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60" windowWidth="19440" windowHeight="12720" tabRatio="703"/>
  </bookViews>
  <sheets>
    <sheet name="Presentación" sheetId="7" r:id="rId1"/>
    <sheet name="Marzo 2016 - Individual" sheetId="2" r:id="rId2"/>
    <sheet name="Junio 2016 - Individual" sheetId="4" r:id="rId3"/>
    <sheet name="Junio 2016 - Consolidado" sheetId="5" r:id="rId4"/>
    <sheet name="Septiembre 2016 - Individual" sheetId="6" r:id="rId5"/>
    <sheet name="Diciembre 2016 - Individual" sheetId="8" r:id="rId6"/>
    <sheet name="Diciembre 2016 - Consolidado" sheetId="10" r:id="rId7"/>
    <sheet name="Marzo 2017 - Individual" sheetId="11" r:id="rId8"/>
    <sheet name="Junio 2017 - Individual" sheetId="13" r:id="rId9"/>
    <sheet name="Junio 2017 - Consolidado" sheetId="12" r:id="rId10"/>
    <sheet name="Septiembre 2017 - Individual" sheetId="14" r:id="rId11"/>
    <sheet name="Diciembre 2017 - Individual" sheetId="15" r:id="rId12"/>
    <sheet name="Diciembre 2017 - Consolidado" sheetId="16" r:id="rId13"/>
    <sheet name="Marzo 2018 - Individual" sheetId="17" r:id="rId14"/>
    <sheet name="Junio 2018 - Individual" sheetId="18" r:id="rId15"/>
    <sheet name="Junio 2018 - Consolidado" sheetId="19" r:id="rId16"/>
    <sheet name="Septiembre 2018 - Individual" sheetId="20" r:id="rId17"/>
    <sheet name="Diciembre 2018 - Individual" sheetId="21" r:id="rId18"/>
    <sheet name="Diciembre 2018 - Consolidado" sheetId="22" r:id="rId19"/>
    <sheet name="Marzo 2019 - Individual" sheetId="23" r:id="rId20"/>
    <sheet name="Junio 2019 - Individual" sheetId="24" r:id="rId21"/>
    <sheet name="Junio 2019 - Consolidado" sheetId="25" r:id="rId22"/>
    <sheet name="Septiembre 2019 - Individual" sheetId="26" r:id="rId23"/>
    <sheet name="Diciembre 2019 - Individual" sheetId="27" r:id="rId24"/>
    <sheet name="Diciembre 2019 - Consolidado" sheetId="28" r:id="rId25"/>
  </sheets>
  <definedNames>
    <definedName name="_xlnm.Print_Area" localSheetId="17">'Diciembre 2018 - Individual'!$E$4:$I$158</definedName>
    <definedName name="Print_Area" localSheetId="17">'Diciembre 2018 - Individual'!$E$4:$H$158</definedName>
  </definedNames>
  <calcPr calcId="125725"/>
</workbook>
</file>

<file path=xl/calcChain.xml><?xml version="1.0" encoding="utf-8"?>
<calcChain xmlns="http://schemas.openxmlformats.org/spreadsheetml/2006/main">
  <c r="S10" i="28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3"/>
  <c r="S164"/>
  <c r="S165"/>
  <c r="S9"/>
  <c r="BP11" i="27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94"/>
  <c r="BP95"/>
  <c r="BP96"/>
  <c r="BP97"/>
  <c r="BP98"/>
  <c r="BP99"/>
  <c r="BP100"/>
  <c r="BP101"/>
  <c r="BP102"/>
  <c r="BP103"/>
  <c r="BP104"/>
  <c r="BP105"/>
  <c r="BP106"/>
  <c r="BP107"/>
  <c r="BP108"/>
  <c r="BP109"/>
  <c r="BP110"/>
  <c r="BP111"/>
  <c r="BP112"/>
  <c r="BP113"/>
  <c r="BP114"/>
  <c r="BP115"/>
  <c r="BP116"/>
  <c r="BP117"/>
  <c r="BP119"/>
  <c r="BP120"/>
  <c r="BP121"/>
  <c r="BP122"/>
  <c r="BP123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1"/>
  <c r="BP142"/>
  <c r="BP143"/>
  <c r="BP144"/>
  <c r="BP145"/>
  <c r="BP146"/>
  <c r="BP147"/>
  <c r="BP148"/>
  <c r="BP149"/>
  <c r="BP150"/>
  <c r="BP151"/>
  <c r="BP152"/>
  <c r="BP156"/>
  <c r="BP157"/>
  <c r="BP158"/>
  <c r="BP10"/>
  <c r="BP11" i="26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94"/>
  <c r="BP95"/>
  <c r="BP96"/>
  <c r="BP97"/>
  <c r="BP98"/>
  <c r="BP99"/>
  <c r="BP100"/>
  <c r="BP101"/>
  <c r="BP102"/>
  <c r="BP103"/>
  <c r="BP104"/>
  <c r="BP105"/>
  <c r="BP106"/>
  <c r="BP107"/>
  <c r="BP108"/>
  <c r="BP109"/>
  <c r="BP110"/>
  <c r="BP111"/>
  <c r="BP112"/>
  <c r="BP113"/>
  <c r="BP114"/>
  <c r="BP115"/>
  <c r="BP116"/>
  <c r="BP117"/>
  <c r="BP119"/>
  <c r="BP120"/>
  <c r="BP121"/>
  <c r="BP122"/>
  <c r="BP123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1"/>
  <c r="BP142"/>
  <c r="BP143"/>
  <c r="BP144"/>
  <c r="BP145"/>
  <c r="BP146"/>
  <c r="BP147"/>
  <c r="BP148"/>
  <c r="BP149"/>
  <c r="BP150"/>
  <c r="BP151"/>
  <c r="BP152"/>
  <c r="BP156"/>
  <c r="BP157"/>
  <c r="BP158"/>
  <c r="BP10"/>
  <c r="S10" i="25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3"/>
  <c r="S164"/>
  <c r="S165"/>
  <c r="S9"/>
  <c r="BP11" i="24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94"/>
  <c r="BP95"/>
  <c r="BP96"/>
  <c r="BP97"/>
  <c r="BP98"/>
  <c r="BP99"/>
  <c r="BP100"/>
  <c r="BP101"/>
  <c r="BP102"/>
  <c r="BP103"/>
  <c r="BP104"/>
  <c r="BP105"/>
  <c r="BP106"/>
  <c r="BP107"/>
  <c r="BP108"/>
  <c r="BP109"/>
  <c r="BP110"/>
  <c r="BP111"/>
  <c r="BP112"/>
  <c r="BP113"/>
  <c r="BP114"/>
  <c r="BP115"/>
  <c r="BP116"/>
  <c r="BP117"/>
  <c r="BP119"/>
  <c r="BP120"/>
  <c r="BP121"/>
  <c r="BP122"/>
  <c r="BP123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1"/>
  <c r="BP142"/>
  <c r="BP143"/>
  <c r="BP144"/>
  <c r="BP145"/>
  <c r="BP146"/>
  <c r="BP147"/>
  <c r="BP148"/>
  <c r="BP149"/>
  <c r="BP150"/>
  <c r="BP151"/>
  <c r="BP152"/>
  <c r="BP156"/>
  <c r="BP157"/>
  <c r="BP158"/>
  <c r="BP10"/>
  <c r="BQ11" i="23" l="1"/>
  <c r="BQ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7"/>
  <c r="BQ78"/>
  <c r="BQ79"/>
  <c r="BQ80"/>
  <c r="BQ81"/>
  <c r="BQ82"/>
  <c r="BQ83"/>
  <c r="BQ84"/>
  <c r="BQ85"/>
  <c r="BQ86"/>
  <c r="BQ87"/>
  <c r="BQ88"/>
  <c r="BQ89"/>
  <c r="BQ90"/>
  <c r="BQ91"/>
  <c r="BQ92"/>
  <c r="BQ93"/>
  <c r="BQ94"/>
  <c r="BQ95"/>
  <c r="BQ96"/>
  <c r="BQ97"/>
  <c r="BQ98"/>
  <c r="BQ99"/>
  <c r="BQ100"/>
  <c r="BQ101"/>
  <c r="BQ102"/>
  <c r="BQ103"/>
  <c r="BQ104"/>
  <c r="BQ105"/>
  <c r="BQ106"/>
  <c r="BQ107"/>
  <c r="BQ108"/>
  <c r="BQ109"/>
  <c r="BQ110"/>
  <c r="BQ111"/>
  <c r="BQ112"/>
  <c r="BQ113"/>
  <c r="BQ114"/>
  <c r="BQ115"/>
  <c r="BQ116"/>
  <c r="BQ117"/>
  <c r="BQ119"/>
  <c r="BQ120"/>
  <c r="BQ121"/>
  <c r="BQ122"/>
  <c r="BQ123"/>
  <c r="BQ124"/>
  <c r="BQ125"/>
  <c r="BQ126"/>
  <c r="BQ127"/>
  <c r="BQ128"/>
  <c r="BQ129"/>
  <c r="BQ130"/>
  <c r="BQ131"/>
  <c r="BQ132"/>
  <c r="BQ133"/>
  <c r="BQ134"/>
  <c r="BQ135"/>
  <c r="BQ136"/>
  <c r="BQ137"/>
  <c r="BQ138"/>
  <c r="BQ139"/>
  <c r="BQ140"/>
  <c r="BQ141"/>
  <c r="BQ142"/>
  <c r="BQ143"/>
  <c r="BQ144"/>
  <c r="BQ145"/>
  <c r="BQ146"/>
  <c r="BQ147"/>
  <c r="BQ148"/>
  <c r="BQ149"/>
  <c r="BQ150"/>
  <c r="BQ151"/>
  <c r="BQ152"/>
  <c r="BQ156"/>
  <c r="BQ157"/>
  <c r="BQ158"/>
  <c r="BQ10"/>
  <c r="T10" i="22" l="1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3"/>
  <c r="T164"/>
  <c r="T165"/>
  <c r="T9"/>
  <c r="BQ11" i="21"/>
  <c r="BQ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7"/>
  <c r="BQ78"/>
  <c r="BQ79"/>
  <c r="BQ80"/>
  <c r="BQ81"/>
  <c r="BQ82"/>
  <c r="BQ83"/>
  <c r="BQ84"/>
  <c r="BQ85"/>
  <c r="BQ86"/>
  <c r="BQ87"/>
  <c r="BQ88"/>
  <c r="BQ89"/>
  <c r="BQ90"/>
  <c r="BQ91"/>
  <c r="BQ92"/>
  <c r="BQ93"/>
  <c r="BQ94"/>
  <c r="BQ95"/>
  <c r="BQ96"/>
  <c r="BQ97"/>
  <c r="BQ98"/>
  <c r="BQ99"/>
  <c r="BQ100"/>
  <c r="BQ101"/>
  <c r="BQ102"/>
  <c r="BQ103"/>
  <c r="BQ104"/>
  <c r="BQ105"/>
  <c r="BQ106"/>
  <c r="BQ107"/>
  <c r="BQ108"/>
  <c r="BQ109"/>
  <c r="BQ110"/>
  <c r="BQ111"/>
  <c r="BQ112"/>
  <c r="BQ113"/>
  <c r="BQ114"/>
  <c r="BQ115"/>
  <c r="BQ116"/>
  <c r="BQ117"/>
  <c r="BQ119"/>
  <c r="BQ120"/>
  <c r="BQ121"/>
  <c r="BQ122"/>
  <c r="BQ123"/>
  <c r="BQ124"/>
  <c r="BQ125"/>
  <c r="BQ126"/>
  <c r="BQ127"/>
  <c r="BQ128"/>
  <c r="BQ129"/>
  <c r="BQ130"/>
  <c r="BQ131"/>
  <c r="BQ132"/>
  <c r="BQ133"/>
  <c r="BQ134"/>
  <c r="BQ135"/>
  <c r="BQ136"/>
  <c r="BQ137"/>
  <c r="BQ138"/>
  <c r="BQ139"/>
  <c r="BQ140"/>
  <c r="BQ141"/>
  <c r="BQ142"/>
  <c r="BQ143"/>
  <c r="BQ144"/>
  <c r="BQ145"/>
  <c r="BQ146"/>
  <c r="BQ147"/>
  <c r="BQ148"/>
  <c r="BQ149"/>
  <c r="BQ150"/>
  <c r="BQ151"/>
  <c r="BQ152"/>
  <c r="BQ156"/>
  <c r="BQ157"/>
  <c r="BQ158"/>
  <c r="BQ10"/>
  <c r="V10" i="19" l="1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3"/>
  <c r="V164"/>
  <c r="V165"/>
  <c r="V9"/>
  <c r="BR11" i="18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09"/>
  <c r="BR110"/>
  <c r="BR111"/>
  <c r="BR112"/>
  <c r="BR113"/>
  <c r="BR114"/>
  <c r="BR115"/>
  <c r="BR116"/>
  <c r="BR117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7"/>
  <c r="BR148"/>
  <c r="BR149"/>
  <c r="BR150"/>
  <c r="BR151"/>
  <c r="BR152"/>
  <c r="BR156"/>
  <c r="BR157"/>
  <c r="BR158"/>
  <c r="BR10"/>
  <c r="BR11" i="17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09"/>
  <c r="BR110"/>
  <c r="BR111"/>
  <c r="BR112"/>
  <c r="BR113"/>
  <c r="BR114"/>
  <c r="BR115"/>
  <c r="BR116"/>
  <c r="BR117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7"/>
  <c r="BR148"/>
  <c r="BR149"/>
  <c r="BR150"/>
  <c r="BR151"/>
  <c r="BR152"/>
  <c r="BR156"/>
  <c r="BR157"/>
  <c r="BR158"/>
  <c r="BR10"/>
  <c r="V10" i="16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9"/>
  <c r="BR11" i="15" l="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0"/>
  <c r="BR11" i="14" l="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2"/>
  <c r="BR143"/>
  <c r="BR10"/>
  <c r="V10" i="12" l="1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9"/>
  <c r="V150"/>
  <c r="V9"/>
  <c r="BR11" i="13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2"/>
  <c r="BR143"/>
  <c r="BR10"/>
  <c r="BR11" i="1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2"/>
  <c r="BR143"/>
  <c r="BR10"/>
  <c r="V10" i="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9"/>
  <c r="V150"/>
  <c r="V9"/>
  <c r="BR11" i="8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2"/>
  <c r="BR143"/>
  <c r="BR10"/>
  <c r="BR11" i="6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2"/>
  <c r="BR143"/>
  <c r="BR10"/>
  <c r="V10" i="5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9"/>
  <c r="V150"/>
  <c r="V9"/>
  <c r="BR142" i="4"/>
  <c r="BR143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10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68"/>
  <c r="BR1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10"/>
  <c r="BR121" i="2"/>
  <c r="BR120"/>
  <c r="BR119"/>
  <c r="BR118"/>
  <c r="BR117"/>
  <c r="BR116"/>
  <c r="BR115"/>
  <c r="BR114"/>
  <c r="BR113"/>
  <c r="BR112"/>
  <c r="BR111"/>
  <c r="BR110"/>
  <c r="BR109"/>
  <c r="BR108"/>
  <c r="BR107"/>
  <c r="BR106"/>
  <c r="BR105"/>
  <c r="BR104"/>
  <c r="BR103"/>
  <c r="BR102"/>
  <c r="BR101"/>
  <c r="BR100"/>
  <c r="BR99"/>
  <c r="BR98"/>
  <c r="BR97"/>
  <c r="BR96"/>
  <c r="BR95"/>
  <c r="BR94"/>
  <c r="BR93"/>
  <c r="BR92"/>
  <c r="BR91"/>
  <c r="BR90"/>
  <c r="BR89"/>
  <c r="BR88"/>
  <c r="BR87"/>
  <c r="BR86"/>
  <c r="BR85"/>
  <c r="BR84"/>
  <c r="BR83"/>
  <c r="BR82"/>
  <c r="BR81"/>
  <c r="BR80"/>
  <c r="BR79"/>
  <c r="BR78"/>
  <c r="BR77"/>
  <c r="BR76"/>
  <c r="BR75"/>
  <c r="BR74"/>
  <c r="BR73"/>
  <c r="BR72"/>
  <c r="BR71"/>
  <c r="BR70"/>
  <c r="BR69"/>
  <c r="BR68"/>
  <c r="BR67"/>
  <c r="BR66"/>
  <c r="BR65"/>
  <c r="BR64"/>
  <c r="BR63"/>
  <c r="BR62"/>
  <c r="BR61"/>
  <c r="BR60"/>
  <c r="BR59"/>
  <c r="BR58"/>
  <c r="BR57"/>
  <c r="BR56"/>
  <c r="BR55"/>
  <c r="BR54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G2"/>
</calcChain>
</file>

<file path=xl/sharedStrings.xml><?xml version="1.0" encoding="utf-8"?>
<sst xmlns="http://schemas.openxmlformats.org/spreadsheetml/2006/main" count="6754" uniqueCount="532">
  <si>
    <t>ESTADOS FINANCIEROS PÚBLICOS DE LAS COOPERATIVAS DE CRÉDITO</t>
  </si>
  <si>
    <t>Balance Público Individual</t>
  </si>
  <si>
    <t>Periodo:</t>
  </si>
  <si>
    <t>ES3001</t>
  </si>
  <si>
    <t>ES3005</t>
  </si>
  <si>
    <t>ES3007</t>
  </si>
  <si>
    <t>ES3008</t>
  </si>
  <si>
    <t>ES3009</t>
  </si>
  <si>
    <t>ES3016</t>
  </si>
  <si>
    <t>ES3017</t>
  </si>
  <si>
    <t>ES3018</t>
  </si>
  <si>
    <t>ES3020</t>
  </si>
  <si>
    <t>ES3023</t>
  </si>
  <si>
    <t>ES3025</t>
  </si>
  <si>
    <t>ES3029</t>
  </si>
  <si>
    <t>ES3035</t>
  </si>
  <si>
    <t>ES3045</t>
  </si>
  <si>
    <t>ES3058</t>
  </si>
  <si>
    <t>ES3059</t>
  </si>
  <si>
    <t>ES3060</t>
  </si>
  <si>
    <t>ES3067</t>
  </si>
  <si>
    <t>ES3070</t>
  </si>
  <si>
    <t>ES3076</t>
  </si>
  <si>
    <t>ES3080</t>
  </si>
  <si>
    <t>ES3081</t>
  </si>
  <si>
    <t>ES3085</t>
  </si>
  <si>
    <t>ES3089</t>
  </si>
  <si>
    <t>ES3095</t>
  </si>
  <si>
    <t>ES3096</t>
  </si>
  <si>
    <t>ES3098</t>
  </si>
  <si>
    <t>ES3102</t>
  </si>
  <si>
    <t>ES3104</t>
  </si>
  <si>
    <t>ES3105</t>
  </si>
  <si>
    <t>ES3110</t>
  </si>
  <si>
    <t>ES3111</t>
  </si>
  <si>
    <t>ES3112</t>
  </si>
  <si>
    <t>ES3113</t>
  </si>
  <si>
    <t>ES3115</t>
  </si>
  <si>
    <t>ES3117</t>
  </si>
  <si>
    <t>ES3118</t>
  </si>
  <si>
    <t>ES3119</t>
  </si>
  <si>
    <t>ES3121</t>
  </si>
  <si>
    <t>ES3123</t>
  </si>
  <si>
    <t>ES3127</t>
  </si>
  <si>
    <t>ES3130</t>
  </si>
  <si>
    <t>ES3134</t>
  </si>
  <si>
    <t>ES3135</t>
  </si>
  <si>
    <t>ES3138</t>
  </si>
  <si>
    <t>ES3140</t>
  </si>
  <si>
    <t>ES3144</t>
  </si>
  <si>
    <t>ES3150</t>
  </si>
  <si>
    <t>ES3152</t>
  </si>
  <si>
    <t>ES3157</t>
  </si>
  <si>
    <t>ES3159</t>
  </si>
  <si>
    <t>ES3160</t>
  </si>
  <si>
    <t>ES3162</t>
  </si>
  <si>
    <t>ES3165</t>
  </si>
  <si>
    <t>ES3166</t>
  </si>
  <si>
    <t>ES3174</t>
  </si>
  <si>
    <t>ES3179</t>
  </si>
  <si>
    <t>ES3183</t>
  </si>
  <si>
    <t>ES3186</t>
  </si>
  <si>
    <t>ES3187</t>
  </si>
  <si>
    <t>ES3190</t>
  </si>
  <si>
    <t>ES3191</t>
  </si>
  <si>
    <t>Caja Rural de Almendralejo, S.C.C.</t>
  </si>
  <si>
    <t>Caja Rural Central, S.C.C.</t>
  </si>
  <si>
    <t>Caja Rural de Gijón, C.C.</t>
  </si>
  <si>
    <t>Caja Rural de Navarra, S.C.C.</t>
  </si>
  <si>
    <t>Caja Rural de Extremadura, S.C.C.</t>
  </si>
  <si>
    <t>Caja Rural de Salamanca, S.C.C.</t>
  </si>
  <si>
    <t>Caja Rural de Soria, S.C.C.</t>
  </si>
  <si>
    <t>Caja Rural Regional San Agustín de Fuente Álamo Murcia, S.C.C.</t>
  </si>
  <si>
    <t>Caja Rural de Utrera, S.C.A.C.</t>
  </si>
  <si>
    <t>Caja Rural de Granada, S.C.C.</t>
  </si>
  <si>
    <t>Caixa de Crèdit dels Enginyers-Caja de Crédito de los Ingenieros, S.C.C.</t>
  </si>
  <si>
    <t>Caja de Crédito de Petrel, Caja Rural, C.C.V.</t>
  </si>
  <si>
    <t>Caja Laboral Popular, C.C.</t>
  </si>
  <si>
    <t>Caixa Rural Altea, C.C.V.</t>
  </si>
  <si>
    <t>Cajas Rurales Unidas, S.C.C.</t>
  </si>
  <si>
    <t>Caja Rural de Asturias, S.C.C.</t>
  </si>
  <si>
    <t>Caja Rural de Burgos, Fuentepelayo, Segovia y Castelldans, S.C.C.</t>
  </si>
  <si>
    <t>Caja Rural de Jaén, Barcelona y Madrid, S.C.C.</t>
  </si>
  <si>
    <t>Caixa Rural Galega, S.C.C.L.G.</t>
  </si>
  <si>
    <t>Cajasiete, Caja Rural, S.C.C.</t>
  </si>
  <si>
    <t>Caja Rural de Teruel, S.C.C.</t>
  </si>
  <si>
    <t>Caja Rural de Castilla la Mancha, S.C.C.</t>
  </si>
  <si>
    <t>Caja Rural de Zamora, C.C.</t>
  </si>
  <si>
    <t>Caja Rural de Baena Nuestra Señora de Guadalupe, S.C.C.A.</t>
  </si>
  <si>
    <t>Caja Rural San Roque de Almenara, S.C.C.V.</t>
  </si>
  <si>
    <t>Caixa Rural de L'Alcúdia, S.C.V.C.</t>
  </si>
  <si>
    <t>Caja Rural Nuestra Señora del Rosario, S.C.A.C.</t>
  </si>
  <si>
    <t>Caixa Rural Sant Vicent Ferrer de la Vall d'Uixó, C.C.V.</t>
  </si>
  <si>
    <t>Caja Rural de Cañete de las Torres Nuestra Señora del Campo, S.C.A.C.</t>
  </si>
  <si>
    <t>Caixa Rural de Callosa d'en Sarrià, C.C.V.</t>
  </si>
  <si>
    <t>Caja Rural Católico Agraria, S.C.C.V.</t>
  </si>
  <si>
    <t>Caixa Rural La Vall San Isidro, S.C.C.V.</t>
  </si>
  <si>
    <t>Caja Rural San José de Burriana, S.C.C.V.</t>
  </si>
  <si>
    <t>Caja Rural San José de Alcora, S.C.C.V.</t>
  </si>
  <si>
    <t>Caja Rural Nuestra Madre del Sol, S.C.A.C.</t>
  </si>
  <si>
    <t>Caixa Rural d'Algemesí, S.C.V.C.</t>
  </si>
  <si>
    <t>Caixa Rural Torrent, C.C.V.</t>
  </si>
  <si>
    <t>Caja Rural San Jaime de Alquerías Niño Perdido, S.C.C.V.</t>
  </si>
  <si>
    <t>Caja Rural de Cheste, S.C.C.</t>
  </si>
  <si>
    <t>Caixa Rural de Turís, C.C.V.</t>
  </si>
  <si>
    <t>Caja Rural de Casas Ibáñez, S.C.C. de C-LM</t>
  </si>
  <si>
    <t>Caja Rural San José de Almassora, S.C.C.V.</t>
  </si>
  <si>
    <t>Caja Rural Nuestra Señora de la Esperanza de Onda, S.C.C.V.</t>
  </si>
  <si>
    <t>Caja Rural San José de Nules, S.C.C.V.</t>
  </si>
  <si>
    <t>Ruralnostra, S.C.C.V.</t>
  </si>
  <si>
    <t>Caja Rural de Guissona, S.C.C.</t>
  </si>
  <si>
    <t>Caja Rural de Villamalea, S.C.C.A. de C-LM</t>
  </si>
  <si>
    <t>Caja Rural de Albal, C.C.V.</t>
  </si>
  <si>
    <t>Caja Rural de Villar, C.C.V.</t>
  </si>
  <si>
    <t>Caja Rural La Junquera de Chilches, S.C.C.V.</t>
  </si>
  <si>
    <t>Caixa Popular-Caixa Rural, S.C.C.V.</t>
  </si>
  <si>
    <t>Caixa Rural Sant Josep de Vilavella, S.C.C.V.</t>
  </si>
  <si>
    <t>Caixa Rural de Benicarló, S.C.C.V.</t>
  </si>
  <si>
    <t>Caja Rural San Isidro de Vilafamés, S.C.C.V.</t>
  </si>
  <si>
    <t>Caixa Rural Les Coves de Vinromà, S.C.C.V.</t>
  </si>
  <si>
    <t>Caixa Rural de Vinaròs, S.C.C.V.</t>
  </si>
  <si>
    <t>Caja Rural de Alginet, S.C.C.V.</t>
  </si>
  <si>
    <t>Caja de Arquitectos, S.C.C.</t>
  </si>
  <si>
    <t>Caixa Rural de Albalat dels Sorells, C.C.V.</t>
  </si>
  <si>
    <t>Caja Rural del Sur, S.C.C.</t>
  </si>
  <si>
    <t>Caja Rural de Albacete, Ciudad Real y Cuenca, S.C.C.</t>
  </si>
  <si>
    <t>Caja Rural de Aragón, S.C.C.</t>
  </si>
  <si>
    <t>TOTAL SECTOR COOPERATIVAS DE CRÉDITO</t>
  </si>
  <si>
    <t>2016-03-31</t>
  </si>
  <si>
    <t>ACTIVO</t>
  </si>
  <si>
    <t>Caja y depósitos en bancos centrales</t>
  </si>
  <si>
    <t>Cartera de negociación</t>
  </si>
  <si>
    <t>Depósitos en entidades de crédito</t>
  </si>
  <si>
    <t>Crédito a la clientela</t>
  </si>
  <si>
    <t>Valores representativos de deuda</t>
  </si>
  <si>
    <t>Instrumentos de capital</t>
  </si>
  <si>
    <t>Derivados de negociación</t>
  </si>
  <si>
    <t>Pro-memoria: Prestados o en garantía</t>
  </si>
  <si>
    <t>Otros activos financieros a valor razonable con cambios en pérdidas y ganancias</t>
  </si>
  <si>
    <t>Activos financieros disponibles para la venta</t>
  </si>
  <si>
    <t>Inversiones crediticias</t>
  </si>
  <si>
    <t>Cartera de inversión a vencimiento</t>
  </si>
  <si>
    <t>Ajustes a activos financieros por macro-coberturas</t>
  </si>
  <si>
    <t>Derivados de cobertura</t>
  </si>
  <si>
    <t>Activos no corrientes en venta</t>
  </si>
  <si>
    <t>Participaciones</t>
  </si>
  <si>
    <t>Entidades asociadas</t>
  </si>
  <si>
    <t>Entidades multigrupo</t>
  </si>
  <si>
    <t>Entidades del grupo</t>
  </si>
  <si>
    <t>Contratos de seguros vinculados a pensiones</t>
  </si>
  <si>
    <t>Activo material</t>
  </si>
  <si>
    <t>Inmovilizado material</t>
  </si>
  <si>
    <t>De uso propio</t>
  </si>
  <si>
    <t>Cedido en arrendamiento operativo</t>
  </si>
  <si>
    <t>Afecto a la Obra Social (sólo Cajas de Ahorros y Cooperativas de Crédito)</t>
  </si>
  <si>
    <t>Inversiones inmobiliarias</t>
  </si>
  <si>
    <t>Pro-memoria: Adquirido en arrendamiento financiero</t>
  </si>
  <si>
    <t>Activo intangible</t>
  </si>
  <si>
    <t>Fondo de comercio</t>
  </si>
  <si>
    <t>Otro activo intangible</t>
  </si>
  <si>
    <t>Activos fiscales</t>
  </si>
  <si>
    <t>Corrientes</t>
  </si>
  <si>
    <t>Diferidos</t>
  </si>
  <si>
    <t>TOTAL ACTIVO</t>
  </si>
  <si>
    <t>PASIVO</t>
  </si>
  <si>
    <t>Depósitos de bancos centrales</t>
  </si>
  <si>
    <t>Depósitos de entidades de crédito</t>
  </si>
  <si>
    <t>Depósitos de la clientela</t>
  </si>
  <si>
    <t>Débitos representados por valores negociables</t>
  </si>
  <si>
    <t>Posiciones cortas de valores</t>
  </si>
  <si>
    <t>Otros pasivos financieros</t>
  </si>
  <si>
    <t>Otros pasivos financieros a valor razonable con cambios en pérdidas y ganancias</t>
  </si>
  <si>
    <t>Pasivos subordinados</t>
  </si>
  <si>
    <t>Pasivos financieros a coste amortizado</t>
  </si>
  <si>
    <t>Ajustes a pasivos financieros por macro-coberturas</t>
  </si>
  <si>
    <t>Pasivos asociados con activos no corrientes en venta</t>
  </si>
  <si>
    <t>Provisiones</t>
  </si>
  <si>
    <t>Fondo para pensiones y obligaciones similares</t>
  </si>
  <si>
    <t>Provisiones para impuestos y otras contingencias legales</t>
  </si>
  <si>
    <t>Provisiones para riesgos y compromisos contingentes</t>
  </si>
  <si>
    <t>Otras provisiones</t>
  </si>
  <si>
    <t>Pasivos fiscales</t>
  </si>
  <si>
    <t>Fondo de la obra social (sólo Cajas de Ahorros y Cooperativas de Crédito)</t>
  </si>
  <si>
    <t>Resto de pasivos</t>
  </si>
  <si>
    <t>Capital reembolsable a la vista (solo Cooperativas de crédito)</t>
  </si>
  <si>
    <t>TOTAL PASIVO</t>
  </si>
  <si>
    <t>PATRIMONIO NETO</t>
  </si>
  <si>
    <t>Fondos propios</t>
  </si>
  <si>
    <t>Capital/Fondo de dotación</t>
  </si>
  <si>
    <t>Escriturado</t>
  </si>
  <si>
    <t>Menos: Capital no exigido</t>
  </si>
  <si>
    <t>Prima de emisión</t>
  </si>
  <si>
    <t>Reservas</t>
  </si>
  <si>
    <t>Otros instrumentos de capital</t>
  </si>
  <si>
    <t>De instrumentos financieros compuestos</t>
  </si>
  <si>
    <t>Cuotas participativas y fondos asociados (sólo Cajas de Ahorros)</t>
  </si>
  <si>
    <t>Resto de instrumentos de capital</t>
  </si>
  <si>
    <t>Menos: Valores propios</t>
  </si>
  <si>
    <t>Resultado del ejercicio</t>
  </si>
  <si>
    <t>Menos: Dividendos y retribuciones</t>
  </si>
  <si>
    <t>Ajustes por valoración</t>
  </si>
  <si>
    <t>Coberturas de los flujos de efectivo</t>
  </si>
  <si>
    <t>Cobertura de inversiones netas en negocios en el extranjero</t>
  </si>
  <si>
    <t>Diferencias de cambio</t>
  </si>
  <si>
    <t>Resto de ajustes por valoración</t>
  </si>
  <si>
    <t>TOTAL PATRIMONIO NETO</t>
  </si>
  <si>
    <t>TOTAL PASIVO Y PATRIMONIO NETO</t>
  </si>
  <si>
    <t>Riesgos contingentes</t>
  </si>
  <si>
    <t>Compromisos contingentes</t>
  </si>
  <si>
    <t>BALANCE PÚBLICO INDIVIDUAL</t>
  </si>
  <si>
    <t>Periodo declarado: 2016-06-30</t>
  </si>
  <si>
    <t>3001</t>
  </si>
  <si>
    <t>3005</t>
  </si>
  <si>
    <t>3007</t>
  </si>
  <si>
    <t>3008</t>
  </si>
  <si>
    <t>3009</t>
  </si>
  <si>
    <t>3016</t>
  </si>
  <si>
    <t>3017</t>
  </si>
  <si>
    <t>3018</t>
  </si>
  <si>
    <t>3020</t>
  </si>
  <si>
    <t>3023</t>
  </si>
  <si>
    <t>3025</t>
  </si>
  <si>
    <t>3029</t>
  </si>
  <si>
    <t>3035</t>
  </si>
  <si>
    <t>3045</t>
  </si>
  <si>
    <t>3058</t>
  </si>
  <si>
    <t>3059</t>
  </si>
  <si>
    <t>3060</t>
  </si>
  <si>
    <t>3067</t>
  </si>
  <si>
    <t>3070</t>
  </si>
  <si>
    <t>3076</t>
  </si>
  <si>
    <t>3080</t>
  </si>
  <si>
    <t>3081</t>
  </si>
  <si>
    <t>3085</t>
  </si>
  <si>
    <t>3089</t>
  </si>
  <si>
    <t>3095</t>
  </si>
  <si>
    <t>3096</t>
  </si>
  <si>
    <t>3098</t>
  </si>
  <si>
    <t>3102</t>
  </si>
  <si>
    <t>3104</t>
  </si>
  <si>
    <t>3105</t>
  </si>
  <si>
    <t>3110</t>
  </si>
  <si>
    <t>3111</t>
  </si>
  <si>
    <t>3112</t>
  </si>
  <si>
    <t>3113</t>
  </si>
  <si>
    <t>3115</t>
  </si>
  <si>
    <t>3117</t>
  </si>
  <si>
    <t>3118</t>
  </si>
  <si>
    <t>3119</t>
  </si>
  <si>
    <t>3121</t>
  </si>
  <si>
    <t>3123</t>
  </si>
  <si>
    <t>3127</t>
  </si>
  <si>
    <t>3130</t>
  </si>
  <si>
    <t>3134</t>
  </si>
  <si>
    <t>3135</t>
  </si>
  <si>
    <t>3138</t>
  </si>
  <si>
    <t>3140</t>
  </si>
  <si>
    <t>3144</t>
  </si>
  <si>
    <t>3150</t>
  </si>
  <si>
    <t>3152</t>
  </si>
  <si>
    <t>3157</t>
  </si>
  <si>
    <t>3159</t>
  </si>
  <si>
    <t>3160</t>
  </si>
  <si>
    <t>3162</t>
  </si>
  <si>
    <t>3165</t>
  </si>
  <si>
    <t>3166</t>
  </si>
  <si>
    <t>3174</t>
  </si>
  <si>
    <t>3179</t>
  </si>
  <si>
    <t>3183</t>
  </si>
  <si>
    <t>3186</t>
  </si>
  <si>
    <t>3187</t>
  </si>
  <si>
    <t>3190</t>
  </si>
  <si>
    <t>3191</t>
  </si>
  <si>
    <t>3001 - CAJA R. DE ALMENDRALEJO, S.C.C.</t>
  </si>
  <si>
    <t>3005 - CAJA R. CENTRAL, S.C.C.</t>
  </si>
  <si>
    <t>3007 - CAJA R. DE GIJON, S.C. ASTURIANA DE CREDITO</t>
  </si>
  <si>
    <t>3008 - CAJA R. DE NAVARRA, S.C.C.</t>
  </si>
  <si>
    <t>3009 - CAJA R. DE EXTREMADURA, S.C.C.</t>
  </si>
  <si>
    <t>3016 - CAJA R. DE SALAMANCA, S.C.C.</t>
  </si>
  <si>
    <t>3017 - CAJA R. DE SORIA, S.C.C.</t>
  </si>
  <si>
    <t>3018 - CAJA R.R.S.AGUSTIN DE FUENTE ALAMO M., S.C.C.</t>
  </si>
  <si>
    <t>3020 - CAJA R. DE UTRERA, S.C.A.C.</t>
  </si>
  <si>
    <t>3023 - CAJA R. DE GRANADA, S.C.C.</t>
  </si>
  <si>
    <t>3025 - CAIXA DE C. DELS ENGINYERS-C.C. INGENIEROS, S.C.C</t>
  </si>
  <si>
    <t>3029 - CAJA DE CREDITO DE PETREL, CAJA RURAL, C.C.V.</t>
  </si>
  <si>
    <t>3035 - CAJA LABORAL POPULAR COOP. DE CREDITO</t>
  </si>
  <si>
    <t>3045 - CAIXA R. ALTEA, C.C.V.</t>
  </si>
  <si>
    <t>3058 - CAJAMAR CAJA RURAL, S.C.C.</t>
  </si>
  <si>
    <t>3059 - CAJA R. DE ASTURIAS, S.C.C.</t>
  </si>
  <si>
    <t>3060 - C.R. BURGOS,FUENTEPELAYO,SEGOVIA Y CASTELLDANS,SCC</t>
  </si>
  <si>
    <t>3067 - CAJA R. DE JAEN, BARCELONA Y MADRID, S.C.C.</t>
  </si>
  <si>
    <t>3070 - CAIXA R. GALEGA, S.C.C.L.G.</t>
  </si>
  <si>
    <t>3076 - CAJASIETE, CAJA RURAL, S.C.C.</t>
  </si>
  <si>
    <t>3080 - CAJA R. DE TERUEL, S.C.C.</t>
  </si>
  <si>
    <t>3081 - CAJA R. DE CASTILLA-LA MANCHA, S.C.C.</t>
  </si>
  <si>
    <t>3085 - CAJA R. DE ZAMORA, C.C.</t>
  </si>
  <si>
    <t>3089 - CAJA R. BAENA NTRA. SRA. GUADALUPE S.C.C.A.</t>
  </si>
  <si>
    <t>3095 - CAJA R. S. ROQUE DE ALMENARA S.C.C.V.</t>
  </si>
  <si>
    <t>3096 - CAIXA R. DE L'ALCUDIA, S.C.V.C.</t>
  </si>
  <si>
    <t>3098 - CAJA R. NTRA. SRA. DEL ROSARIO, S.C.A.C.</t>
  </si>
  <si>
    <t>3102 - CAIXA R. S. VICENT FERRER DE LA VALL D'UIXO,C.C.V.</t>
  </si>
  <si>
    <t>3104 - CAJA R. DE CAÑETE TORRES NTRA.SRA.DEL CAMPO,S.C.A.</t>
  </si>
  <si>
    <t>3105 - CAIXA R. DE CALLOSA D'EN SARRIA, C.C.V.</t>
  </si>
  <si>
    <t>3110 - CAJA R. CATOLICO AGRARIA, S.C.C.V.</t>
  </si>
  <si>
    <t>3111 - CAIXA R. LA VALL 'S. ISIDRO', S.C.C.V.</t>
  </si>
  <si>
    <t>3112 - CAJA R. S. JOSE DE BURRIANA, S.C.C.V.</t>
  </si>
  <si>
    <t>3113 - CAJA R. S. JOSE DE ALCORA S.C.C.V.</t>
  </si>
  <si>
    <t>3115 - CAJA R. 'NUESTRA MADRE DEL SOL', S.C.A.C.</t>
  </si>
  <si>
    <t>3117 - CAIXA R. D'ALGEMESI, S.C.V.C.</t>
  </si>
  <si>
    <t>3118 - CAIXA RURAL TORRENT C.C.V.</t>
  </si>
  <si>
    <t>3119 - CAJA R. S. JAIME ALQUERIAS NIÑO PERDIDO S.C.C.V.</t>
  </si>
  <si>
    <t>3121 - CAJA R. DE CHESTE, S.C.C.</t>
  </si>
  <si>
    <t>3123 - CAIXA R. DE TURIS, C.C.V.</t>
  </si>
  <si>
    <t>3127 - CAJA R. DE CASAS IBAÑEZ, S.C.C.CASTILLA-LA MANCHA</t>
  </si>
  <si>
    <t>3130 - CAJA R. S. JOSE DE ALMASSORA, S.C.C.V.</t>
  </si>
  <si>
    <t>3134 - CAJA R. NTRA. SRA. LA ESPERANZA DE ONDA, S.C.C.V.</t>
  </si>
  <si>
    <t>3135 - CAJA R. S. JOSE DE NULES S.C.C.V.</t>
  </si>
  <si>
    <t>3138 - RURALNOSTRA, S.C.C.V.</t>
  </si>
  <si>
    <t>3140 - CAJA R. DE GUISSONA, S.C.C.</t>
  </si>
  <si>
    <t>3144 - CAJA R. DE VILLAMALEA, S.C.C.A. CASTILLA-LA MANCHA</t>
  </si>
  <si>
    <t>3150 - CAJA RURAL DE ALBAL COOP. DE CREDITO V.</t>
  </si>
  <si>
    <t>3152 - CAJA R. DE VILLAR C.C.V.</t>
  </si>
  <si>
    <t>3157 - CAJA R. LA JUNQUERA DE CHILCHES, S.C.C.V.</t>
  </si>
  <si>
    <t>3159 - CAIXA POPULAR-CAIXA RURAL, S.C.C.V.</t>
  </si>
  <si>
    <t>3160 - CAIXA R.S.JOSEP DE VILAVELLA, S.C.C.V.</t>
  </si>
  <si>
    <t>3162 - CAIXA R. BENICARLO, S.C.C.V.</t>
  </si>
  <si>
    <t>3165 - CAJA R. S. ISIDRO DE VILAFAMES, S.C.C.V.</t>
  </si>
  <si>
    <t>3166 - CAIXA RURAL LES COVES DE VINROMA, S.C.C.V.</t>
  </si>
  <si>
    <t>3174 - CAIXA R. VINAROS, S.C.C.V.</t>
  </si>
  <si>
    <t>3179 - CAJA R. DE ALGINET, S.C.C.V.</t>
  </si>
  <si>
    <t>3183 - CAJA DE ARQUITECTOS S.C.C.</t>
  </si>
  <si>
    <t>3186 - CAIXA R. ALBALAT DELS SORELLS, C.C.V.</t>
  </si>
  <si>
    <t>3187 - CAJA R. DEL SUR, S. COOP. DE CREDITO</t>
  </si>
  <si>
    <t>3190 - C.R. DE ALBACETE, CIUDAD REAL Y CUENCA, S.C.C.</t>
  </si>
  <si>
    <t>3191 - CAJA RURAL DE ARAGON SOC. COOP. DE CREDITO</t>
  </si>
  <si>
    <t>2016-06-30</t>
  </si>
  <si>
    <t xml:space="preserve">  Efectivo, saldos en efectivo en bancos centrales y otros depósitos a la vista</t>
  </si>
  <si>
    <t xml:space="preserve">  Activos financieros mantenidos para negociar</t>
  </si>
  <si>
    <t xml:space="preserve">    Derivados</t>
  </si>
  <si>
    <t xml:space="preserve">    Instrumentos de patrimonio</t>
  </si>
  <si>
    <t xml:space="preserve">    Valores representativos de deuda</t>
  </si>
  <si>
    <t xml:space="preserve">    Préstamos y anticipos</t>
  </si>
  <si>
    <t xml:space="preserve">      Bancos centrales</t>
  </si>
  <si>
    <t xml:space="preserve">      Entidades de crédito</t>
  </si>
  <si>
    <t xml:space="preserve">      Clientela</t>
  </si>
  <si>
    <t xml:space="preserve">    Pro memoria: prestados o entregados como garantía con derecho de venta o pignoración</t>
  </si>
  <si>
    <t xml:space="preserve">  Activos financieros designados a valor razonable con cambios en resultados</t>
  </si>
  <si>
    <t xml:space="preserve">  Activos financieros disponibles para la venta</t>
  </si>
  <si>
    <t xml:space="preserve">  Préstamos y partidas a cobrar</t>
  </si>
  <si>
    <t xml:space="preserve">  Inversiones mantenidas hasta el vencimiento</t>
  </si>
  <si>
    <t xml:space="preserve">  Derivados - contabilidad de coberturas</t>
  </si>
  <si>
    <t xml:space="preserve">  Cambios del valor razonable de los elementos cubiertos de una cartera con cobertura del riesgo de tipo de interés</t>
  </si>
  <si>
    <t xml:space="preserve">  Inversiones en dependientes, negocios conjuntos y asociadas</t>
  </si>
  <si>
    <t xml:space="preserve">    Entidades del grupo</t>
  </si>
  <si>
    <t xml:space="preserve">    Entidades multigrupo</t>
  </si>
  <si>
    <t xml:space="preserve">    Entidades asociadas</t>
  </si>
  <si>
    <t xml:space="preserve">  Activos tangibles</t>
  </si>
  <si>
    <t xml:space="preserve">    Inmovilizado material</t>
  </si>
  <si>
    <t xml:space="preserve">      De uso propio</t>
  </si>
  <si>
    <t xml:space="preserve">      Cedido en arrendamiento operativo</t>
  </si>
  <si>
    <t xml:space="preserve">      Afecto a la Obra Social (cajas de ahorros y cooperativas de crédito)</t>
  </si>
  <si>
    <t xml:space="preserve">    Inversiones inmobiliarias</t>
  </si>
  <si>
    <t xml:space="preserve">      De los cuales: cedido en arrendamiento operativo</t>
  </si>
  <si>
    <t xml:space="preserve">    Pro memoria: Adquirido en arrendamiento financiero</t>
  </si>
  <si>
    <t xml:space="preserve">  Activos intangibles</t>
  </si>
  <si>
    <t xml:space="preserve">    Fondo de comercio</t>
  </si>
  <si>
    <t xml:space="preserve">    Otros activos intangibles</t>
  </si>
  <si>
    <t xml:space="preserve">  Activos por impuestos</t>
  </si>
  <si>
    <t xml:space="preserve">    Activos por impuestos corrientes</t>
  </si>
  <si>
    <t xml:space="preserve">    Activos por impuestos diferidos</t>
  </si>
  <si>
    <t xml:space="preserve">  Otros activos</t>
  </si>
  <si>
    <t xml:space="preserve">    Contratos de seguros vinculados a pensiones</t>
  </si>
  <si>
    <t xml:space="preserve">    Existencias</t>
  </si>
  <si>
    <t xml:space="preserve">    Resto de los otros activos</t>
  </si>
  <si>
    <t xml:space="preserve">  Activos no corrientes y grupos enajenables de elementos que se han clasificado como mantenidos para la venta</t>
  </si>
  <si>
    <t xml:space="preserve">  TOTAL ACTIVO</t>
  </si>
  <si>
    <t xml:space="preserve">  Pasivos financieros mantenidos para negociar</t>
  </si>
  <si>
    <t xml:space="preserve">    Posiciones cortas</t>
  </si>
  <si>
    <t xml:space="preserve">    Depósitos</t>
  </si>
  <si>
    <t xml:space="preserve">    Valores representativos de deuda emitidos</t>
  </si>
  <si>
    <t xml:space="preserve">    Otros pasivos financieros</t>
  </si>
  <si>
    <t xml:space="preserve">  Pasivos financieros designados a valor razonable con cambios en resultados</t>
  </si>
  <si>
    <t xml:space="preserve">    Pro memoria: pasivos subordinados</t>
  </si>
  <si>
    <t xml:space="preserve">  Pasivos financieros a coste amortizado</t>
  </si>
  <si>
    <t xml:space="preserve">  Provisiones</t>
  </si>
  <si>
    <t xml:space="preserve">    Pensiones y otras obligaciones de prestaciones definidas post-empleo</t>
  </si>
  <si>
    <t xml:space="preserve">    Otras retribuciones a los empleados a largo plazo</t>
  </si>
  <si>
    <t xml:space="preserve">    Cuestiones procesales y litigios por impuestos pendientes</t>
  </si>
  <si>
    <t xml:space="preserve">    Compromisos y garantías concedidos</t>
  </si>
  <si>
    <t xml:space="preserve">    Restantes provisiones</t>
  </si>
  <si>
    <t xml:space="preserve">  Pasivos por impuestos</t>
  </si>
  <si>
    <t xml:space="preserve">    Pasivos por impuestos corrientes</t>
  </si>
  <si>
    <t xml:space="preserve">    Pasivos por impuestos diferidos</t>
  </si>
  <si>
    <t xml:space="preserve">  Capital social reembolsable a la vista</t>
  </si>
  <si>
    <t xml:space="preserve">  Otros pasivos</t>
  </si>
  <si>
    <t xml:space="preserve">    De los cuales: fondo de la obra social (solo cajas de ahorros y cooperativas de crédito)</t>
  </si>
  <si>
    <t xml:space="preserve">  Pasivos incluidos en grupos enajenables de elementos que se han clasificado como mantenidos para la venta</t>
  </si>
  <si>
    <t xml:space="preserve">  TOTAL PASIVO</t>
  </si>
  <si>
    <t xml:space="preserve">  Fondos propios</t>
  </si>
  <si>
    <t xml:space="preserve">    Capital</t>
  </si>
  <si>
    <t xml:space="preserve">      Capital desembolsado</t>
  </si>
  <si>
    <t xml:space="preserve">      Capital no desembolsado exigido</t>
  </si>
  <si>
    <t xml:space="preserve">      Pro memoria: capital no exigido</t>
  </si>
  <si>
    <t xml:space="preserve">    Prima de emisión</t>
  </si>
  <si>
    <t xml:space="preserve">    Instrumentos de patrimonio emitidos distintos del capital</t>
  </si>
  <si>
    <t xml:space="preserve">      Componente de patrimonio neto de los instrumentos financieros compuestos</t>
  </si>
  <si>
    <t xml:space="preserve">      Otros instrumentos de patrimonio emitidos</t>
  </si>
  <si>
    <t xml:space="preserve">    Otros elementos de patrimonio neto</t>
  </si>
  <si>
    <t xml:space="preserve">    Ganancias acumuladas</t>
  </si>
  <si>
    <t xml:space="preserve">    Reservas de revalorización</t>
  </si>
  <si>
    <t xml:space="preserve">    Otras reservas</t>
  </si>
  <si>
    <t xml:space="preserve">    (-) Acciones propias</t>
  </si>
  <si>
    <t xml:space="preserve">    Resultado del ejercicio</t>
  </si>
  <si>
    <t xml:space="preserve">    (-) Dividendos a cuenta</t>
  </si>
  <si>
    <t xml:space="preserve">  Otro resultado global acumulado</t>
  </si>
  <si>
    <t xml:space="preserve">    Elementos que no se reclasificarán en resultados</t>
  </si>
  <si>
    <t xml:space="preserve">      Ganancias o (-) pérdidas actuariales en planes de pensiones de prestaciones definidas</t>
  </si>
  <si>
    <t xml:space="preserve">      Activos no corrientes y grupos enajenables de elementos que se han clasificado como mantenidos para la venta</t>
  </si>
  <si>
    <t xml:space="preserve">      Resto de ajustes de valoración</t>
  </si>
  <si>
    <t xml:space="preserve">    Elementos que pueden reclasificarse en resultados</t>
  </si>
  <si>
    <t xml:space="preserve">      Cobertura de inversiones netas en negocios en el extranjero  [porción efectiva]</t>
  </si>
  <si>
    <t xml:space="preserve">      Conversión de divisas</t>
  </si>
  <si>
    <t xml:space="preserve">      Derivados de cobertura. Coberturas de flujos de efectivo [porción efectiva]</t>
  </si>
  <si>
    <t xml:space="preserve">      Activos financieros disponibles para la venta</t>
  </si>
  <si>
    <t xml:space="preserve">        Instrumentos de deuda</t>
  </si>
  <si>
    <t xml:space="preserve">        Instrumentos de patrimonio</t>
  </si>
  <si>
    <t xml:space="preserve">  TOTAL PATRIMONIO NETO</t>
  </si>
  <si>
    <t xml:space="preserve">  TOTAL PATRIMONIO NETO Y PASIVO</t>
  </si>
  <si>
    <t xml:space="preserve">  PRO MEMORIA: EXPOSICIONES FUERA DE BALANCE</t>
  </si>
  <si>
    <t xml:space="preserve">    Garantías concedidas</t>
  </si>
  <si>
    <t xml:space="preserve">    Compromisos contingentes concedidos</t>
  </si>
  <si>
    <t>BALANCE PÚBLICO CONSOLIDADO INDIVIDUAL</t>
  </si>
  <si>
    <t>0240</t>
  </si>
  <si>
    <t>0240 - BANCO DE CREDITO SOCIAL COOPERATIVO, S.A.</t>
  </si>
  <si>
    <t xml:space="preserve">  Inversiones en negocios conjuntos y asociadas</t>
  </si>
  <si>
    <t xml:space="preserve">  Activos amparados por contratos de seguro o reaseguro</t>
  </si>
  <si>
    <t xml:space="preserve">      Afecto a obra social (cajas de ahorros y cooperativas de crédito)</t>
  </si>
  <si>
    <t xml:space="preserve">      De las cuales: cedido en arrendamiento operativo</t>
  </si>
  <si>
    <t xml:space="preserve">    Pro memoria: adquirido en arrendamiento financiero</t>
  </si>
  <si>
    <t xml:space="preserve">  Pasivos amparados por contratos de seguro o reaseguro</t>
  </si>
  <si>
    <t xml:space="preserve">      Reservas o pérdidas acumuladas de inversiones en negocios conjuntos y asociadas</t>
  </si>
  <si>
    <t xml:space="preserve">      Otras</t>
  </si>
  <si>
    <t xml:space="preserve">    Resultado atribuible a los propietarios de la dominante</t>
  </si>
  <si>
    <t xml:space="preserve">      Participación en otros ingresos y gastos reconocidos de inversiones en negocios conjuntos y asociadas</t>
  </si>
  <si>
    <t xml:space="preserve">      Participación en otros ingresos y gastos reconocidos en inversiones en negocios conjuntos y asociadas</t>
  </si>
  <si>
    <t xml:space="preserve">  Intereses minoritarios [participaciones no dominantes]</t>
  </si>
  <si>
    <t xml:space="preserve">    Otro resultado global acumulado</t>
  </si>
  <si>
    <t xml:space="preserve">    Otros elementos</t>
  </si>
  <si>
    <t>Importe en euros</t>
  </si>
  <si>
    <t>Periodo declarado: 2016-09-30</t>
  </si>
  <si>
    <t>2016-09-30</t>
  </si>
  <si>
    <t xml:space="preserve">    Balance individual - datos marzo 2016</t>
  </si>
  <si>
    <t xml:space="preserve">    Balance individual - datos junio 2016</t>
  </si>
  <si>
    <t xml:space="preserve">    Balance consolidado - datos junio 2016</t>
  </si>
  <si>
    <t xml:space="preserve">    Balance individual - datos septiembre 2016</t>
  </si>
  <si>
    <t xml:space="preserve">    Balance individual - datos diciembre 2016</t>
  </si>
  <si>
    <t>Periodo declarado: 2016-12-31</t>
  </si>
  <si>
    <t>3098 - CAJA RURAL DE NUEVA CARTEYA, S.C.A.C.</t>
  </si>
  <si>
    <t>2016-12-31</t>
  </si>
  <si>
    <t xml:space="preserve">    Balance consolidado - datos diciembre 2016</t>
  </si>
  <si>
    <t>Periodo declarado: 2017-03-31</t>
  </si>
  <si>
    <t>2017-03-31</t>
  </si>
  <si>
    <t xml:space="preserve">    Balance individual - datos marzo 2017</t>
  </si>
  <si>
    <t>Periodo declarado: 2017-06-30</t>
  </si>
  <si>
    <t>2017-06-30</t>
  </si>
  <si>
    <t xml:space="preserve">     Balance individual - datos junio 2017</t>
  </si>
  <si>
    <t xml:space="preserve">     Balance consolidado - datos junio 2017</t>
  </si>
  <si>
    <t xml:space="preserve">    Balance individual - datos septiembre 2017</t>
  </si>
  <si>
    <t>Periodo declarado: 2017-09-30</t>
  </si>
  <si>
    <t>2017-09-30</t>
  </si>
  <si>
    <t xml:space="preserve">    Balance individual - datos diciembre 2017</t>
  </si>
  <si>
    <t xml:space="preserve">    Balance consolidado - datos diciembre 2017</t>
  </si>
  <si>
    <t>Periodo declarado: 2017-12-31</t>
  </si>
  <si>
    <t>2017-12-31</t>
  </si>
  <si>
    <t xml:space="preserve">BALANCE PÚBLICO CONSOLIDADO </t>
  </si>
  <si>
    <t>Periodo declarado: 2018-03-31</t>
  </si>
  <si>
    <t>3081 - EUROCAJA RURAL, SOCIEDAD COOPERATIVA DE CRÉDITO</t>
  </si>
  <si>
    <t>2018-03-31</t>
  </si>
  <si>
    <t xml:space="preserve">  Activos financieros no destinados a negociación valorados obligatoriamente a valor razonable con cambios en resultados</t>
  </si>
  <si>
    <t xml:space="preserve">  Activos financieros a valor razonable con cambios en otro resultado global</t>
  </si>
  <si>
    <t xml:space="preserve">  Activos financieros a coste amortizado</t>
  </si>
  <si>
    <t xml:space="preserve">      Bancos Centrales</t>
  </si>
  <si>
    <t xml:space="preserve">    Dependientes</t>
  </si>
  <si>
    <t xml:space="preserve">    Negocios conjuntos</t>
  </si>
  <si>
    <t xml:space="preserve">    Asociadas</t>
  </si>
  <si>
    <t xml:space="preserve">      Cambios del valor razonable de los instrumentos de patrimonio valorados a valor razonable con cambios en otro resultado global</t>
  </si>
  <si>
    <t xml:space="preserve">      Ineficacia de las coberturas de valor razonable de los instrumentos de patrimonio valorados a valor razonable con cambios en otro resultado global</t>
  </si>
  <si>
    <t xml:space="preserve">        Cambios del valor razonable de los instrumentos de patrimonio valorados a valor razonable con cambios en otro resultado global [elemento cubierto]</t>
  </si>
  <si>
    <t xml:space="preserve">        Cambios del valor razonable de los instrumentos de patrimonio valorados a valor razonable con cambios en otro resultado global [instrumento de cobertura]</t>
  </si>
  <si>
    <t xml:space="preserve">      Cambios del valor razonable de los pasivos financieros a valor razonable con cambios en resultados atribuibles a cambios en el riesgo de crédito</t>
  </si>
  <si>
    <t xml:space="preserve">      Cobertura de inversiones netas en negocios en el extranjero  [parte eficaz]</t>
  </si>
  <si>
    <t xml:space="preserve">      Derivados de cobertura. Reserva de cobertura de flujos de efectivo [parte eficaz]</t>
  </si>
  <si>
    <t xml:space="preserve">      Cambios del valor razonable de los instrumentos de deuda valorados a valor razonable con cambios en otro resultado global</t>
  </si>
  <si>
    <t xml:space="preserve">      Instrumentos de cobertura [elementos no designados]</t>
  </si>
  <si>
    <t xml:space="preserve">    Compromisos de préstamo concedidos</t>
  </si>
  <si>
    <t xml:space="preserve">    Garantías financieras concedidas</t>
  </si>
  <si>
    <t xml:space="preserve">    Otros compromisos concedidos</t>
  </si>
  <si>
    <r>
      <t xml:space="preserve">Este libro contiene la agregación de los  </t>
    </r>
    <r>
      <rPr>
        <b/>
        <sz val="11"/>
        <color theme="1"/>
        <rFont val="Arial"/>
        <family val="2"/>
      </rPr>
      <t>Balances</t>
    </r>
    <r>
      <rPr>
        <sz val="11"/>
        <color theme="1"/>
        <rFont val="Arial"/>
        <family val="2"/>
      </rPr>
      <t xml:space="preserve"> de las entidades que conforman el sector de las cooperativas de crédito, que  han sido formulados aplicando las Normas de Información Financiera Pública de la Circular 4/2017 del Banco de España, de 27 de noviembre</t>
    </r>
  </si>
  <si>
    <t>Periodo declarado: 2018-06-30</t>
  </si>
  <si>
    <t>2018-06-30</t>
  </si>
  <si>
    <t xml:space="preserve">     Balance consolidado - datos junio 2018</t>
  </si>
  <si>
    <t xml:space="preserve">     Balance individual - dato junio 2018</t>
  </si>
  <si>
    <t xml:space="preserve">     Balance individual - datos marzo 2018</t>
  </si>
  <si>
    <t xml:space="preserve">      Derivados de cobertura. Coberturas de flujos de efectivo [parte eficaz]</t>
  </si>
  <si>
    <t xml:space="preserve">      Participación en otros ingresos y gastos reconocidos de las inversiones en negocios conjuntos y asociadas</t>
  </si>
  <si>
    <t xml:space="preserve">    Otras partidas</t>
  </si>
  <si>
    <t xml:space="preserve">TOTAL </t>
  </si>
  <si>
    <t>La información que contiene este libro es:</t>
  </si>
  <si>
    <t xml:space="preserve">     Balance individual - datos septiembre 2018</t>
  </si>
  <si>
    <t>Periodo declarado: 2018-09-30</t>
  </si>
  <si>
    <t>2018-09-30</t>
  </si>
  <si>
    <t xml:space="preserve">    Balance individual - datos diciembre 2018</t>
  </si>
  <si>
    <t>Periodo declarado: 2018-12-31</t>
  </si>
  <si>
    <t>2018-12-31</t>
  </si>
  <si>
    <t xml:space="preserve">    Pro memoria: Adquirido en arrendamiento</t>
  </si>
  <si>
    <t xml:space="preserve">    Pro memoria: adquirido en arrendamiento</t>
  </si>
  <si>
    <t>TOTAL</t>
  </si>
  <si>
    <t xml:space="preserve">    Balance consolidado - datos diciembre 2018</t>
  </si>
  <si>
    <t xml:space="preserve">      Balance individual - datos marzo 2019</t>
  </si>
  <si>
    <t>Periodo declarado: 2019-03-31</t>
  </si>
  <si>
    <t>2019-03-31</t>
  </si>
  <si>
    <t xml:space="preserve">     Balance individual - datos junio 2019</t>
  </si>
  <si>
    <t xml:space="preserve">     Balance consolidado - datos junio 2019</t>
  </si>
  <si>
    <t>Periodo declarado: 2019-06-30</t>
  </si>
  <si>
    <t>2019-06-30</t>
  </si>
  <si>
    <t xml:space="preserve">      Balance individual -  datos septiembre 2019</t>
  </si>
  <si>
    <t>Periodo declarado: 2019-09-30</t>
  </si>
  <si>
    <t>2019-09-30</t>
  </si>
  <si>
    <t xml:space="preserve">      Balance individual - datos diciembre 2019</t>
  </si>
  <si>
    <t>Periodo declarado: 2019-12-31</t>
  </si>
  <si>
    <t>2019-12-31</t>
  </si>
  <si>
    <t xml:space="preserve">     Balance consolidado - datos diciembre 2019</t>
  </si>
</sst>
</file>

<file path=xl/styles.xml><?xml version="1.0" encoding="utf-8"?>
<styleSheet xmlns="http://schemas.openxmlformats.org/spreadsheetml/2006/main">
  <numFmts count="1">
    <numFmt numFmtId="164" formatCode="[$-C0A]d\ &quot;de&quot;\ mmmm\ &quot;de&quot;\ yyyy;@"/>
  </numFmts>
  <fonts count="25"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</font>
    <font>
      <b/>
      <sz val="11"/>
      <color theme="0"/>
      <name val="Serif"/>
    </font>
    <font>
      <sz val="11"/>
      <color theme="0"/>
      <name val="Serif"/>
    </font>
    <font>
      <sz val="11"/>
      <color rgb="FF000000"/>
      <name val="Serif"/>
    </font>
    <font>
      <sz val="10"/>
      <name val="Arial"/>
      <family val="2"/>
    </font>
    <font>
      <b/>
      <sz val="10"/>
      <name val="Arial"/>
      <family val="2"/>
    </font>
    <font>
      <sz val="8"/>
      <color rgb="FF000000"/>
      <name val="Tahoma"/>
      <family val="2"/>
    </font>
    <font>
      <sz val="10"/>
      <color rgb="FFFF0000"/>
      <name val="Arial"/>
      <family val="2"/>
    </font>
    <font>
      <sz val="8"/>
      <color rgb="FF000000"/>
      <name val="SansSerif"/>
    </font>
    <font>
      <b/>
      <sz val="8"/>
      <color rgb="FF000000"/>
      <name val="Arial"/>
      <family val="2"/>
    </font>
    <font>
      <sz val="8"/>
      <color rgb="FF0000DC"/>
      <name val="Tahoma"/>
      <family val="2"/>
    </font>
    <font>
      <b/>
      <sz val="8"/>
      <color rgb="FF000000"/>
      <name val="SansSerif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AFAFA"/>
        <bgColor rgb="FFFFFFFF"/>
      </patternFill>
    </fill>
    <fill>
      <patternFill patternType="solid">
        <fgColor rgb="FFFFFFDC"/>
        <bgColor rgb="FFFFFFFF"/>
      </patternFill>
    </fill>
    <fill>
      <patternFill patternType="solid">
        <fgColor rgb="FFE6E6E6"/>
        <bgColor rgb="FFFFFFFF"/>
      </patternFill>
    </fill>
    <fill>
      <patternFill patternType="solid">
        <fgColor rgb="FF97BE0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808080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808080"/>
      </right>
      <top style="thin">
        <color indexed="64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000000"/>
      </right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000000"/>
      </right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1" fillId="2" borderId="0" xfId="0" applyFont="1" applyFill="1"/>
    <xf numFmtId="0" fontId="2" fillId="0" borderId="0" xfId="0" applyFont="1" applyAlignment="1">
      <alignment wrapText="1"/>
    </xf>
    <xf numFmtId="0" fontId="2" fillId="0" borderId="0" xfId="0" applyFont="1"/>
    <xf numFmtId="0" fontId="6" fillId="3" borderId="0" xfId="0" applyFont="1" applyFill="1" applyBorder="1" applyAlignment="1">
      <alignment vertical="top"/>
    </xf>
    <xf numFmtId="0" fontId="7" fillId="4" borderId="0" xfId="0" applyFont="1" applyFill="1" applyBorder="1" applyAlignment="1">
      <alignment vertical="top"/>
    </xf>
    <xf numFmtId="0" fontId="8" fillId="0" borderId="0" xfId="0" applyFont="1" applyBorder="1"/>
    <xf numFmtId="0" fontId="9" fillId="0" borderId="0" xfId="0" applyFont="1" applyBorder="1" applyAlignment="1">
      <alignment horizontal="left" indent="4"/>
    </xf>
    <xf numFmtId="164" fontId="9" fillId="0" borderId="0" xfId="0" applyNumberFormat="1" applyFont="1" applyBorder="1"/>
    <xf numFmtId="0" fontId="10" fillId="0" borderId="1" xfId="0" applyFont="1" applyFill="1" applyBorder="1" applyAlignment="1">
      <alignment horizontal="center" vertical="top" wrapText="1"/>
    </xf>
    <xf numFmtId="0" fontId="11" fillId="0" borderId="0" xfId="0" applyFont="1" applyFill="1" applyBorder="1"/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top" wrapText="1"/>
    </xf>
    <xf numFmtId="0" fontId="12" fillId="7" borderId="2" xfId="0" applyFont="1" applyFill="1" applyBorder="1" applyAlignment="1">
      <alignment horizontal="left" vertical="top"/>
    </xf>
    <xf numFmtId="0" fontId="0" fillId="0" borderId="3" xfId="0" applyBorder="1"/>
    <xf numFmtId="0" fontId="0" fillId="0" borderId="5" xfId="0" applyBorder="1"/>
    <xf numFmtId="0" fontId="14" fillId="0" borderId="6" xfId="0" applyFont="1" applyFill="1" applyBorder="1" applyAlignment="1">
      <alignment vertical="top" wrapText="1"/>
    </xf>
    <xf numFmtId="0" fontId="14" fillId="0" borderId="7" xfId="0" applyFont="1" applyFill="1" applyBorder="1" applyAlignment="1">
      <alignment vertical="top" wrapText="1"/>
    </xf>
    <xf numFmtId="3" fontId="12" fillId="4" borderId="2" xfId="0" applyNumberFormat="1" applyFont="1" applyFill="1" applyBorder="1" applyAlignment="1">
      <alignment horizontal="right" vertical="top" wrapText="1"/>
    </xf>
    <xf numFmtId="3" fontId="15" fillId="4" borderId="2" xfId="0" applyNumberFormat="1" applyFont="1" applyFill="1" applyBorder="1" applyAlignment="1">
      <alignment horizontal="right" vertical="top" wrapText="1"/>
    </xf>
    <xf numFmtId="0" fontId="14" fillId="0" borderId="11" xfId="0" applyFont="1" applyFill="1" applyBorder="1" applyAlignment="1">
      <alignment horizontal="left" vertical="top" wrapText="1"/>
    </xf>
    <xf numFmtId="0" fontId="12" fillId="4" borderId="2" xfId="0" applyNumberFormat="1" applyFont="1" applyFill="1" applyBorder="1" applyAlignment="1">
      <alignment horizontal="right" vertical="top" wrapText="1"/>
    </xf>
    <xf numFmtId="0" fontId="14" fillId="0" borderId="15" xfId="0" applyFont="1" applyFill="1" applyBorder="1" applyAlignment="1">
      <alignment horizontal="left" vertical="top" wrapText="1"/>
    </xf>
    <xf numFmtId="0" fontId="10" fillId="5" borderId="9" xfId="0" applyFont="1" applyFill="1" applyBorder="1" applyAlignment="1">
      <alignment horizontal="left" vertical="top" wrapText="1"/>
    </xf>
    <xf numFmtId="0" fontId="8" fillId="0" borderId="0" xfId="0" applyFont="1" applyFill="1" applyBorder="1"/>
    <xf numFmtId="0" fontId="14" fillId="0" borderId="21" xfId="0" applyFont="1" applyFill="1" applyBorder="1" applyAlignment="1">
      <alignment horizontal="left" vertical="top" wrapText="1"/>
    </xf>
    <xf numFmtId="0" fontId="16" fillId="8" borderId="0" xfId="0" applyFont="1" applyFill="1"/>
    <xf numFmtId="0" fontId="17" fillId="8" borderId="0" xfId="0" applyFont="1" applyFill="1"/>
    <xf numFmtId="0" fontId="18" fillId="9" borderId="0" xfId="0" applyFont="1" applyFill="1"/>
    <xf numFmtId="0" fontId="2" fillId="9" borderId="0" xfId="0" applyFont="1" applyFill="1"/>
    <xf numFmtId="0" fontId="19" fillId="9" borderId="0" xfId="0" applyFont="1" applyFill="1"/>
    <xf numFmtId="0" fontId="18" fillId="9" borderId="0" xfId="0" applyFont="1" applyFill="1" applyAlignment="1">
      <alignment horizontal="center"/>
    </xf>
    <xf numFmtId="0" fontId="20" fillId="0" borderId="22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1" fillId="0" borderId="22" xfId="0" applyFont="1" applyBorder="1" applyAlignment="1">
      <alignment horizontal="left" vertical="center" wrapText="1"/>
    </xf>
    <xf numFmtId="0" fontId="20" fillId="10" borderId="22" xfId="0" applyNumberFormat="1" applyFont="1" applyFill="1" applyBorder="1" applyAlignment="1">
      <alignment horizontal="center" vertical="center"/>
    </xf>
    <xf numFmtId="0" fontId="2" fillId="11" borderId="0" xfId="0" applyFont="1" applyFill="1"/>
    <xf numFmtId="0" fontId="18" fillId="0" borderId="0" xfId="0" applyFont="1" applyBorder="1"/>
    <xf numFmtId="0" fontId="18" fillId="9" borderId="6" xfId="0" applyFont="1" applyFill="1" applyBorder="1" applyAlignment="1"/>
    <xf numFmtId="0" fontId="18" fillId="9" borderId="23" xfId="0" applyFont="1" applyFill="1" applyBorder="1" applyAlignment="1"/>
    <xf numFmtId="0" fontId="18" fillId="9" borderId="24" xfId="0" applyFont="1" applyFill="1" applyBorder="1" applyAlignment="1"/>
    <xf numFmtId="3" fontId="20" fillId="0" borderId="22" xfId="0" applyNumberFormat="1" applyFont="1" applyBorder="1"/>
    <xf numFmtId="0" fontId="19" fillId="9" borderId="6" xfId="0" applyFont="1" applyFill="1" applyBorder="1" applyAlignment="1"/>
    <xf numFmtId="0" fontId="19" fillId="9" borderId="23" xfId="0" applyFont="1" applyFill="1" applyBorder="1" applyAlignment="1"/>
    <xf numFmtId="0" fontId="19" fillId="9" borderId="24" xfId="0" applyFont="1" applyFill="1" applyBorder="1" applyAlignment="1"/>
    <xf numFmtId="0" fontId="18" fillId="11" borderId="6" xfId="0" applyFont="1" applyFill="1" applyBorder="1" applyAlignment="1"/>
    <xf numFmtId="0" fontId="18" fillId="11" borderId="23" xfId="0" applyFont="1" applyFill="1" applyBorder="1" applyAlignment="1"/>
    <xf numFmtId="0" fontId="18" fillId="11" borderId="24" xfId="0" applyFont="1" applyFill="1" applyBorder="1" applyAlignment="1"/>
    <xf numFmtId="0" fontId="20" fillId="11" borderId="22" xfId="0" applyFont="1" applyFill="1" applyBorder="1" applyAlignment="1">
      <alignment horizontal="left" vertical="center" wrapText="1"/>
    </xf>
    <xf numFmtId="0" fontId="20" fillId="11" borderId="22" xfId="0" applyFont="1" applyFill="1" applyBorder="1"/>
    <xf numFmtId="3" fontId="20" fillId="11" borderId="22" xfId="0" applyNumberFormat="1" applyFont="1" applyFill="1" applyBorder="1"/>
    <xf numFmtId="0" fontId="20" fillId="0" borderId="22" xfId="0" applyFont="1" applyBorder="1"/>
    <xf numFmtId="0" fontId="22" fillId="9" borderId="0" xfId="0" applyFont="1" applyFill="1"/>
    <xf numFmtId="0" fontId="23" fillId="9" borderId="0" xfId="0" applyFont="1" applyFill="1"/>
    <xf numFmtId="0" fontId="18" fillId="0" borderId="0" xfId="0" applyFont="1"/>
    <xf numFmtId="0" fontId="20" fillId="9" borderId="0" xfId="0" applyFont="1" applyFill="1" applyAlignment="1">
      <alignment horizontal="center"/>
    </xf>
    <xf numFmtId="0" fontId="24" fillId="0" borderId="0" xfId="1" applyFont="1" applyAlignment="1" applyProtection="1"/>
    <xf numFmtId="3" fontId="21" fillId="0" borderId="22" xfId="0" applyNumberFormat="1" applyFont="1" applyBorder="1"/>
    <xf numFmtId="0" fontId="20" fillId="11" borderId="23" xfId="0" applyFont="1" applyFill="1" applyBorder="1" applyAlignment="1">
      <alignment horizontal="left" vertical="center" wrapText="1"/>
    </xf>
    <xf numFmtId="0" fontId="20" fillId="11" borderId="24" xfId="0" applyFont="1" applyFill="1" applyBorder="1"/>
    <xf numFmtId="0" fontId="18" fillId="0" borderId="6" xfId="0" applyFont="1" applyFill="1" applyBorder="1" applyAlignment="1"/>
    <xf numFmtId="3" fontId="20" fillId="9" borderId="22" xfId="0" applyNumberFormat="1" applyFont="1" applyFill="1" applyBorder="1"/>
    <xf numFmtId="0" fontId="18" fillId="9" borderId="25" xfId="0" applyFont="1" applyFill="1" applyBorder="1" applyAlignment="1"/>
    <xf numFmtId="3" fontId="20" fillId="0" borderId="25" xfId="0" applyNumberFormat="1" applyFont="1" applyBorder="1"/>
    <xf numFmtId="0" fontId="2" fillId="9" borderId="0" xfId="0" applyFont="1" applyFill="1" applyBorder="1"/>
    <xf numFmtId="0" fontId="5" fillId="3" borderId="0" xfId="0" applyFont="1" applyFill="1" applyBorder="1" applyAlignment="1">
      <alignment horizontal="center" vertical="top"/>
    </xf>
    <xf numFmtId="0" fontId="12" fillId="5" borderId="2" xfId="0" applyFont="1" applyFill="1" applyBorder="1" applyAlignment="1">
      <alignment horizontal="left" vertical="top"/>
    </xf>
    <xf numFmtId="0" fontId="10" fillId="5" borderId="4" xfId="0" applyFont="1" applyFill="1" applyBorder="1" applyAlignment="1">
      <alignment horizontal="left" vertical="top" wrapText="1"/>
    </xf>
    <xf numFmtId="0" fontId="10" fillId="5" borderId="8" xfId="0" applyFont="1" applyFill="1" applyBorder="1" applyAlignment="1">
      <alignment horizontal="left" vertical="top" wrapText="1"/>
    </xf>
    <xf numFmtId="0" fontId="10" fillId="5" borderId="16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left" vertical="top" wrapText="1"/>
    </xf>
    <xf numFmtId="0" fontId="10" fillId="5" borderId="9" xfId="0" applyFont="1" applyFill="1" applyBorder="1" applyAlignment="1">
      <alignment horizontal="left" vertical="top" wrapText="1"/>
    </xf>
    <xf numFmtId="0" fontId="14" fillId="0" borderId="10" xfId="0" applyFont="1" applyFill="1" applyBorder="1" applyAlignment="1">
      <alignment horizontal="left" vertical="top" wrapText="1"/>
    </xf>
    <xf numFmtId="0" fontId="14" fillId="0" borderId="14" xfId="0" applyFont="1" applyFill="1" applyBorder="1" applyAlignment="1">
      <alignment horizontal="left" vertical="top" wrapText="1"/>
    </xf>
    <xf numFmtId="0" fontId="14" fillId="0" borderId="20" xfId="0" applyFont="1" applyFill="1" applyBorder="1" applyAlignment="1">
      <alignment horizontal="left" vertical="top" wrapText="1"/>
    </xf>
    <xf numFmtId="0" fontId="10" fillId="5" borderId="12" xfId="0" applyFont="1" applyFill="1" applyBorder="1" applyAlignment="1">
      <alignment horizontal="left" vertical="top" wrapText="1"/>
    </xf>
    <xf numFmtId="0" fontId="10" fillId="5" borderId="13" xfId="0" applyFont="1" applyFill="1" applyBorder="1" applyAlignment="1">
      <alignment horizontal="left" vertical="top" wrapText="1"/>
    </xf>
    <xf numFmtId="0" fontId="10" fillId="5" borderId="17" xfId="0" applyFont="1" applyFill="1" applyBorder="1" applyAlignment="1">
      <alignment horizontal="left" vertical="top" wrapText="1"/>
    </xf>
    <xf numFmtId="0" fontId="10" fillId="5" borderId="18" xfId="0" applyFont="1" applyFill="1" applyBorder="1" applyAlignment="1">
      <alignment horizontal="left" vertical="top" wrapText="1"/>
    </xf>
    <xf numFmtId="0" fontId="10" fillId="5" borderId="19" xfId="0" applyFont="1" applyFill="1" applyBorder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8</xdr:row>
      <xdr:rowOff>57150</xdr:rowOff>
    </xdr:from>
    <xdr:to>
      <xdr:col>0</xdr:col>
      <xdr:colOff>133350</xdr:colOff>
      <xdr:row>8</xdr:row>
      <xdr:rowOff>171450</xdr:rowOff>
    </xdr:to>
    <xdr:pic>
      <xdr:nvPicPr>
        <xdr:cNvPr id="2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907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9</xdr:row>
      <xdr:rowOff>47625</xdr:rowOff>
    </xdr:from>
    <xdr:to>
      <xdr:col>0</xdr:col>
      <xdr:colOff>133350</xdr:colOff>
      <xdr:row>9</xdr:row>
      <xdr:rowOff>161925</xdr:rowOff>
    </xdr:to>
    <xdr:pic>
      <xdr:nvPicPr>
        <xdr:cNvPr id="3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171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10</xdr:row>
      <xdr:rowOff>66675</xdr:rowOff>
    </xdr:from>
    <xdr:to>
      <xdr:col>0</xdr:col>
      <xdr:colOff>133350</xdr:colOff>
      <xdr:row>10</xdr:row>
      <xdr:rowOff>180975</xdr:rowOff>
    </xdr:to>
    <xdr:pic>
      <xdr:nvPicPr>
        <xdr:cNvPr id="4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38125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11</xdr:row>
      <xdr:rowOff>57150</xdr:rowOff>
    </xdr:from>
    <xdr:to>
      <xdr:col>0</xdr:col>
      <xdr:colOff>133350</xdr:colOff>
      <xdr:row>11</xdr:row>
      <xdr:rowOff>171450</xdr:rowOff>
    </xdr:to>
    <xdr:pic>
      <xdr:nvPicPr>
        <xdr:cNvPr id="5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5622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2286000</xdr:colOff>
      <xdr:row>33</xdr:row>
      <xdr:rowOff>57150</xdr:rowOff>
    </xdr:from>
    <xdr:to>
      <xdr:col>0</xdr:col>
      <xdr:colOff>4552950</xdr:colOff>
      <xdr:row>36</xdr:row>
      <xdr:rowOff>144476</xdr:rowOff>
    </xdr:to>
    <xdr:pic>
      <xdr:nvPicPr>
        <xdr:cNvPr id="6" name="5 Imagen" descr="USO 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0" y="6753225"/>
          <a:ext cx="2266950" cy="65882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</xdr:row>
      <xdr:rowOff>28575</xdr:rowOff>
    </xdr:from>
    <xdr:to>
      <xdr:col>0</xdr:col>
      <xdr:colOff>133350</xdr:colOff>
      <xdr:row>12</xdr:row>
      <xdr:rowOff>142875</xdr:rowOff>
    </xdr:to>
    <xdr:pic>
      <xdr:nvPicPr>
        <xdr:cNvPr id="7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72415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57150</xdr:rowOff>
    </xdr:from>
    <xdr:to>
      <xdr:col>0</xdr:col>
      <xdr:colOff>114300</xdr:colOff>
      <xdr:row>13</xdr:row>
      <xdr:rowOff>171450</xdr:rowOff>
    </xdr:to>
    <xdr:pic>
      <xdr:nvPicPr>
        <xdr:cNvPr id="8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9432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57150</xdr:rowOff>
    </xdr:from>
    <xdr:to>
      <xdr:col>0</xdr:col>
      <xdr:colOff>114300</xdr:colOff>
      <xdr:row>14</xdr:row>
      <xdr:rowOff>171450</xdr:rowOff>
    </xdr:to>
    <xdr:pic>
      <xdr:nvPicPr>
        <xdr:cNvPr id="9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1337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15</xdr:row>
      <xdr:rowOff>47625</xdr:rowOff>
    </xdr:from>
    <xdr:to>
      <xdr:col>0</xdr:col>
      <xdr:colOff>133350</xdr:colOff>
      <xdr:row>15</xdr:row>
      <xdr:rowOff>161925</xdr:rowOff>
    </xdr:to>
    <xdr:pic>
      <xdr:nvPicPr>
        <xdr:cNvPr id="10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147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16</xdr:row>
      <xdr:rowOff>28575</xdr:rowOff>
    </xdr:from>
    <xdr:to>
      <xdr:col>0</xdr:col>
      <xdr:colOff>133350</xdr:colOff>
      <xdr:row>16</xdr:row>
      <xdr:rowOff>142875</xdr:rowOff>
    </xdr:to>
    <xdr:pic>
      <xdr:nvPicPr>
        <xdr:cNvPr id="11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48615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17</xdr:row>
      <xdr:rowOff>57150</xdr:rowOff>
    </xdr:from>
    <xdr:to>
      <xdr:col>0</xdr:col>
      <xdr:colOff>123825</xdr:colOff>
      <xdr:row>17</xdr:row>
      <xdr:rowOff>171450</xdr:rowOff>
    </xdr:to>
    <xdr:pic>
      <xdr:nvPicPr>
        <xdr:cNvPr id="12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37052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18</xdr:row>
      <xdr:rowOff>57150</xdr:rowOff>
    </xdr:from>
    <xdr:to>
      <xdr:col>0</xdr:col>
      <xdr:colOff>152400</xdr:colOff>
      <xdr:row>18</xdr:row>
      <xdr:rowOff>171450</xdr:rowOff>
    </xdr:to>
    <xdr:pic>
      <xdr:nvPicPr>
        <xdr:cNvPr id="13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957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19</xdr:row>
      <xdr:rowOff>66675</xdr:rowOff>
    </xdr:from>
    <xdr:to>
      <xdr:col>0</xdr:col>
      <xdr:colOff>142875</xdr:colOff>
      <xdr:row>19</xdr:row>
      <xdr:rowOff>180975</xdr:rowOff>
    </xdr:to>
    <xdr:pic>
      <xdr:nvPicPr>
        <xdr:cNvPr id="14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09575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20</xdr:row>
      <xdr:rowOff>47625</xdr:rowOff>
    </xdr:from>
    <xdr:to>
      <xdr:col>0</xdr:col>
      <xdr:colOff>152400</xdr:colOff>
      <xdr:row>20</xdr:row>
      <xdr:rowOff>161925</xdr:rowOff>
    </xdr:to>
    <xdr:pic>
      <xdr:nvPicPr>
        <xdr:cNvPr id="15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26720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21</xdr:row>
      <xdr:rowOff>38100</xdr:rowOff>
    </xdr:from>
    <xdr:to>
      <xdr:col>0</xdr:col>
      <xdr:colOff>190500</xdr:colOff>
      <xdr:row>21</xdr:row>
      <xdr:rowOff>152400</xdr:rowOff>
    </xdr:to>
    <xdr:pic>
      <xdr:nvPicPr>
        <xdr:cNvPr id="16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4481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22</xdr:row>
      <xdr:rowOff>28575</xdr:rowOff>
    </xdr:from>
    <xdr:to>
      <xdr:col>0</xdr:col>
      <xdr:colOff>142875</xdr:colOff>
      <xdr:row>22</xdr:row>
      <xdr:rowOff>142875</xdr:rowOff>
    </xdr:to>
    <xdr:pic>
      <xdr:nvPicPr>
        <xdr:cNvPr id="17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629150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23</xdr:row>
      <xdr:rowOff>38100</xdr:rowOff>
    </xdr:from>
    <xdr:to>
      <xdr:col>0</xdr:col>
      <xdr:colOff>123825</xdr:colOff>
      <xdr:row>23</xdr:row>
      <xdr:rowOff>152400</xdr:rowOff>
    </xdr:to>
    <xdr:pic>
      <xdr:nvPicPr>
        <xdr:cNvPr id="18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48291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24</xdr:row>
      <xdr:rowOff>57150</xdr:rowOff>
    </xdr:from>
    <xdr:to>
      <xdr:col>0</xdr:col>
      <xdr:colOff>123825</xdr:colOff>
      <xdr:row>24</xdr:row>
      <xdr:rowOff>171450</xdr:rowOff>
    </xdr:to>
    <xdr:pic>
      <xdr:nvPicPr>
        <xdr:cNvPr id="19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503872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25</xdr:row>
      <xdr:rowOff>38100</xdr:rowOff>
    </xdr:from>
    <xdr:to>
      <xdr:col>0</xdr:col>
      <xdr:colOff>152400</xdr:colOff>
      <xdr:row>25</xdr:row>
      <xdr:rowOff>152400</xdr:rowOff>
    </xdr:to>
    <xdr:pic>
      <xdr:nvPicPr>
        <xdr:cNvPr id="20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210175"/>
          <a:ext cx="114300" cy="114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26</xdr:row>
      <xdr:rowOff>47624</xdr:rowOff>
    </xdr:from>
    <xdr:to>
      <xdr:col>0</xdr:col>
      <xdr:colOff>142875</xdr:colOff>
      <xdr:row>26</xdr:row>
      <xdr:rowOff>171449</xdr:rowOff>
    </xdr:to>
    <xdr:pic>
      <xdr:nvPicPr>
        <xdr:cNvPr id="21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5410199"/>
          <a:ext cx="123825" cy="123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27</xdr:row>
      <xdr:rowOff>47625</xdr:rowOff>
    </xdr:from>
    <xdr:to>
      <xdr:col>0</xdr:col>
      <xdr:colOff>142875</xdr:colOff>
      <xdr:row>27</xdr:row>
      <xdr:rowOff>171450</xdr:rowOff>
    </xdr:to>
    <xdr:pic>
      <xdr:nvPicPr>
        <xdr:cNvPr id="22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5600700"/>
          <a:ext cx="123825" cy="123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28</xdr:row>
      <xdr:rowOff>47625</xdr:rowOff>
    </xdr:from>
    <xdr:to>
      <xdr:col>0</xdr:col>
      <xdr:colOff>133350</xdr:colOff>
      <xdr:row>28</xdr:row>
      <xdr:rowOff>171450</xdr:rowOff>
    </xdr:to>
    <xdr:pic>
      <xdr:nvPicPr>
        <xdr:cNvPr id="23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5791200"/>
          <a:ext cx="123825" cy="123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29</xdr:row>
      <xdr:rowOff>47625</xdr:rowOff>
    </xdr:from>
    <xdr:to>
      <xdr:col>0</xdr:col>
      <xdr:colOff>142875</xdr:colOff>
      <xdr:row>29</xdr:row>
      <xdr:rowOff>171450</xdr:rowOff>
    </xdr:to>
    <xdr:pic>
      <xdr:nvPicPr>
        <xdr:cNvPr id="24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5981700"/>
          <a:ext cx="123825" cy="123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30</xdr:row>
      <xdr:rowOff>47625</xdr:rowOff>
    </xdr:from>
    <xdr:to>
      <xdr:col>0</xdr:col>
      <xdr:colOff>142875</xdr:colOff>
      <xdr:row>30</xdr:row>
      <xdr:rowOff>171450</xdr:rowOff>
    </xdr:to>
    <xdr:pic>
      <xdr:nvPicPr>
        <xdr:cNvPr id="25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172200"/>
          <a:ext cx="123825" cy="123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31</xdr:row>
      <xdr:rowOff>38100</xdr:rowOff>
    </xdr:from>
    <xdr:to>
      <xdr:col>0</xdr:col>
      <xdr:colOff>152400</xdr:colOff>
      <xdr:row>31</xdr:row>
      <xdr:rowOff>161925</xdr:rowOff>
    </xdr:to>
    <xdr:pic>
      <xdr:nvPicPr>
        <xdr:cNvPr id="26" name="Picture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353175"/>
          <a:ext cx="123825" cy="1238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4</xdr:row>
      <xdr:rowOff>323850</xdr:rowOff>
    </xdr:from>
    <xdr:to>
      <xdr:col>6</xdr:col>
      <xdr:colOff>1144801</xdr:colOff>
      <xdr:row>4</xdr:row>
      <xdr:rowOff>925068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1000125"/>
          <a:ext cx="2230651" cy="6012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4</xdr:row>
      <xdr:rowOff>95251</xdr:rowOff>
    </xdr:from>
    <xdr:to>
      <xdr:col>4</xdr:col>
      <xdr:colOff>1942876</xdr:colOff>
      <xdr:row>4</xdr:row>
      <xdr:rowOff>618376</xdr:rowOff>
    </xdr:to>
    <xdr:pic>
      <xdr:nvPicPr>
        <xdr:cNvPr id="2" name="1 Imagen" descr="USO 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6" y="895351"/>
          <a:ext cx="1800000" cy="523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32"/>
  <sheetViews>
    <sheetView tabSelected="1" workbookViewId="0">
      <selection activeCell="D34" sqref="D34"/>
    </sheetView>
  </sheetViews>
  <sheetFormatPr baseColWidth="10" defaultRowHeight="15"/>
  <cols>
    <col min="1" max="1" width="102.140625" bestFit="1" customWidth="1"/>
  </cols>
  <sheetData>
    <row r="1" spans="1:1" ht="18">
      <c r="A1" s="1" t="s">
        <v>0</v>
      </c>
    </row>
    <row r="3" spans="1:1" ht="44.25">
      <c r="A3" s="2" t="s">
        <v>497</v>
      </c>
    </row>
    <row r="4" spans="1:1">
      <c r="A4" s="3"/>
    </row>
    <row r="5" spans="1:1">
      <c r="A5" s="2" t="s">
        <v>448</v>
      </c>
    </row>
    <row r="6" spans="1:1">
      <c r="A6" s="3"/>
    </row>
    <row r="7" spans="1:1">
      <c r="A7" s="3" t="s">
        <v>507</v>
      </c>
    </row>
    <row r="9" spans="1:1">
      <c r="A9" s="57" t="s">
        <v>451</v>
      </c>
    </row>
    <row r="10" spans="1:1">
      <c r="A10" s="57" t="s">
        <v>452</v>
      </c>
    </row>
    <row r="11" spans="1:1">
      <c r="A11" s="57" t="s">
        <v>453</v>
      </c>
    </row>
    <row r="12" spans="1:1">
      <c r="A12" s="57" t="s">
        <v>454</v>
      </c>
    </row>
    <row r="13" spans="1:1">
      <c r="A13" s="57" t="s">
        <v>455</v>
      </c>
    </row>
    <row r="14" spans="1:1">
      <c r="A14" s="57" t="s">
        <v>459</v>
      </c>
    </row>
    <row r="15" spans="1:1">
      <c r="A15" s="57" t="s">
        <v>462</v>
      </c>
    </row>
    <row r="16" spans="1:1">
      <c r="A16" s="57" t="s">
        <v>465</v>
      </c>
    </row>
    <row r="17" spans="1:1">
      <c r="A17" s="57" t="s">
        <v>466</v>
      </c>
    </row>
    <row r="18" spans="1:1">
      <c r="A18" s="57" t="s">
        <v>467</v>
      </c>
    </row>
    <row r="19" spans="1:1">
      <c r="A19" s="57" t="s">
        <v>470</v>
      </c>
    </row>
    <row r="20" spans="1:1">
      <c r="A20" s="57" t="s">
        <v>471</v>
      </c>
    </row>
    <row r="21" spans="1:1">
      <c r="A21" s="57" t="s">
        <v>502</v>
      </c>
    </row>
    <row r="22" spans="1:1">
      <c r="A22" s="57" t="s">
        <v>501</v>
      </c>
    </row>
    <row r="23" spans="1:1">
      <c r="A23" s="57" t="s">
        <v>500</v>
      </c>
    </row>
    <row r="24" spans="1:1">
      <c r="A24" s="57" t="s">
        <v>508</v>
      </c>
    </row>
    <row r="25" spans="1:1">
      <c r="A25" s="57" t="s">
        <v>511</v>
      </c>
    </row>
    <row r="26" spans="1:1">
      <c r="A26" s="57" t="s">
        <v>517</v>
      </c>
    </row>
    <row r="27" spans="1:1">
      <c r="A27" s="57" t="s">
        <v>518</v>
      </c>
    </row>
    <row r="28" spans="1:1">
      <c r="A28" s="57" t="s">
        <v>521</v>
      </c>
    </row>
    <row r="29" spans="1:1">
      <c r="A29" s="57" t="s">
        <v>522</v>
      </c>
    </row>
    <row r="30" spans="1:1">
      <c r="A30" s="57" t="s">
        <v>525</v>
      </c>
    </row>
    <row r="31" spans="1:1">
      <c r="A31" s="57" t="s">
        <v>528</v>
      </c>
    </row>
    <row r="32" spans="1:1">
      <c r="A32" s="57" t="s">
        <v>531</v>
      </c>
    </row>
  </sheetData>
  <hyperlinks>
    <hyperlink ref="A9" location="'Marzo 2016 - Individual'!A1" display="    Balance individual - datos marzo 2016"/>
    <hyperlink ref="A10" location="'Junio 2016 - Individual'!A1" display="    Balance individual - datos junio 2016"/>
    <hyperlink ref="A11" location="'Junio 2016 - Consolidado'!A1" display="    Balance consolidado - datos junio 2016"/>
    <hyperlink ref="A12" location="'Septiembre 2016 - Individual'!A1" display="    Balance individual - datos septiembre 2016"/>
    <hyperlink ref="A13" location="'Diciembre 2016 - Individual'!A1" display="    Balance individual - datos diciembre 2016"/>
    <hyperlink ref="A14" location="'Diciembre 2016 - Consolidado'!A1" display="    Balance consolidado - datos diciembre 2016"/>
    <hyperlink ref="A15" location="'Marzo 2017 - Individual'!A1" display="    Balance individual - datos marzo 2017"/>
    <hyperlink ref="A16" location="'Junio 2017 - Individual'!A1" display="     Balance individual - datos junio 2017"/>
    <hyperlink ref="A17" location="'Junio 2017 - Consolidado'!A1" display="     Balance consolidado - datos junio 2017"/>
    <hyperlink ref="A18" location="'Septiembre 2017 - Individual'!A1" display="    Balance individual - datos septiembre 2017"/>
    <hyperlink ref="A19" location="'Diciembre 2017 - Individual'!A1" display="    Balance individual - datos diciembre 2017"/>
    <hyperlink ref="A20" location="'Diciembre 2017 - Consolidado'!A1" display="    Balance consolidado - datos diciembre 2017"/>
    <hyperlink ref="A21" location="'Marzo 2018 - Individual'!A1" display="      Balance individual - datos marzo 2018"/>
    <hyperlink ref="A22" location="'Junio 2018 - Individual'!A1" display="      Balance individual - dato junio 2018"/>
    <hyperlink ref="A23" location="'Junio 2018 - Consolidado'!A1" display="     Balance consolidado - datos junio 2018"/>
    <hyperlink ref="A24" location="'Septiembre 2018 - Individual'!A1" display="     Balance individual - datos septiembre 2018"/>
    <hyperlink ref="A25" location="'Diciembre 2018 - Individual'!A1" display="    Balance individual - datos diciembre 2018"/>
    <hyperlink ref="A26" location="'Diciembre 2018 - Consolidado'!A1" display="    Balance consolidado - datos diciembre 2018"/>
    <hyperlink ref="A27" location="'Marzo 2019 - Individual'!A1" display="      Balance individual - datos marzo 2019"/>
    <hyperlink ref="A28" location="'Junio 2019 - Individual'!A1" display="     Balance individual - datos junio 2019"/>
    <hyperlink ref="A29" location="'Junio 2019 - Consolidado'!A1" display="     Balance consolidado - datos junio 2019"/>
    <hyperlink ref="A30" location="'Septiembre 2019 - Individual'!A1" display="      Balance individual -  datos septiembre 2019"/>
    <hyperlink ref="A31" location="'Diciembre 2019 - Individual'!A1" display="      Balance individual - datos diciembre 2019"/>
    <hyperlink ref="A32" location="'Diciembre 2019 - Consolidado'!A1" display="     Balance consolidado - datos diciembre 20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151"/>
  <sheetViews>
    <sheetView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E9" sqref="E9"/>
    </sheetView>
  </sheetViews>
  <sheetFormatPr baseColWidth="10" defaultRowHeight="14.25"/>
  <cols>
    <col min="1" max="4" width="1.7109375" style="55" customWidth="1"/>
    <col min="5" max="5" width="78.5703125" style="55" customWidth="1"/>
    <col min="6" max="7" width="1.7109375" style="29" customWidth="1"/>
    <col min="8" max="22" width="14.7109375" style="3" customWidth="1"/>
    <col min="23" max="16384" width="11.42578125" style="3"/>
  </cols>
  <sheetData>
    <row r="1" spans="1:23" ht="22.5" customHeight="1">
      <c r="A1" s="27" t="s">
        <v>431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</row>
    <row r="2" spans="1:23">
      <c r="A2" s="31" t="s">
        <v>463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</row>
    <row r="3" spans="1:23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</row>
    <row r="4" spans="1:23" s="34" customFormat="1" ht="12">
      <c r="A4" s="32"/>
      <c r="B4" s="32"/>
      <c r="C4" s="32"/>
      <c r="D4" s="32"/>
      <c r="E4" s="32"/>
      <c r="F4" s="32"/>
      <c r="G4" s="32"/>
      <c r="H4" s="33" t="s">
        <v>432</v>
      </c>
      <c r="I4" s="33" t="s">
        <v>211</v>
      </c>
      <c r="J4" s="33" t="s">
        <v>214</v>
      </c>
      <c r="K4" s="33" t="s">
        <v>217</v>
      </c>
      <c r="L4" s="33" t="s">
        <v>221</v>
      </c>
      <c r="M4" s="33" t="s">
        <v>223</v>
      </c>
      <c r="N4" s="33" t="s">
        <v>228</v>
      </c>
      <c r="O4" s="33" t="s">
        <v>231</v>
      </c>
      <c r="P4" s="33" t="s">
        <v>232</v>
      </c>
      <c r="Q4" s="33" t="s">
        <v>233</v>
      </c>
      <c r="R4" s="33" t="s">
        <v>268</v>
      </c>
      <c r="S4" s="33" t="s">
        <v>270</v>
      </c>
      <c r="T4" s="33" t="s">
        <v>271</v>
      </c>
      <c r="U4" s="33" t="s">
        <v>272</v>
      </c>
      <c r="V4" s="33"/>
      <c r="W4" s="56"/>
    </row>
    <row r="5" spans="1:23" ht="56.25">
      <c r="A5" s="29"/>
      <c r="B5" s="29"/>
      <c r="C5" s="29"/>
      <c r="D5" s="29"/>
      <c r="E5" s="29"/>
      <c r="H5" s="35" t="s">
        <v>433</v>
      </c>
      <c r="I5" s="35" t="s">
        <v>273</v>
      </c>
      <c r="J5" s="35" t="s">
        <v>276</v>
      </c>
      <c r="K5" s="35" t="s">
        <v>279</v>
      </c>
      <c r="L5" s="35" t="s">
        <v>283</v>
      </c>
      <c r="M5" s="35" t="s">
        <v>285</v>
      </c>
      <c r="N5" s="35" t="s">
        <v>290</v>
      </c>
      <c r="O5" s="35" t="s">
        <v>293</v>
      </c>
      <c r="P5" s="35" t="s">
        <v>294</v>
      </c>
      <c r="Q5" s="35" t="s">
        <v>295</v>
      </c>
      <c r="R5" s="35" t="s">
        <v>330</v>
      </c>
      <c r="S5" s="35" t="s">
        <v>332</v>
      </c>
      <c r="T5" s="35" t="s">
        <v>333</v>
      </c>
      <c r="U5" s="35" t="s">
        <v>334</v>
      </c>
      <c r="V5" s="35" t="s">
        <v>127</v>
      </c>
      <c r="W5" s="30"/>
    </row>
    <row r="6" spans="1:23">
      <c r="A6" s="29"/>
      <c r="B6" s="29"/>
      <c r="C6" s="29"/>
      <c r="D6" s="29"/>
      <c r="E6" s="29"/>
      <c r="H6" s="36" t="s">
        <v>464</v>
      </c>
      <c r="I6" s="36" t="s">
        <v>464</v>
      </c>
      <c r="J6" s="36" t="s">
        <v>464</v>
      </c>
      <c r="K6" s="36" t="s">
        <v>464</v>
      </c>
      <c r="L6" s="36" t="s">
        <v>464</v>
      </c>
      <c r="M6" s="36" t="s">
        <v>464</v>
      </c>
      <c r="N6" s="36" t="s">
        <v>464</v>
      </c>
      <c r="O6" s="36" t="s">
        <v>464</v>
      </c>
      <c r="P6" s="36" t="s">
        <v>464</v>
      </c>
      <c r="Q6" s="36" t="s">
        <v>464</v>
      </c>
      <c r="R6" s="36" t="s">
        <v>464</v>
      </c>
      <c r="S6" s="36" t="s">
        <v>464</v>
      </c>
      <c r="T6" s="36" t="s">
        <v>464</v>
      </c>
      <c r="U6" s="36" t="s">
        <v>464</v>
      </c>
      <c r="V6" s="36" t="s">
        <v>464</v>
      </c>
      <c r="W6" s="30"/>
    </row>
    <row r="7" spans="1:23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0"/>
    </row>
    <row r="8" spans="1:23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0"/>
    </row>
    <row r="9" spans="1:23">
      <c r="A9" s="29"/>
      <c r="B9" s="29"/>
      <c r="C9" s="29"/>
      <c r="D9" s="29"/>
      <c r="E9" s="39" t="s">
        <v>336</v>
      </c>
      <c r="F9" s="40"/>
      <c r="G9" s="41"/>
      <c r="H9" s="42">
        <v>606260713.03999996</v>
      </c>
      <c r="I9" s="42">
        <v>496845109.06999999</v>
      </c>
      <c r="J9" s="42">
        <v>546162994.86000001</v>
      </c>
      <c r="K9" s="42">
        <v>75650110.260000005</v>
      </c>
      <c r="L9" s="42">
        <v>88907317</v>
      </c>
      <c r="M9" s="42">
        <v>1460072398</v>
      </c>
      <c r="N9" s="42">
        <v>527959898.98000002</v>
      </c>
      <c r="O9" s="42">
        <v>4069716.63</v>
      </c>
      <c r="P9" s="42">
        <v>827361166</v>
      </c>
      <c r="Q9" s="42">
        <v>41733207.25</v>
      </c>
      <c r="R9" s="42">
        <v>591659939.49000001</v>
      </c>
      <c r="S9" s="42">
        <v>328582069</v>
      </c>
      <c r="T9" s="42">
        <v>442678012.23000002</v>
      </c>
      <c r="U9" s="42">
        <v>171284135.36000001</v>
      </c>
      <c r="V9" s="42">
        <f>SUM(H9:U9)</f>
        <v>6209226787.1699991</v>
      </c>
      <c r="W9" s="30"/>
    </row>
    <row r="10" spans="1:23">
      <c r="A10" s="29"/>
      <c r="B10" s="29"/>
      <c r="C10" s="29"/>
      <c r="D10" s="29"/>
      <c r="E10" s="39" t="s">
        <v>337</v>
      </c>
      <c r="F10" s="40"/>
      <c r="G10" s="41"/>
      <c r="H10" s="42">
        <v>2332292.44</v>
      </c>
      <c r="I10" s="42">
        <v>1240.93</v>
      </c>
      <c r="J10" s="42">
        <v>6298020.2400000002</v>
      </c>
      <c r="K10" s="42">
        <v>0</v>
      </c>
      <c r="L10" s="42">
        <v>10958551</v>
      </c>
      <c r="M10" s="42">
        <v>143399794</v>
      </c>
      <c r="N10" s="42">
        <v>463646.43</v>
      </c>
      <c r="O10" s="42">
        <v>2113193.9</v>
      </c>
      <c r="P10" s="42">
        <v>0</v>
      </c>
      <c r="Q10" s="42">
        <v>10625.57</v>
      </c>
      <c r="R10" s="42">
        <v>0</v>
      </c>
      <c r="S10" s="42">
        <v>26237272</v>
      </c>
      <c r="T10" s="42">
        <v>0</v>
      </c>
      <c r="U10" s="42">
        <v>47868109.729999997</v>
      </c>
      <c r="V10" s="42">
        <f t="shared" ref="V10:V73" si="0">SUM(H10:U10)</f>
        <v>239682746.24000001</v>
      </c>
      <c r="W10" s="30"/>
    </row>
    <row r="11" spans="1:23">
      <c r="A11" s="29"/>
      <c r="B11" s="29"/>
      <c r="C11" s="29"/>
      <c r="D11" s="29"/>
      <c r="E11" s="39" t="s">
        <v>338</v>
      </c>
      <c r="F11" s="40"/>
      <c r="G11" s="41"/>
      <c r="H11" s="42">
        <v>708262.74</v>
      </c>
      <c r="I11" s="42">
        <v>1240.93</v>
      </c>
      <c r="J11" s="42">
        <v>4219886.34</v>
      </c>
      <c r="K11" s="42">
        <v>0</v>
      </c>
      <c r="L11" s="42">
        <v>13737</v>
      </c>
      <c r="M11" s="42">
        <v>3921821</v>
      </c>
      <c r="N11" s="42">
        <v>463646.43</v>
      </c>
      <c r="O11" s="42">
        <v>2113193.9</v>
      </c>
      <c r="P11" s="42">
        <v>0</v>
      </c>
      <c r="Q11" s="42">
        <v>10625.57</v>
      </c>
      <c r="R11" s="42">
        <v>0</v>
      </c>
      <c r="S11" s="42">
        <v>26237272</v>
      </c>
      <c r="T11" s="42">
        <v>0</v>
      </c>
      <c r="U11" s="42">
        <v>47868109.729999997</v>
      </c>
      <c r="V11" s="42">
        <f t="shared" si="0"/>
        <v>85557795.639999986</v>
      </c>
      <c r="W11" s="30"/>
    </row>
    <row r="12" spans="1:23">
      <c r="A12" s="29"/>
      <c r="B12" s="29"/>
      <c r="C12" s="29"/>
      <c r="D12" s="29"/>
      <c r="E12" s="39" t="s">
        <v>339</v>
      </c>
      <c r="F12" s="40"/>
      <c r="G12" s="41"/>
      <c r="H12" s="42">
        <v>1311312.07</v>
      </c>
      <c r="I12" s="42">
        <v>0</v>
      </c>
      <c r="J12" s="42">
        <v>2078133.9</v>
      </c>
      <c r="K12" s="42">
        <v>0</v>
      </c>
      <c r="L12" s="42">
        <v>1342281</v>
      </c>
      <c r="M12" s="42">
        <v>565918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f t="shared" si="0"/>
        <v>5297644.97</v>
      </c>
      <c r="W12" s="30"/>
    </row>
    <row r="13" spans="1:23">
      <c r="A13" s="29"/>
      <c r="B13" s="29"/>
      <c r="C13" s="29"/>
      <c r="D13" s="29"/>
      <c r="E13" s="39" t="s">
        <v>340</v>
      </c>
      <c r="F13" s="40"/>
      <c r="G13" s="41"/>
      <c r="H13" s="42">
        <v>0</v>
      </c>
      <c r="I13" s="42">
        <v>0</v>
      </c>
      <c r="J13" s="42">
        <v>0</v>
      </c>
      <c r="K13" s="42">
        <v>0</v>
      </c>
      <c r="L13" s="42">
        <v>9602532</v>
      </c>
      <c r="M13" s="42">
        <v>138912054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f t="shared" si="0"/>
        <v>148514586</v>
      </c>
      <c r="W13" s="30"/>
    </row>
    <row r="14" spans="1:23">
      <c r="A14" s="29"/>
      <c r="B14" s="29"/>
      <c r="C14" s="29"/>
      <c r="D14" s="29"/>
      <c r="E14" s="39" t="s">
        <v>341</v>
      </c>
      <c r="F14" s="40"/>
      <c r="G14" s="41"/>
      <c r="H14" s="42">
        <v>312717.63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f t="shared" si="0"/>
        <v>312717.63</v>
      </c>
      <c r="W14" s="30"/>
    </row>
    <row r="15" spans="1:23">
      <c r="A15" s="29"/>
      <c r="B15" s="29"/>
      <c r="C15" s="29"/>
      <c r="D15" s="29"/>
      <c r="E15" s="39" t="s">
        <v>342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f t="shared" si="0"/>
        <v>0</v>
      </c>
      <c r="W15" s="30"/>
    </row>
    <row r="16" spans="1:23">
      <c r="A16" s="29"/>
      <c r="B16" s="29"/>
      <c r="C16" s="29"/>
      <c r="D16" s="29"/>
      <c r="E16" s="39" t="s">
        <v>343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f t="shared" si="0"/>
        <v>0</v>
      </c>
      <c r="W16" s="30"/>
    </row>
    <row r="17" spans="1:23">
      <c r="A17" s="29"/>
      <c r="B17" s="29"/>
      <c r="C17" s="29"/>
      <c r="D17" s="29"/>
      <c r="E17" s="39" t="s">
        <v>344</v>
      </c>
      <c r="F17" s="40"/>
      <c r="G17" s="41"/>
      <c r="H17" s="42">
        <v>312717.63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f t="shared" si="0"/>
        <v>312717.63</v>
      </c>
      <c r="W17" s="30"/>
    </row>
    <row r="18" spans="1:23">
      <c r="A18" s="29"/>
      <c r="B18" s="29"/>
      <c r="C18" s="29"/>
      <c r="D18" s="29"/>
      <c r="E18" s="39" t="s">
        <v>345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10586434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f t="shared" si="0"/>
        <v>10586434</v>
      </c>
      <c r="W18" s="30"/>
    </row>
    <row r="19" spans="1:23">
      <c r="A19" s="29"/>
      <c r="B19" s="29"/>
      <c r="C19" s="29"/>
      <c r="D19" s="29"/>
      <c r="E19" s="39" t="s">
        <v>346</v>
      </c>
      <c r="F19" s="40"/>
      <c r="G19" s="41"/>
      <c r="H19" s="42">
        <v>123002958.22</v>
      </c>
      <c r="I19" s="42">
        <v>0</v>
      </c>
      <c r="J19" s="42">
        <v>0</v>
      </c>
      <c r="K19" s="42">
        <v>0</v>
      </c>
      <c r="L19" s="42">
        <v>3828633</v>
      </c>
      <c r="M19" s="42">
        <v>2502496</v>
      </c>
      <c r="N19" s="42">
        <v>0</v>
      </c>
      <c r="O19" s="42">
        <v>0</v>
      </c>
      <c r="P19" s="42">
        <v>54332391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f t="shared" si="0"/>
        <v>183666478.22</v>
      </c>
      <c r="W19" s="30"/>
    </row>
    <row r="20" spans="1:23">
      <c r="A20" s="29"/>
      <c r="B20" s="29"/>
      <c r="C20" s="29"/>
      <c r="D20" s="29"/>
      <c r="E20" s="39" t="s">
        <v>339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622319</v>
      </c>
      <c r="M20" s="42">
        <v>421046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f t="shared" si="0"/>
        <v>1043365</v>
      </c>
      <c r="W20" s="30"/>
    </row>
    <row r="21" spans="1:23">
      <c r="A21" s="29"/>
      <c r="B21" s="29"/>
      <c r="C21" s="29"/>
      <c r="D21" s="29"/>
      <c r="E21" s="39" t="s">
        <v>340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2620237</v>
      </c>
      <c r="M21" s="42">
        <v>2081450</v>
      </c>
      <c r="N21" s="42">
        <v>0</v>
      </c>
      <c r="O21" s="42">
        <v>0</v>
      </c>
      <c r="P21" s="42">
        <v>42957491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f t="shared" si="0"/>
        <v>47659178</v>
      </c>
      <c r="W21" s="30"/>
    </row>
    <row r="22" spans="1:23">
      <c r="A22" s="29"/>
      <c r="B22" s="29"/>
      <c r="C22" s="29"/>
      <c r="D22" s="29"/>
      <c r="E22" s="39" t="s">
        <v>341</v>
      </c>
      <c r="F22" s="40"/>
      <c r="G22" s="41"/>
      <c r="H22" s="42">
        <v>123002958.22</v>
      </c>
      <c r="I22" s="42">
        <v>0</v>
      </c>
      <c r="J22" s="42">
        <v>0</v>
      </c>
      <c r="K22" s="42">
        <v>0</v>
      </c>
      <c r="L22" s="42">
        <v>586076</v>
      </c>
      <c r="M22" s="42">
        <v>0</v>
      </c>
      <c r="N22" s="42">
        <v>0</v>
      </c>
      <c r="O22" s="42">
        <v>0</v>
      </c>
      <c r="P22" s="42">
        <v>11374900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f t="shared" si="0"/>
        <v>134963934.22</v>
      </c>
      <c r="W22" s="30"/>
    </row>
    <row r="23" spans="1:23">
      <c r="A23" s="29"/>
      <c r="B23" s="29"/>
      <c r="C23" s="29"/>
      <c r="D23" s="29"/>
      <c r="E23" s="39" t="s">
        <v>342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f t="shared" si="0"/>
        <v>0</v>
      </c>
      <c r="W23" s="30"/>
    </row>
    <row r="24" spans="1:23">
      <c r="A24" s="29"/>
      <c r="B24" s="29"/>
      <c r="C24" s="29"/>
      <c r="D24" s="29"/>
      <c r="E24" s="39" t="s">
        <v>343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586076</v>
      </c>
      <c r="M24" s="42">
        <v>0</v>
      </c>
      <c r="N24" s="42">
        <v>0</v>
      </c>
      <c r="O24" s="42">
        <v>0</v>
      </c>
      <c r="P24" s="42">
        <v>11374900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f t="shared" si="0"/>
        <v>11960976</v>
      </c>
      <c r="W24" s="30"/>
    </row>
    <row r="25" spans="1:23">
      <c r="A25" s="29"/>
      <c r="B25" s="29"/>
      <c r="C25" s="29"/>
      <c r="D25" s="29"/>
      <c r="E25" s="39" t="s">
        <v>344</v>
      </c>
      <c r="F25" s="40"/>
      <c r="G25" s="41"/>
      <c r="H25" s="42">
        <v>123002958.22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f t="shared" si="0"/>
        <v>123002958.22</v>
      </c>
      <c r="W25" s="30"/>
    </row>
    <row r="26" spans="1:23">
      <c r="A26" s="29"/>
      <c r="B26" s="29"/>
      <c r="C26" s="29"/>
      <c r="D26" s="29"/>
      <c r="E26" s="39" t="s">
        <v>345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f t="shared" si="0"/>
        <v>0</v>
      </c>
      <c r="W26" s="30"/>
    </row>
    <row r="27" spans="1:23">
      <c r="A27" s="29"/>
      <c r="B27" s="29"/>
      <c r="C27" s="29"/>
      <c r="D27" s="29"/>
      <c r="E27" s="39" t="s">
        <v>347</v>
      </c>
      <c r="F27" s="40"/>
      <c r="G27" s="41"/>
      <c r="H27" s="42">
        <v>4854587251.6499996</v>
      </c>
      <c r="I27" s="42">
        <v>362997491.12</v>
      </c>
      <c r="J27" s="42">
        <v>2499226541.04</v>
      </c>
      <c r="K27" s="42">
        <v>309339334.13</v>
      </c>
      <c r="L27" s="42">
        <v>850028967</v>
      </c>
      <c r="M27" s="42">
        <v>5161023394</v>
      </c>
      <c r="N27" s="42">
        <v>714357484.10000002</v>
      </c>
      <c r="O27" s="42">
        <v>163540137.84</v>
      </c>
      <c r="P27" s="42">
        <v>1686826257</v>
      </c>
      <c r="Q27" s="42">
        <v>464407814.74000001</v>
      </c>
      <c r="R27" s="42">
        <v>414977666.13999999</v>
      </c>
      <c r="S27" s="42">
        <v>1865384951</v>
      </c>
      <c r="T27" s="42">
        <v>1608234234.72</v>
      </c>
      <c r="U27" s="42">
        <v>565339222.45000005</v>
      </c>
      <c r="V27" s="42">
        <f t="shared" si="0"/>
        <v>21520270746.93</v>
      </c>
      <c r="W27" s="30"/>
    </row>
    <row r="28" spans="1:23">
      <c r="A28" s="29"/>
      <c r="B28" s="29"/>
      <c r="C28" s="29"/>
      <c r="D28" s="29"/>
      <c r="E28" s="39" t="s">
        <v>339</v>
      </c>
      <c r="F28" s="40"/>
      <c r="G28" s="41"/>
      <c r="H28" s="42">
        <v>201896464.16999999</v>
      </c>
      <c r="I28" s="42">
        <v>44907090.030000001</v>
      </c>
      <c r="J28" s="42">
        <v>155954952.91999999</v>
      </c>
      <c r="K28" s="42">
        <v>25802002.309999999</v>
      </c>
      <c r="L28" s="42">
        <v>18517458</v>
      </c>
      <c r="M28" s="42">
        <v>238969861</v>
      </c>
      <c r="N28" s="42">
        <v>41615042.539999999</v>
      </c>
      <c r="O28" s="42">
        <v>33659210.399999999</v>
      </c>
      <c r="P28" s="42">
        <v>357287957</v>
      </c>
      <c r="Q28" s="42">
        <v>32550689.699999999</v>
      </c>
      <c r="R28" s="42">
        <v>3548960.16</v>
      </c>
      <c r="S28" s="42">
        <v>96732330</v>
      </c>
      <c r="T28" s="42">
        <v>95315116.400000006</v>
      </c>
      <c r="U28" s="42">
        <v>29959268.690000001</v>
      </c>
      <c r="V28" s="42">
        <f t="shared" si="0"/>
        <v>1376716403.3200002</v>
      </c>
      <c r="W28" s="30"/>
    </row>
    <row r="29" spans="1:23">
      <c r="A29" s="29"/>
      <c r="B29" s="29"/>
      <c r="C29" s="29"/>
      <c r="D29" s="29"/>
      <c r="E29" s="39" t="s">
        <v>340</v>
      </c>
      <c r="F29" s="40"/>
      <c r="G29" s="41"/>
      <c r="H29" s="42">
        <v>4652690787.4799995</v>
      </c>
      <c r="I29" s="42">
        <v>318090401.08999997</v>
      </c>
      <c r="J29" s="42">
        <v>2343271588.1199999</v>
      </c>
      <c r="K29" s="42">
        <v>283537331.81999999</v>
      </c>
      <c r="L29" s="42">
        <v>831511509</v>
      </c>
      <c r="M29" s="42">
        <v>4922053533</v>
      </c>
      <c r="N29" s="42">
        <v>672742441.55999994</v>
      </c>
      <c r="O29" s="42">
        <v>129880927.44</v>
      </c>
      <c r="P29" s="42">
        <v>1329538300</v>
      </c>
      <c r="Q29" s="42">
        <v>431857125.04000002</v>
      </c>
      <c r="R29" s="42">
        <v>411428705.98000002</v>
      </c>
      <c r="S29" s="42">
        <v>1768652621</v>
      </c>
      <c r="T29" s="42">
        <v>1512919118.3199999</v>
      </c>
      <c r="U29" s="42">
        <v>535379953.75999999</v>
      </c>
      <c r="V29" s="42">
        <f t="shared" si="0"/>
        <v>20143554343.609997</v>
      </c>
      <c r="W29" s="30"/>
    </row>
    <row r="30" spans="1:23">
      <c r="A30" s="29"/>
      <c r="B30" s="29"/>
      <c r="C30" s="29"/>
      <c r="D30" s="29"/>
      <c r="E30" s="39" t="s">
        <v>345</v>
      </c>
      <c r="F30" s="40"/>
      <c r="G30" s="41"/>
      <c r="H30" s="42">
        <v>835332145.63999999</v>
      </c>
      <c r="I30" s="42">
        <v>237462513.36000001</v>
      </c>
      <c r="J30" s="42">
        <v>0</v>
      </c>
      <c r="K30" s="42">
        <v>0</v>
      </c>
      <c r="L30" s="42">
        <v>93477194</v>
      </c>
      <c r="M30" s="42">
        <v>1125349170</v>
      </c>
      <c r="N30" s="42">
        <v>302747171.29000002</v>
      </c>
      <c r="O30" s="42">
        <v>91014469.489999995</v>
      </c>
      <c r="P30" s="42">
        <v>0</v>
      </c>
      <c r="Q30" s="42">
        <v>213538723.69999999</v>
      </c>
      <c r="R30" s="42">
        <v>0</v>
      </c>
      <c r="S30" s="42">
        <v>0</v>
      </c>
      <c r="T30" s="42">
        <v>211685894</v>
      </c>
      <c r="U30" s="42">
        <v>0</v>
      </c>
      <c r="V30" s="42">
        <f t="shared" si="0"/>
        <v>3110607281.4799995</v>
      </c>
      <c r="W30" s="30"/>
    </row>
    <row r="31" spans="1:23">
      <c r="A31" s="29"/>
      <c r="B31" s="29"/>
      <c r="C31" s="29"/>
      <c r="D31" s="29"/>
      <c r="E31" s="39" t="s">
        <v>348</v>
      </c>
      <c r="F31" s="40"/>
      <c r="G31" s="41"/>
      <c r="H31" s="42">
        <v>29997651990.18</v>
      </c>
      <c r="I31" s="42">
        <v>1117248529.03</v>
      </c>
      <c r="J31" s="42">
        <v>7359850418.8999996</v>
      </c>
      <c r="K31" s="42">
        <v>887007050.03999996</v>
      </c>
      <c r="L31" s="42">
        <v>1582203127</v>
      </c>
      <c r="M31" s="42">
        <v>14046853129</v>
      </c>
      <c r="N31" s="42">
        <v>1511036509.3800001</v>
      </c>
      <c r="O31" s="42">
        <v>1097392764.47</v>
      </c>
      <c r="P31" s="42">
        <v>3260863598</v>
      </c>
      <c r="Q31" s="42">
        <v>1241787550.3900001</v>
      </c>
      <c r="R31" s="42">
        <v>451278114.80000001</v>
      </c>
      <c r="S31" s="42">
        <v>4105837939</v>
      </c>
      <c r="T31" s="42">
        <v>3623967536.4699998</v>
      </c>
      <c r="U31" s="42">
        <v>3411629912.9499998</v>
      </c>
      <c r="V31" s="42">
        <f t="shared" si="0"/>
        <v>73694608169.610001</v>
      </c>
      <c r="W31" s="30"/>
    </row>
    <row r="32" spans="1:23">
      <c r="A32" s="29"/>
      <c r="B32" s="29"/>
      <c r="C32" s="29"/>
      <c r="D32" s="29"/>
      <c r="E32" s="39" t="s">
        <v>340</v>
      </c>
      <c r="F32" s="40"/>
      <c r="G32" s="41"/>
      <c r="H32" s="42">
        <v>66563013</v>
      </c>
      <c r="I32" s="42">
        <v>0</v>
      </c>
      <c r="J32" s="42">
        <v>4912951.79</v>
      </c>
      <c r="K32" s="42">
        <v>0</v>
      </c>
      <c r="L32" s="42">
        <v>10117680</v>
      </c>
      <c r="M32" s="42">
        <v>48762229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103220313.06</v>
      </c>
      <c r="U32" s="42">
        <v>0</v>
      </c>
      <c r="V32" s="42">
        <f t="shared" si="0"/>
        <v>233576186.85000002</v>
      </c>
      <c r="W32" s="30"/>
    </row>
    <row r="33" spans="1:23">
      <c r="A33" s="29"/>
      <c r="B33" s="29"/>
      <c r="C33" s="29"/>
      <c r="D33" s="29"/>
      <c r="E33" s="39" t="s">
        <v>341</v>
      </c>
      <c r="F33" s="40"/>
      <c r="G33" s="41"/>
      <c r="H33" s="42">
        <v>29931088977.18</v>
      </c>
      <c r="I33" s="42">
        <v>1117248529.03</v>
      </c>
      <c r="J33" s="42">
        <v>7354937467.1099997</v>
      </c>
      <c r="K33" s="42">
        <v>887007050.03999996</v>
      </c>
      <c r="L33" s="42">
        <v>1572085447</v>
      </c>
      <c r="M33" s="42">
        <v>13998090899</v>
      </c>
      <c r="N33" s="42">
        <v>1511036509.3800001</v>
      </c>
      <c r="O33" s="42">
        <v>1097392764.47</v>
      </c>
      <c r="P33" s="42">
        <v>3260863598</v>
      </c>
      <c r="Q33" s="42">
        <v>1241787550.3900001</v>
      </c>
      <c r="R33" s="42">
        <v>451278114.80000001</v>
      </c>
      <c r="S33" s="42">
        <v>4105837939</v>
      </c>
      <c r="T33" s="42">
        <v>3520747223.4099998</v>
      </c>
      <c r="U33" s="42">
        <v>3411629912.9499998</v>
      </c>
      <c r="V33" s="42">
        <f t="shared" si="0"/>
        <v>73461031981.759995</v>
      </c>
      <c r="W33" s="30"/>
    </row>
    <row r="34" spans="1:23">
      <c r="A34" s="29"/>
      <c r="B34" s="29"/>
      <c r="C34" s="29"/>
      <c r="D34" s="29"/>
      <c r="E34" s="39" t="s">
        <v>342</v>
      </c>
      <c r="F34" s="40"/>
      <c r="G34" s="41"/>
      <c r="H34" s="42">
        <v>0.98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1600.26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f t="shared" si="0"/>
        <v>1601.24</v>
      </c>
      <c r="W34" s="30"/>
    </row>
    <row r="35" spans="1:23">
      <c r="A35" s="29"/>
      <c r="B35" s="29"/>
      <c r="C35" s="29"/>
      <c r="D35" s="29"/>
      <c r="E35" s="39" t="s">
        <v>343</v>
      </c>
      <c r="F35" s="40"/>
      <c r="G35" s="41"/>
      <c r="H35" s="42">
        <v>386446827.30000001</v>
      </c>
      <c r="I35" s="42">
        <v>228040750.72999999</v>
      </c>
      <c r="J35" s="42">
        <v>133512480.52</v>
      </c>
      <c r="K35" s="42">
        <v>16244881.58</v>
      </c>
      <c r="L35" s="42">
        <v>8295117</v>
      </c>
      <c r="M35" s="42">
        <v>463752528</v>
      </c>
      <c r="N35" s="42">
        <v>50311844.640000001</v>
      </c>
      <c r="O35" s="42">
        <v>216234372.36000001</v>
      </c>
      <c r="P35" s="42">
        <v>101200201</v>
      </c>
      <c r="Q35" s="42">
        <v>140334984.21000001</v>
      </c>
      <c r="R35" s="42">
        <v>15165156.15</v>
      </c>
      <c r="S35" s="42">
        <v>159803305</v>
      </c>
      <c r="T35" s="42">
        <v>93019076.730000004</v>
      </c>
      <c r="U35" s="42">
        <v>269951503.77999997</v>
      </c>
      <c r="V35" s="42">
        <f t="shared" si="0"/>
        <v>2282313029</v>
      </c>
      <c r="W35" s="30"/>
    </row>
    <row r="36" spans="1:23">
      <c r="A36" s="29"/>
      <c r="B36" s="29"/>
      <c r="C36" s="29"/>
      <c r="D36" s="29"/>
      <c r="E36" s="39" t="s">
        <v>344</v>
      </c>
      <c r="F36" s="40"/>
      <c r="G36" s="41"/>
      <c r="H36" s="42">
        <v>29544642148.900002</v>
      </c>
      <c r="I36" s="42">
        <v>889207778.29999995</v>
      </c>
      <c r="J36" s="42">
        <v>7221424986.5900002</v>
      </c>
      <c r="K36" s="42">
        <v>870762168.46000004</v>
      </c>
      <c r="L36" s="42">
        <v>1563790329</v>
      </c>
      <c r="M36" s="42">
        <v>13534338370</v>
      </c>
      <c r="N36" s="42">
        <v>1460724664.74</v>
      </c>
      <c r="O36" s="42">
        <v>881156791.85000002</v>
      </c>
      <c r="P36" s="42">
        <v>3159663397</v>
      </c>
      <c r="Q36" s="42">
        <v>1101452566.1800001</v>
      </c>
      <c r="R36" s="42">
        <v>436112958.64999998</v>
      </c>
      <c r="S36" s="42">
        <v>3946034634</v>
      </c>
      <c r="T36" s="42">
        <v>3427728146.6799998</v>
      </c>
      <c r="U36" s="42">
        <v>3141678409.1700001</v>
      </c>
      <c r="V36" s="42">
        <f t="shared" si="0"/>
        <v>71178717349.520004</v>
      </c>
      <c r="W36" s="30"/>
    </row>
    <row r="37" spans="1:23">
      <c r="A37" s="29"/>
      <c r="B37" s="29"/>
      <c r="C37" s="29"/>
      <c r="D37" s="29"/>
      <c r="E37" s="39" t="s">
        <v>345</v>
      </c>
      <c r="F37" s="40"/>
      <c r="G37" s="41"/>
      <c r="H37" s="42">
        <v>18348547989.34</v>
      </c>
      <c r="I37" s="42">
        <v>0</v>
      </c>
      <c r="J37" s="42">
        <v>0</v>
      </c>
      <c r="K37" s="42">
        <v>0</v>
      </c>
      <c r="L37" s="42">
        <v>7726922</v>
      </c>
      <c r="M37" s="42">
        <v>0</v>
      </c>
      <c r="N37" s="42">
        <v>0</v>
      </c>
      <c r="O37" s="42">
        <v>100964691.34999999</v>
      </c>
      <c r="P37" s="42">
        <v>0</v>
      </c>
      <c r="Q37" s="42">
        <v>90809654.849999994</v>
      </c>
      <c r="R37" s="42">
        <v>0</v>
      </c>
      <c r="S37" s="42">
        <v>378622983</v>
      </c>
      <c r="T37" s="42">
        <v>198159522.37</v>
      </c>
      <c r="U37" s="42">
        <v>527625564.83999997</v>
      </c>
      <c r="V37" s="42">
        <f t="shared" si="0"/>
        <v>19652457327.749996</v>
      </c>
      <c r="W37" s="30"/>
    </row>
    <row r="38" spans="1:23">
      <c r="A38" s="29"/>
      <c r="B38" s="29"/>
      <c r="C38" s="29"/>
      <c r="D38" s="29"/>
      <c r="E38" s="39" t="s">
        <v>349</v>
      </c>
      <c r="F38" s="40"/>
      <c r="G38" s="41"/>
      <c r="H38" s="42">
        <v>0</v>
      </c>
      <c r="I38" s="42">
        <v>117011587.09999999</v>
      </c>
      <c r="J38" s="42">
        <v>620254688.38</v>
      </c>
      <c r="K38" s="42">
        <v>87443951.670000002</v>
      </c>
      <c r="L38" s="42">
        <v>190564819</v>
      </c>
      <c r="M38" s="42">
        <v>434112643</v>
      </c>
      <c r="N38" s="42">
        <v>33238005.98</v>
      </c>
      <c r="O38" s="42">
        <v>90821092.790000007</v>
      </c>
      <c r="P38" s="42">
        <v>1088328349</v>
      </c>
      <c r="Q38" s="42">
        <v>99162464.319999993</v>
      </c>
      <c r="R38" s="42">
        <v>85040698.920000002</v>
      </c>
      <c r="S38" s="42">
        <v>88316969</v>
      </c>
      <c r="T38" s="42">
        <v>402277236.48000002</v>
      </c>
      <c r="U38" s="42">
        <v>0</v>
      </c>
      <c r="V38" s="42">
        <f t="shared" si="0"/>
        <v>3336572505.6400003</v>
      </c>
      <c r="W38" s="30"/>
    </row>
    <row r="39" spans="1:23">
      <c r="A39" s="29"/>
      <c r="B39" s="29"/>
      <c r="C39" s="29"/>
      <c r="D39" s="29"/>
      <c r="E39" s="39" t="s">
        <v>345</v>
      </c>
      <c r="F39" s="40"/>
      <c r="G39" s="41"/>
      <c r="H39" s="42">
        <v>0</v>
      </c>
      <c r="I39" s="42">
        <v>33464183.940000001</v>
      </c>
      <c r="J39" s="42">
        <v>151074277.59</v>
      </c>
      <c r="K39" s="42">
        <v>0</v>
      </c>
      <c r="L39" s="42">
        <v>7035796</v>
      </c>
      <c r="M39" s="42">
        <v>46430486</v>
      </c>
      <c r="N39" s="42">
        <v>0</v>
      </c>
      <c r="O39" s="42">
        <v>90821092.790000007</v>
      </c>
      <c r="P39" s="42">
        <v>0</v>
      </c>
      <c r="Q39" s="42">
        <v>54500000</v>
      </c>
      <c r="R39" s="42">
        <v>0</v>
      </c>
      <c r="S39" s="42">
        <v>0</v>
      </c>
      <c r="T39" s="42">
        <v>19278951.399999999</v>
      </c>
      <c r="U39" s="42">
        <v>0</v>
      </c>
      <c r="V39" s="42">
        <f t="shared" si="0"/>
        <v>402604787.71999997</v>
      </c>
      <c r="W39" s="30"/>
    </row>
    <row r="40" spans="1:23">
      <c r="A40" s="29"/>
      <c r="B40" s="29"/>
      <c r="C40" s="29"/>
      <c r="D40" s="29"/>
      <c r="E40" s="39" t="s">
        <v>350</v>
      </c>
      <c r="F40" s="40"/>
      <c r="G40" s="41"/>
      <c r="H40" s="42">
        <v>1414.2</v>
      </c>
      <c r="I40" s="42">
        <v>136.99</v>
      </c>
      <c r="J40" s="42">
        <v>152403.60999999999</v>
      </c>
      <c r="K40" s="42">
        <v>41377.58</v>
      </c>
      <c r="L40" s="42">
        <v>360668</v>
      </c>
      <c r="M40" s="42">
        <v>145097528</v>
      </c>
      <c r="N40" s="42">
        <v>2694</v>
      </c>
      <c r="O40" s="42">
        <v>0</v>
      </c>
      <c r="P40" s="42">
        <v>387213</v>
      </c>
      <c r="Q40" s="42">
        <v>128481.03</v>
      </c>
      <c r="R40" s="42">
        <v>0</v>
      </c>
      <c r="S40" s="42">
        <v>215830</v>
      </c>
      <c r="T40" s="42">
        <v>1193153.48</v>
      </c>
      <c r="U40" s="42">
        <v>732271.23</v>
      </c>
      <c r="V40" s="42">
        <f t="shared" si="0"/>
        <v>148313171.11999997</v>
      </c>
      <c r="W40" s="30"/>
    </row>
    <row r="41" spans="1:23">
      <c r="A41" s="29"/>
      <c r="B41" s="29"/>
      <c r="C41" s="29"/>
      <c r="D41" s="29"/>
      <c r="E41" s="39" t="s">
        <v>351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f t="shared" si="0"/>
        <v>0</v>
      </c>
      <c r="W41" s="30"/>
    </row>
    <row r="42" spans="1:23">
      <c r="A42" s="29"/>
      <c r="B42" s="29"/>
      <c r="C42" s="29"/>
      <c r="D42" s="29"/>
      <c r="E42" s="39" t="s">
        <v>434</v>
      </c>
      <c r="F42" s="40"/>
      <c r="G42" s="41"/>
      <c r="H42" s="42">
        <v>76405141.959999993</v>
      </c>
      <c r="I42" s="42">
        <v>0</v>
      </c>
      <c r="J42" s="42">
        <v>48203662.990000002</v>
      </c>
      <c r="K42" s="42">
        <v>18132971.420000002</v>
      </c>
      <c r="L42" s="42">
        <v>3844131</v>
      </c>
      <c r="M42" s="42">
        <v>3065798</v>
      </c>
      <c r="N42" s="42">
        <v>0</v>
      </c>
      <c r="O42" s="42">
        <v>1434195.92</v>
      </c>
      <c r="P42" s="42">
        <v>0</v>
      </c>
      <c r="Q42" s="42">
        <v>0</v>
      </c>
      <c r="R42" s="42">
        <v>0</v>
      </c>
      <c r="S42" s="42">
        <v>463896</v>
      </c>
      <c r="T42" s="42">
        <v>144772.70000000001</v>
      </c>
      <c r="U42" s="42">
        <v>669270</v>
      </c>
      <c r="V42" s="42">
        <f t="shared" si="0"/>
        <v>152363839.98999998</v>
      </c>
      <c r="W42" s="30"/>
    </row>
    <row r="43" spans="1:23">
      <c r="A43" s="29"/>
      <c r="B43" s="29"/>
      <c r="C43" s="29"/>
      <c r="D43" s="29"/>
      <c r="E43" s="39" t="s">
        <v>354</v>
      </c>
      <c r="F43" s="40"/>
      <c r="G43" s="41"/>
      <c r="H43" s="42">
        <v>0</v>
      </c>
      <c r="I43" s="42">
        <v>0</v>
      </c>
      <c r="J43" s="42">
        <v>0</v>
      </c>
      <c r="K43" s="42">
        <v>1091655.55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f t="shared" si="0"/>
        <v>1091655.55</v>
      </c>
      <c r="W43" s="30"/>
    </row>
    <row r="44" spans="1:23">
      <c r="A44" s="29"/>
      <c r="B44" s="29"/>
      <c r="C44" s="29"/>
      <c r="D44" s="29"/>
      <c r="E44" s="39" t="s">
        <v>355</v>
      </c>
      <c r="F44" s="40"/>
      <c r="G44" s="41"/>
      <c r="H44" s="42">
        <v>76405141.959999993</v>
      </c>
      <c r="I44" s="42">
        <v>0</v>
      </c>
      <c r="J44" s="42">
        <v>48203662.990000002</v>
      </c>
      <c r="K44" s="42">
        <v>17041315.870000001</v>
      </c>
      <c r="L44" s="42">
        <v>3844131</v>
      </c>
      <c r="M44" s="42">
        <v>3065798</v>
      </c>
      <c r="N44" s="42">
        <v>0</v>
      </c>
      <c r="O44" s="42">
        <v>1434195.92</v>
      </c>
      <c r="P44" s="42">
        <v>0</v>
      </c>
      <c r="Q44" s="42">
        <v>0</v>
      </c>
      <c r="R44" s="42">
        <v>0</v>
      </c>
      <c r="S44" s="42">
        <v>463896</v>
      </c>
      <c r="T44" s="42">
        <v>144772.70000000001</v>
      </c>
      <c r="U44" s="42">
        <v>669270</v>
      </c>
      <c r="V44" s="42">
        <f t="shared" si="0"/>
        <v>151272184.43999997</v>
      </c>
      <c r="W44" s="30"/>
    </row>
    <row r="45" spans="1:23">
      <c r="A45" s="29"/>
      <c r="B45" s="29"/>
      <c r="C45" s="29"/>
      <c r="D45" s="29"/>
      <c r="E45" s="39" t="s">
        <v>435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239946</v>
      </c>
      <c r="M45" s="42">
        <v>27439562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f t="shared" si="0"/>
        <v>27679508</v>
      </c>
      <c r="W45" s="30"/>
    </row>
    <row r="46" spans="1:23">
      <c r="A46" s="29"/>
      <c r="B46" s="29"/>
      <c r="C46" s="29"/>
      <c r="D46" s="29"/>
      <c r="E46" s="39" t="s">
        <v>356</v>
      </c>
      <c r="F46" s="40"/>
      <c r="G46" s="41"/>
      <c r="H46" s="42">
        <v>980670255.82000005</v>
      </c>
      <c r="I46" s="42">
        <v>71108845.219999999</v>
      </c>
      <c r="J46" s="42">
        <v>210445946.99000001</v>
      </c>
      <c r="K46" s="42">
        <v>26243093.510000002</v>
      </c>
      <c r="L46" s="42">
        <v>26551243</v>
      </c>
      <c r="M46" s="42">
        <v>330746887</v>
      </c>
      <c r="N46" s="42">
        <v>83321070.409999996</v>
      </c>
      <c r="O46" s="42">
        <v>13732023.960000001</v>
      </c>
      <c r="P46" s="42">
        <v>44942426</v>
      </c>
      <c r="Q46" s="42">
        <v>67640221.420000002</v>
      </c>
      <c r="R46" s="42">
        <v>22682339.16</v>
      </c>
      <c r="S46" s="42">
        <v>115588131</v>
      </c>
      <c r="T46" s="42">
        <v>68980688.890000001</v>
      </c>
      <c r="U46" s="42">
        <v>203342715.59999999</v>
      </c>
      <c r="V46" s="42">
        <f t="shared" si="0"/>
        <v>2265995887.9800005</v>
      </c>
      <c r="W46" s="30"/>
    </row>
    <row r="47" spans="1:23">
      <c r="A47" s="29"/>
      <c r="B47" s="29"/>
      <c r="C47" s="29"/>
      <c r="D47" s="29"/>
      <c r="E47" s="39" t="s">
        <v>357</v>
      </c>
      <c r="F47" s="40"/>
      <c r="G47" s="41"/>
      <c r="H47" s="42">
        <v>681117006.40999997</v>
      </c>
      <c r="I47" s="42">
        <v>42549805.350000001</v>
      </c>
      <c r="J47" s="42">
        <v>207025169.25999999</v>
      </c>
      <c r="K47" s="42">
        <v>22924162.57</v>
      </c>
      <c r="L47" s="42">
        <v>22016738</v>
      </c>
      <c r="M47" s="42">
        <v>277391186</v>
      </c>
      <c r="N47" s="42">
        <v>73932421.349999994</v>
      </c>
      <c r="O47" s="42">
        <v>13732023.960000001</v>
      </c>
      <c r="P47" s="42">
        <v>44942426</v>
      </c>
      <c r="Q47" s="42">
        <v>67640221.420000002</v>
      </c>
      <c r="R47" s="42">
        <v>21738779.379999999</v>
      </c>
      <c r="S47" s="42">
        <v>115588131</v>
      </c>
      <c r="T47" s="42">
        <v>67397094.670000002</v>
      </c>
      <c r="U47" s="42">
        <v>130223860.22</v>
      </c>
      <c r="V47" s="42">
        <f t="shared" si="0"/>
        <v>1788219025.5900004</v>
      </c>
      <c r="W47" s="30"/>
    </row>
    <row r="48" spans="1:23">
      <c r="A48" s="29"/>
      <c r="B48" s="29"/>
      <c r="C48" s="29"/>
      <c r="D48" s="29"/>
      <c r="E48" s="39" t="s">
        <v>358</v>
      </c>
      <c r="F48" s="40"/>
      <c r="G48" s="41"/>
      <c r="H48" s="42">
        <v>678672425.91999996</v>
      </c>
      <c r="I48" s="42">
        <v>41384307.009999998</v>
      </c>
      <c r="J48" s="42">
        <v>206854360.46000001</v>
      </c>
      <c r="K48" s="42">
        <v>22924162.57</v>
      </c>
      <c r="L48" s="42">
        <v>19206569</v>
      </c>
      <c r="M48" s="42">
        <v>264369851</v>
      </c>
      <c r="N48" s="42">
        <v>73932421.349999994</v>
      </c>
      <c r="O48" s="42">
        <v>13222696.449999999</v>
      </c>
      <c r="P48" s="42">
        <v>44942426</v>
      </c>
      <c r="Q48" s="42">
        <v>65808622.93</v>
      </c>
      <c r="R48" s="42">
        <v>21738779.379999999</v>
      </c>
      <c r="S48" s="42">
        <v>114174538</v>
      </c>
      <c r="T48" s="42">
        <v>67031004.740000002</v>
      </c>
      <c r="U48" s="42">
        <v>130111081.48</v>
      </c>
      <c r="V48" s="42">
        <f t="shared" si="0"/>
        <v>1764373246.2900002</v>
      </c>
      <c r="W48" s="30"/>
    </row>
    <row r="49" spans="1:23">
      <c r="A49" s="29"/>
      <c r="B49" s="29"/>
      <c r="C49" s="29"/>
      <c r="D49" s="29"/>
      <c r="E49" s="39" t="s">
        <v>359</v>
      </c>
      <c r="F49" s="40"/>
      <c r="G49" s="41"/>
      <c r="H49" s="42">
        <v>0</v>
      </c>
      <c r="I49" s="42">
        <v>0</v>
      </c>
      <c r="J49" s="42">
        <v>0</v>
      </c>
      <c r="K49" s="42">
        <v>0</v>
      </c>
      <c r="L49" s="42">
        <v>2810169</v>
      </c>
      <c r="M49" s="42">
        <v>12276684</v>
      </c>
      <c r="N49" s="42">
        <v>0</v>
      </c>
      <c r="O49" s="42">
        <v>509327.51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6314.72</v>
      </c>
      <c r="V49" s="42">
        <f t="shared" si="0"/>
        <v>15602495.23</v>
      </c>
      <c r="W49" s="30"/>
    </row>
    <row r="50" spans="1:23">
      <c r="A50" s="29"/>
      <c r="B50" s="29"/>
      <c r="C50" s="29"/>
      <c r="D50" s="29"/>
      <c r="E50" s="39" t="s">
        <v>436</v>
      </c>
      <c r="F50" s="40"/>
      <c r="G50" s="41"/>
      <c r="H50" s="42">
        <v>2444580.4900000002</v>
      </c>
      <c r="I50" s="42">
        <v>1165498.3400000001</v>
      </c>
      <c r="J50" s="42">
        <v>170808.8</v>
      </c>
      <c r="K50" s="42">
        <v>0</v>
      </c>
      <c r="L50" s="42">
        <v>0</v>
      </c>
      <c r="M50" s="42">
        <v>744651</v>
      </c>
      <c r="N50" s="42">
        <v>0</v>
      </c>
      <c r="O50" s="42">
        <v>0</v>
      </c>
      <c r="P50" s="42">
        <v>0</v>
      </c>
      <c r="Q50" s="42">
        <v>1831598.49</v>
      </c>
      <c r="R50" s="42">
        <v>0</v>
      </c>
      <c r="S50" s="42">
        <v>1413593</v>
      </c>
      <c r="T50" s="42">
        <v>366089.93</v>
      </c>
      <c r="U50" s="42">
        <v>106464.02</v>
      </c>
      <c r="V50" s="42">
        <f t="shared" si="0"/>
        <v>8243284.0699999994</v>
      </c>
      <c r="W50" s="30"/>
    </row>
    <row r="51" spans="1:23">
      <c r="A51" s="29"/>
      <c r="B51" s="29"/>
      <c r="C51" s="29"/>
      <c r="D51" s="29"/>
      <c r="E51" s="39" t="s">
        <v>361</v>
      </c>
      <c r="F51" s="40"/>
      <c r="G51" s="41"/>
      <c r="H51" s="42">
        <v>299553249.41000003</v>
      </c>
      <c r="I51" s="42">
        <v>28559039.870000001</v>
      </c>
      <c r="J51" s="42">
        <v>3420777.73</v>
      </c>
      <c r="K51" s="42">
        <v>3318930.94</v>
      </c>
      <c r="L51" s="42">
        <v>4534504</v>
      </c>
      <c r="M51" s="42">
        <v>53355701</v>
      </c>
      <c r="N51" s="42">
        <v>9388649.0600000005</v>
      </c>
      <c r="O51" s="42">
        <v>0</v>
      </c>
      <c r="P51" s="42">
        <v>0</v>
      </c>
      <c r="Q51" s="42">
        <v>0</v>
      </c>
      <c r="R51" s="42">
        <v>943559.78</v>
      </c>
      <c r="S51" s="42">
        <v>0</v>
      </c>
      <c r="T51" s="42">
        <v>1583594.22</v>
      </c>
      <c r="U51" s="42">
        <v>73118855.379999995</v>
      </c>
      <c r="V51" s="42">
        <f t="shared" si="0"/>
        <v>477776861.39000005</v>
      </c>
      <c r="W51" s="30"/>
    </row>
    <row r="52" spans="1:23">
      <c r="A52" s="29"/>
      <c r="B52" s="29"/>
      <c r="C52" s="29"/>
      <c r="D52" s="29"/>
      <c r="E52" s="39" t="s">
        <v>437</v>
      </c>
      <c r="F52" s="40"/>
      <c r="G52" s="41"/>
      <c r="H52" s="42">
        <v>0</v>
      </c>
      <c r="I52" s="42">
        <v>28165513.34</v>
      </c>
      <c r="J52" s="42">
        <v>648361.04</v>
      </c>
      <c r="K52" s="42">
        <v>0</v>
      </c>
      <c r="L52" s="42">
        <v>0</v>
      </c>
      <c r="M52" s="42">
        <v>40770929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7322225.2599999998</v>
      </c>
      <c r="V52" s="42">
        <f t="shared" si="0"/>
        <v>76907028.640000001</v>
      </c>
      <c r="W52" s="30"/>
    </row>
    <row r="53" spans="1:23">
      <c r="A53" s="29"/>
      <c r="B53" s="29"/>
      <c r="C53" s="29"/>
      <c r="D53" s="29"/>
      <c r="E53" s="39" t="s">
        <v>438</v>
      </c>
      <c r="F53" s="40"/>
      <c r="G53" s="41"/>
      <c r="H53" s="42">
        <v>0</v>
      </c>
      <c r="I53" s="42">
        <v>0</v>
      </c>
      <c r="J53" s="42">
        <v>1507402.7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f t="shared" si="0"/>
        <v>1507402.7</v>
      </c>
      <c r="W53" s="30"/>
    </row>
    <row r="54" spans="1:23">
      <c r="A54" s="29"/>
      <c r="B54" s="29"/>
      <c r="C54" s="29"/>
      <c r="D54" s="29"/>
      <c r="E54" s="39" t="s">
        <v>364</v>
      </c>
      <c r="F54" s="40"/>
      <c r="G54" s="41"/>
      <c r="H54" s="42">
        <v>233954738.41999999</v>
      </c>
      <c r="I54" s="42">
        <v>12978.15</v>
      </c>
      <c r="J54" s="42">
        <v>12547000</v>
      </c>
      <c r="K54" s="42">
        <v>239716.68</v>
      </c>
      <c r="L54" s="42">
        <v>13905430</v>
      </c>
      <c r="M54" s="42">
        <v>33578355</v>
      </c>
      <c r="N54" s="42">
        <v>385111.31</v>
      </c>
      <c r="O54" s="42">
        <v>11024.5</v>
      </c>
      <c r="P54" s="42">
        <v>514109</v>
      </c>
      <c r="Q54" s="42">
        <v>957104.51</v>
      </c>
      <c r="R54" s="42">
        <v>8999700.3399999999</v>
      </c>
      <c r="S54" s="42">
        <v>48079</v>
      </c>
      <c r="T54" s="42">
        <v>6311.07</v>
      </c>
      <c r="U54" s="42">
        <v>287300.03000000003</v>
      </c>
      <c r="V54" s="42">
        <f t="shared" si="0"/>
        <v>305446958.00999993</v>
      </c>
      <c r="W54" s="30"/>
    </row>
    <row r="55" spans="1:23">
      <c r="A55" s="29"/>
      <c r="B55" s="29"/>
      <c r="C55" s="29"/>
      <c r="D55" s="29"/>
      <c r="E55" s="39" t="s">
        <v>365</v>
      </c>
      <c r="F55" s="40"/>
      <c r="G55" s="41"/>
      <c r="H55" s="42">
        <v>93628479.390000001</v>
      </c>
      <c r="I55" s="42">
        <v>0</v>
      </c>
      <c r="J55" s="42">
        <v>8297000</v>
      </c>
      <c r="K55" s="42">
        <v>0</v>
      </c>
      <c r="L55" s="42">
        <v>0</v>
      </c>
      <c r="M55" s="42">
        <v>33424755</v>
      </c>
      <c r="N55" s="42">
        <v>330924.59000000003</v>
      </c>
      <c r="O55" s="42">
        <v>0</v>
      </c>
      <c r="P55" s="42">
        <v>0</v>
      </c>
      <c r="Q55" s="42">
        <v>0</v>
      </c>
      <c r="R55" s="42">
        <v>1850946.71</v>
      </c>
      <c r="S55" s="42">
        <v>0</v>
      </c>
      <c r="T55" s="42">
        <v>0</v>
      </c>
      <c r="U55" s="42">
        <v>0</v>
      </c>
      <c r="V55" s="42">
        <f t="shared" si="0"/>
        <v>137532105.69</v>
      </c>
      <c r="W55" s="30"/>
    </row>
    <row r="56" spans="1:23">
      <c r="A56" s="29"/>
      <c r="B56" s="29"/>
      <c r="C56" s="29"/>
      <c r="D56" s="29"/>
      <c r="E56" s="39" t="s">
        <v>366</v>
      </c>
      <c r="F56" s="40"/>
      <c r="G56" s="41"/>
      <c r="H56" s="42">
        <v>140326259.03</v>
      </c>
      <c r="I56" s="42">
        <v>12978.15</v>
      </c>
      <c r="J56" s="42">
        <v>4250000</v>
      </c>
      <c r="K56" s="42">
        <v>239716.68</v>
      </c>
      <c r="L56" s="42">
        <v>13905430</v>
      </c>
      <c r="M56" s="42">
        <v>153599</v>
      </c>
      <c r="N56" s="42">
        <v>54186.720000000001</v>
      </c>
      <c r="O56" s="42">
        <v>11024.5</v>
      </c>
      <c r="P56" s="42">
        <v>514109</v>
      </c>
      <c r="Q56" s="42">
        <v>957104.51</v>
      </c>
      <c r="R56" s="42">
        <v>7148753.6299999999</v>
      </c>
      <c r="S56" s="42">
        <v>48079</v>
      </c>
      <c r="T56" s="42">
        <v>6311.07</v>
      </c>
      <c r="U56" s="42">
        <v>287300.03000000003</v>
      </c>
      <c r="V56" s="42">
        <f t="shared" si="0"/>
        <v>167914851.31999999</v>
      </c>
      <c r="W56" s="30"/>
    </row>
    <row r="57" spans="1:23">
      <c r="A57" s="29"/>
      <c r="B57" s="29"/>
      <c r="C57" s="29"/>
      <c r="D57" s="29"/>
      <c r="E57" s="39" t="s">
        <v>367</v>
      </c>
      <c r="F57" s="40"/>
      <c r="G57" s="41"/>
      <c r="H57" s="42">
        <v>1066538841.24</v>
      </c>
      <c r="I57" s="42">
        <v>10419060.310000001</v>
      </c>
      <c r="J57" s="42">
        <v>48764228.630000003</v>
      </c>
      <c r="K57" s="42">
        <v>17489206.879999999</v>
      </c>
      <c r="L57" s="42">
        <v>12458469</v>
      </c>
      <c r="M57" s="42">
        <v>297830812</v>
      </c>
      <c r="N57" s="42">
        <v>22790050.149999999</v>
      </c>
      <c r="O57" s="42">
        <v>16071758.859999999</v>
      </c>
      <c r="P57" s="42">
        <v>34661406</v>
      </c>
      <c r="Q57" s="42">
        <v>12928322.68</v>
      </c>
      <c r="R57" s="42">
        <v>12743461.560000001</v>
      </c>
      <c r="S57" s="42">
        <v>124971526</v>
      </c>
      <c r="T57" s="42">
        <v>94382282.140000001</v>
      </c>
      <c r="U57" s="42">
        <v>151842481.18000001</v>
      </c>
      <c r="V57" s="42">
        <f t="shared" si="0"/>
        <v>1923891906.6300004</v>
      </c>
      <c r="W57" s="30"/>
    </row>
    <row r="58" spans="1:23">
      <c r="A58" s="29"/>
      <c r="B58" s="29"/>
      <c r="C58" s="29"/>
      <c r="D58" s="29"/>
      <c r="E58" s="39" t="s">
        <v>368</v>
      </c>
      <c r="F58" s="40"/>
      <c r="G58" s="41"/>
      <c r="H58" s="42">
        <v>19435825.710000001</v>
      </c>
      <c r="I58" s="42">
        <v>2773928.2</v>
      </c>
      <c r="J58" s="42">
        <v>3880821.17</v>
      </c>
      <c r="K58" s="42">
        <v>3408218.28</v>
      </c>
      <c r="L58" s="42">
        <v>1297625</v>
      </c>
      <c r="M58" s="42">
        <v>13447656</v>
      </c>
      <c r="N58" s="42">
        <v>4968330.38</v>
      </c>
      <c r="O58" s="42">
        <v>1984580.7</v>
      </c>
      <c r="P58" s="42">
        <v>2441912</v>
      </c>
      <c r="Q58" s="42">
        <v>1112736.92</v>
      </c>
      <c r="R58" s="42">
        <v>747604.36</v>
      </c>
      <c r="S58" s="42">
        <v>2132710</v>
      </c>
      <c r="T58" s="42">
        <v>4836946.8</v>
      </c>
      <c r="U58" s="42">
        <v>5108394.03</v>
      </c>
      <c r="V58" s="42">
        <f t="shared" si="0"/>
        <v>67577289.549999997</v>
      </c>
      <c r="W58" s="30"/>
    </row>
    <row r="59" spans="1:23">
      <c r="A59" s="29"/>
      <c r="B59" s="29"/>
      <c r="C59" s="29"/>
      <c r="D59" s="29"/>
      <c r="E59" s="39" t="s">
        <v>369</v>
      </c>
      <c r="F59" s="40"/>
      <c r="G59" s="41"/>
      <c r="H59" s="42">
        <v>1047103015.53</v>
      </c>
      <c r="I59" s="42">
        <v>7645132.1100000003</v>
      </c>
      <c r="J59" s="42">
        <v>44883407.460000001</v>
      </c>
      <c r="K59" s="42">
        <v>14080988.6</v>
      </c>
      <c r="L59" s="42">
        <v>11160843</v>
      </c>
      <c r="M59" s="42">
        <v>284383156</v>
      </c>
      <c r="N59" s="42">
        <v>17821719.77</v>
      </c>
      <c r="O59" s="42">
        <v>14087178.16</v>
      </c>
      <c r="P59" s="42">
        <v>32219494</v>
      </c>
      <c r="Q59" s="42">
        <v>11815585.76</v>
      </c>
      <c r="R59" s="42">
        <v>11995857.199999999</v>
      </c>
      <c r="S59" s="42">
        <v>122838816</v>
      </c>
      <c r="T59" s="42">
        <v>89545335.340000004</v>
      </c>
      <c r="U59" s="42">
        <v>146734087.15000001</v>
      </c>
      <c r="V59" s="42">
        <f t="shared" si="0"/>
        <v>1856314616.0799999</v>
      </c>
      <c r="W59" s="30"/>
    </row>
    <row r="60" spans="1:23">
      <c r="A60" s="29"/>
      <c r="B60" s="29"/>
      <c r="C60" s="29"/>
      <c r="D60" s="29"/>
      <c r="E60" s="39" t="s">
        <v>370</v>
      </c>
      <c r="F60" s="40"/>
      <c r="G60" s="41"/>
      <c r="H60" s="42">
        <v>1476455691.26</v>
      </c>
      <c r="I60" s="42">
        <v>10116550.289999999</v>
      </c>
      <c r="J60" s="42">
        <v>85304581.519999996</v>
      </c>
      <c r="K60" s="42">
        <v>6327503.4699999997</v>
      </c>
      <c r="L60" s="42">
        <v>3700491</v>
      </c>
      <c r="M60" s="42">
        <v>84383979</v>
      </c>
      <c r="N60" s="42">
        <v>18867453.75</v>
      </c>
      <c r="O60" s="42">
        <v>2424293.41</v>
      </c>
      <c r="P60" s="42">
        <v>13316237</v>
      </c>
      <c r="Q60" s="42">
        <v>8164696.5899999999</v>
      </c>
      <c r="R60" s="42">
        <v>1352315.79</v>
      </c>
      <c r="S60" s="42">
        <v>4222770</v>
      </c>
      <c r="T60" s="42">
        <v>18037354.670000002</v>
      </c>
      <c r="U60" s="42">
        <v>11872928.060000001</v>
      </c>
      <c r="V60" s="42">
        <f t="shared" si="0"/>
        <v>1744546845.8099999</v>
      </c>
      <c r="W60" s="30"/>
    </row>
    <row r="61" spans="1:23">
      <c r="A61" s="29"/>
      <c r="B61" s="29"/>
      <c r="C61" s="29"/>
      <c r="D61" s="29"/>
      <c r="E61" s="39" t="s">
        <v>371</v>
      </c>
      <c r="F61" s="40"/>
      <c r="G61" s="41"/>
      <c r="H61" s="42">
        <v>0</v>
      </c>
      <c r="I61" s="42">
        <v>6203.33</v>
      </c>
      <c r="J61" s="42">
        <v>0</v>
      </c>
      <c r="K61" s="42">
        <v>0</v>
      </c>
      <c r="L61" s="42">
        <v>0</v>
      </c>
      <c r="M61" s="42">
        <v>0</v>
      </c>
      <c r="N61" s="42">
        <v>345315.58</v>
      </c>
      <c r="O61" s="42">
        <v>0</v>
      </c>
      <c r="P61" s="42">
        <v>0</v>
      </c>
      <c r="Q61" s="42">
        <v>142338.45000000001</v>
      </c>
      <c r="R61" s="42">
        <v>0</v>
      </c>
      <c r="S61" s="42">
        <v>0</v>
      </c>
      <c r="T61" s="42">
        <v>0</v>
      </c>
      <c r="U61" s="42">
        <v>0</v>
      </c>
      <c r="V61" s="42">
        <f t="shared" si="0"/>
        <v>493857.36000000004</v>
      </c>
      <c r="W61" s="30"/>
    </row>
    <row r="62" spans="1:23">
      <c r="A62" s="29"/>
      <c r="B62" s="29"/>
      <c r="C62" s="29"/>
      <c r="D62" s="29"/>
      <c r="E62" s="39" t="s">
        <v>372</v>
      </c>
      <c r="F62" s="40"/>
      <c r="G62" s="41"/>
      <c r="H62" s="42">
        <v>1275417878.48</v>
      </c>
      <c r="I62" s="42">
        <v>8038066.9199999999</v>
      </c>
      <c r="J62" s="42">
        <v>55511124.020000003</v>
      </c>
      <c r="K62" s="42">
        <v>242220.59</v>
      </c>
      <c r="L62" s="42">
        <v>0</v>
      </c>
      <c r="M62" s="42">
        <v>46643338</v>
      </c>
      <c r="N62" s="42">
        <v>2328594.73</v>
      </c>
      <c r="O62" s="42">
        <v>48844</v>
      </c>
      <c r="P62" s="42">
        <v>0</v>
      </c>
      <c r="Q62" s="42">
        <v>675191.73</v>
      </c>
      <c r="R62" s="42">
        <v>0</v>
      </c>
      <c r="S62" s="42">
        <v>0</v>
      </c>
      <c r="T62" s="42">
        <v>6672000</v>
      </c>
      <c r="U62" s="42">
        <v>181474.79</v>
      </c>
      <c r="V62" s="42">
        <f t="shared" si="0"/>
        <v>1395758733.26</v>
      </c>
      <c r="W62" s="30"/>
    </row>
    <row r="63" spans="1:23">
      <c r="A63" s="29"/>
      <c r="B63" s="29"/>
      <c r="C63" s="29"/>
      <c r="D63" s="29"/>
      <c r="E63" s="39" t="s">
        <v>373</v>
      </c>
      <c r="F63" s="40"/>
      <c r="G63" s="41"/>
      <c r="H63" s="42">
        <v>201037812.78</v>
      </c>
      <c r="I63" s="42">
        <v>2072280.04</v>
      </c>
      <c r="J63" s="42">
        <v>29793457.5</v>
      </c>
      <c r="K63" s="42">
        <v>6085282.8799999999</v>
      </c>
      <c r="L63" s="42">
        <v>3700491</v>
      </c>
      <c r="M63" s="42">
        <v>37740640</v>
      </c>
      <c r="N63" s="42">
        <v>16193543.439999999</v>
      </c>
      <c r="O63" s="42">
        <v>2375449.41</v>
      </c>
      <c r="P63" s="42">
        <v>13316237</v>
      </c>
      <c r="Q63" s="42">
        <v>7347166.4100000001</v>
      </c>
      <c r="R63" s="42">
        <v>1352315.79</v>
      </c>
      <c r="S63" s="42">
        <v>4222770</v>
      </c>
      <c r="T63" s="42">
        <v>11365354.67</v>
      </c>
      <c r="U63" s="42">
        <v>11691453.27</v>
      </c>
      <c r="V63" s="42">
        <f t="shared" si="0"/>
        <v>348294254.19000006</v>
      </c>
      <c r="W63" s="30"/>
    </row>
    <row r="64" spans="1:23">
      <c r="A64" s="29"/>
      <c r="B64" s="29"/>
      <c r="C64" s="29"/>
      <c r="D64" s="29"/>
      <c r="E64" s="39" t="s">
        <v>374</v>
      </c>
      <c r="F64" s="40"/>
      <c r="G64" s="41"/>
      <c r="H64" s="42">
        <v>525215860.56</v>
      </c>
      <c r="I64" s="42">
        <v>7786723.2800000003</v>
      </c>
      <c r="J64" s="42">
        <v>73393690.590000004</v>
      </c>
      <c r="K64" s="42">
        <v>16664954.84</v>
      </c>
      <c r="L64" s="42">
        <v>1960622</v>
      </c>
      <c r="M64" s="42">
        <v>254324524</v>
      </c>
      <c r="N64" s="42">
        <v>19954330.379999999</v>
      </c>
      <c r="O64" s="42">
        <v>45196647.899999999</v>
      </c>
      <c r="P64" s="42">
        <v>24012747</v>
      </c>
      <c r="Q64" s="42">
        <v>34994757.130000003</v>
      </c>
      <c r="R64" s="42">
        <v>8673884.2599999998</v>
      </c>
      <c r="S64" s="42">
        <v>93131781</v>
      </c>
      <c r="T64" s="42">
        <v>26099599.940000001</v>
      </c>
      <c r="U64" s="42">
        <v>184682849.31999999</v>
      </c>
      <c r="V64" s="42">
        <f t="shared" si="0"/>
        <v>1316092972.2</v>
      </c>
      <c r="W64" s="30"/>
    </row>
    <row r="65" spans="1:23">
      <c r="A65" s="29"/>
      <c r="B65" s="29"/>
      <c r="C65" s="29"/>
      <c r="D65" s="29"/>
      <c r="E65" s="43" t="s">
        <v>375</v>
      </c>
      <c r="F65" s="44"/>
      <c r="G65" s="45"/>
      <c r="H65" s="42">
        <v>39943077148.989998</v>
      </c>
      <c r="I65" s="42">
        <v>2193548251.4899998</v>
      </c>
      <c r="J65" s="42">
        <v>11510604178</v>
      </c>
      <c r="K65" s="42">
        <v>1444579270.48</v>
      </c>
      <c r="L65" s="42">
        <v>2789512421</v>
      </c>
      <c r="M65" s="42">
        <v>22424431305</v>
      </c>
      <c r="N65" s="42">
        <v>2932376254.8699999</v>
      </c>
      <c r="O65" s="42">
        <v>1436806850.1800001</v>
      </c>
      <c r="P65" s="42">
        <v>7035545899</v>
      </c>
      <c r="Q65" s="42">
        <v>1971915245.6300001</v>
      </c>
      <c r="R65" s="42">
        <v>1597408120.46</v>
      </c>
      <c r="S65" s="42">
        <v>6753001213</v>
      </c>
      <c r="T65" s="42">
        <v>6286001182.79</v>
      </c>
      <c r="U65" s="42">
        <v>4749551195.9099998</v>
      </c>
      <c r="V65" s="42">
        <f t="shared" si="0"/>
        <v>113068358536.79999</v>
      </c>
      <c r="W65" s="30"/>
    </row>
    <row r="66" spans="1:23">
      <c r="A66" s="29"/>
      <c r="B66" s="29"/>
      <c r="C66" s="29"/>
      <c r="D66" s="29"/>
      <c r="E66" s="46"/>
      <c r="F66" s="47"/>
      <c r="G66" s="48"/>
      <c r="H66" s="49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30"/>
    </row>
    <row r="67" spans="1:23">
      <c r="A67" s="29"/>
      <c r="B67" s="29"/>
      <c r="C67" s="29"/>
      <c r="D67" s="29"/>
      <c r="E67" s="39" t="s">
        <v>376</v>
      </c>
      <c r="F67" s="40"/>
      <c r="G67" s="41"/>
      <c r="H67" s="42">
        <v>150622.31</v>
      </c>
      <c r="I67" s="42">
        <v>1240.94</v>
      </c>
      <c r="J67" s="42">
        <v>1198445.6100000001</v>
      </c>
      <c r="K67" s="42">
        <v>1609321.92</v>
      </c>
      <c r="L67" s="42">
        <v>371959</v>
      </c>
      <c r="M67" s="42">
        <v>3258315</v>
      </c>
      <c r="N67" s="42">
        <v>46597.5</v>
      </c>
      <c r="O67" s="42">
        <v>50343.68</v>
      </c>
      <c r="P67" s="42">
        <v>0</v>
      </c>
      <c r="Q67" s="42">
        <v>41082.76</v>
      </c>
      <c r="R67" s="42">
        <v>0</v>
      </c>
      <c r="S67" s="42">
        <v>26245694</v>
      </c>
      <c r="T67" s="42">
        <v>0</v>
      </c>
      <c r="U67" s="42">
        <v>52077505.899999999</v>
      </c>
      <c r="V67" s="42">
        <f t="shared" si="0"/>
        <v>85051128.620000005</v>
      </c>
      <c r="W67" s="30"/>
    </row>
    <row r="68" spans="1:23">
      <c r="A68" s="29"/>
      <c r="B68" s="29"/>
      <c r="C68" s="29"/>
      <c r="D68" s="29"/>
      <c r="E68" s="39" t="s">
        <v>338</v>
      </c>
      <c r="F68" s="40"/>
      <c r="G68" s="41"/>
      <c r="H68" s="42">
        <v>150622.31</v>
      </c>
      <c r="I68" s="42">
        <v>1240.94</v>
      </c>
      <c r="J68" s="42">
        <v>1198445.6100000001</v>
      </c>
      <c r="K68" s="42">
        <v>1609321.92</v>
      </c>
      <c r="L68" s="42">
        <v>371959</v>
      </c>
      <c r="M68" s="42">
        <v>3258315</v>
      </c>
      <c r="N68" s="42">
        <v>46597.5</v>
      </c>
      <c r="O68" s="42">
        <v>50343.68</v>
      </c>
      <c r="P68" s="42">
        <v>0</v>
      </c>
      <c r="Q68" s="42">
        <v>41082.76</v>
      </c>
      <c r="R68" s="42">
        <v>0</v>
      </c>
      <c r="S68" s="42">
        <v>26245694</v>
      </c>
      <c r="T68" s="42">
        <v>0</v>
      </c>
      <c r="U68" s="42">
        <v>52077505.899999999</v>
      </c>
      <c r="V68" s="42">
        <f t="shared" si="0"/>
        <v>85051128.620000005</v>
      </c>
      <c r="W68" s="30"/>
    </row>
    <row r="69" spans="1:23">
      <c r="A69" s="29"/>
      <c r="B69" s="29"/>
      <c r="C69" s="29"/>
      <c r="D69" s="29"/>
      <c r="E69" s="39" t="s">
        <v>377</v>
      </c>
      <c r="F69" s="40"/>
      <c r="G69" s="41"/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f t="shared" si="0"/>
        <v>0</v>
      </c>
      <c r="W69" s="30"/>
    </row>
    <row r="70" spans="1:23">
      <c r="A70" s="29"/>
      <c r="B70" s="29"/>
      <c r="C70" s="29"/>
      <c r="D70" s="29"/>
      <c r="E70" s="39" t="s">
        <v>378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f t="shared" si="0"/>
        <v>0</v>
      </c>
      <c r="W70" s="30"/>
    </row>
    <row r="71" spans="1:23">
      <c r="A71" s="29"/>
      <c r="B71" s="29"/>
      <c r="C71" s="29"/>
      <c r="D71" s="29"/>
      <c r="E71" s="39" t="s">
        <v>342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f t="shared" si="0"/>
        <v>0</v>
      </c>
      <c r="W71" s="30"/>
    </row>
    <row r="72" spans="1:23">
      <c r="A72" s="29"/>
      <c r="B72" s="29"/>
      <c r="C72" s="29"/>
      <c r="D72" s="29"/>
      <c r="E72" s="39" t="s">
        <v>343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f t="shared" si="0"/>
        <v>0</v>
      </c>
      <c r="W72" s="30"/>
    </row>
    <row r="73" spans="1:23">
      <c r="A73" s="29"/>
      <c r="B73" s="29"/>
      <c r="C73" s="29"/>
      <c r="D73" s="29"/>
      <c r="E73" s="39" t="s">
        <v>344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f t="shared" si="0"/>
        <v>0</v>
      </c>
      <c r="W73" s="30"/>
    </row>
    <row r="74" spans="1:23">
      <c r="A74" s="29"/>
      <c r="B74" s="29"/>
      <c r="C74" s="29"/>
      <c r="D74" s="29"/>
      <c r="E74" s="39" t="s">
        <v>379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f t="shared" ref="V74:V137" si="1">SUM(H74:U74)</f>
        <v>0</v>
      </c>
      <c r="W74" s="30"/>
    </row>
    <row r="75" spans="1:23">
      <c r="A75" s="29"/>
      <c r="B75" s="29"/>
      <c r="C75" s="29"/>
      <c r="D75" s="29"/>
      <c r="E75" s="39" t="s">
        <v>380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f t="shared" si="1"/>
        <v>0</v>
      </c>
      <c r="W75" s="30"/>
    </row>
    <row r="76" spans="1:23">
      <c r="A76" s="29"/>
      <c r="B76" s="29"/>
      <c r="C76" s="29"/>
      <c r="D76" s="29"/>
      <c r="E76" s="39" t="s">
        <v>381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1885284.18</v>
      </c>
      <c r="U76" s="42">
        <v>0</v>
      </c>
      <c r="V76" s="42">
        <f t="shared" si="1"/>
        <v>1885284.18</v>
      </c>
      <c r="W76" s="30"/>
    </row>
    <row r="77" spans="1:23">
      <c r="A77" s="29"/>
      <c r="B77" s="29"/>
      <c r="C77" s="29"/>
      <c r="D77" s="29"/>
      <c r="E77" s="39" t="s">
        <v>378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1885284.18</v>
      </c>
      <c r="U77" s="42">
        <v>0</v>
      </c>
      <c r="V77" s="42">
        <f t="shared" si="1"/>
        <v>1885284.18</v>
      </c>
      <c r="W77" s="30"/>
    </row>
    <row r="78" spans="1:23">
      <c r="A78" s="29"/>
      <c r="B78" s="29"/>
      <c r="C78" s="29"/>
      <c r="D78" s="29"/>
      <c r="E78" s="39" t="s">
        <v>342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f t="shared" si="1"/>
        <v>0</v>
      </c>
      <c r="W78" s="30"/>
    </row>
    <row r="79" spans="1:23">
      <c r="A79" s="29"/>
      <c r="B79" s="29"/>
      <c r="C79" s="29"/>
      <c r="D79" s="29"/>
      <c r="E79" s="39" t="s">
        <v>343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f t="shared" si="1"/>
        <v>0</v>
      </c>
      <c r="W79" s="30"/>
    </row>
    <row r="80" spans="1:23">
      <c r="A80" s="29"/>
      <c r="B80" s="29"/>
      <c r="C80" s="29"/>
      <c r="D80" s="29"/>
      <c r="E80" s="39" t="s">
        <v>344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1885284.18</v>
      </c>
      <c r="U80" s="42">
        <v>0</v>
      </c>
      <c r="V80" s="42">
        <f t="shared" si="1"/>
        <v>1885284.18</v>
      </c>
      <c r="W80" s="30"/>
    </row>
    <row r="81" spans="1:23">
      <c r="A81" s="29"/>
      <c r="B81" s="29"/>
      <c r="C81" s="29"/>
      <c r="D81" s="29"/>
      <c r="E81" s="39" t="s">
        <v>379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f t="shared" si="1"/>
        <v>0</v>
      </c>
      <c r="W81" s="30"/>
    </row>
    <row r="82" spans="1:23">
      <c r="A82" s="29"/>
      <c r="B82" s="29"/>
      <c r="C82" s="29"/>
      <c r="D82" s="29"/>
      <c r="E82" s="39" t="s">
        <v>380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f t="shared" si="1"/>
        <v>0</v>
      </c>
      <c r="W82" s="30"/>
    </row>
    <row r="83" spans="1:23">
      <c r="A83" s="29"/>
      <c r="B83" s="29"/>
      <c r="C83" s="29"/>
      <c r="D83" s="29"/>
      <c r="E83" s="39" t="s">
        <v>382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f t="shared" si="1"/>
        <v>0</v>
      </c>
      <c r="W83" s="30"/>
    </row>
    <row r="84" spans="1:23">
      <c r="A84" s="29"/>
      <c r="B84" s="29"/>
      <c r="C84" s="29"/>
      <c r="D84" s="29"/>
      <c r="E84" s="39" t="s">
        <v>383</v>
      </c>
      <c r="F84" s="40"/>
      <c r="G84" s="41"/>
      <c r="H84" s="42">
        <v>36028414835.839996</v>
      </c>
      <c r="I84" s="42">
        <v>1997453870.6900001</v>
      </c>
      <c r="J84" s="42">
        <v>10195837736.610001</v>
      </c>
      <c r="K84" s="42">
        <v>1269965833.25</v>
      </c>
      <c r="L84" s="42">
        <v>2391659222</v>
      </c>
      <c r="M84" s="42">
        <v>19476421688</v>
      </c>
      <c r="N84" s="42">
        <v>2620413342.8800001</v>
      </c>
      <c r="O84" s="42">
        <v>1297779136.5999999</v>
      </c>
      <c r="P84" s="42">
        <v>6525546454</v>
      </c>
      <c r="Q84" s="42">
        <v>1742135811.9000001</v>
      </c>
      <c r="R84" s="42">
        <v>1424042999.26</v>
      </c>
      <c r="S84" s="42">
        <v>5777705836</v>
      </c>
      <c r="T84" s="42">
        <v>5738433310.2399998</v>
      </c>
      <c r="U84" s="42">
        <v>4240687986.8600001</v>
      </c>
      <c r="V84" s="42">
        <f t="shared" si="1"/>
        <v>100726498064.13</v>
      </c>
      <c r="W84" s="30"/>
    </row>
    <row r="85" spans="1:23">
      <c r="A85" s="29"/>
      <c r="B85" s="29"/>
      <c r="C85" s="29"/>
      <c r="D85" s="29"/>
      <c r="E85" s="39" t="s">
        <v>378</v>
      </c>
      <c r="F85" s="40"/>
      <c r="G85" s="41"/>
      <c r="H85" s="42">
        <v>32872610871.599998</v>
      </c>
      <c r="I85" s="42">
        <v>1979136153.4100001</v>
      </c>
      <c r="J85" s="42">
        <v>8476167111.3299999</v>
      </c>
      <c r="K85" s="42">
        <v>1258473510.6300001</v>
      </c>
      <c r="L85" s="42">
        <v>2344776859</v>
      </c>
      <c r="M85" s="42">
        <v>19095651772</v>
      </c>
      <c r="N85" s="42">
        <v>2585698555.75</v>
      </c>
      <c r="O85" s="42">
        <v>1283253091.05</v>
      </c>
      <c r="P85" s="42">
        <v>5483876704</v>
      </c>
      <c r="Q85" s="42">
        <v>1727996897.01</v>
      </c>
      <c r="R85" s="42">
        <v>1407403997.8699999</v>
      </c>
      <c r="S85" s="42">
        <v>5684155398</v>
      </c>
      <c r="T85" s="42">
        <v>5652177924.5600004</v>
      </c>
      <c r="U85" s="42">
        <v>4186636154.1399999</v>
      </c>
      <c r="V85" s="42">
        <f t="shared" si="1"/>
        <v>94038015000.349991</v>
      </c>
      <c r="W85" s="30"/>
    </row>
    <row r="86" spans="1:23">
      <c r="A86" s="29"/>
      <c r="B86" s="29"/>
      <c r="C86" s="29"/>
      <c r="D86" s="29"/>
      <c r="E86" s="39" t="s">
        <v>342</v>
      </c>
      <c r="F86" s="40"/>
      <c r="G86" s="41"/>
      <c r="H86" s="42">
        <v>5066129649.0699997</v>
      </c>
      <c r="I86" s="42">
        <v>0</v>
      </c>
      <c r="J86" s="42">
        <v>933527194.28999996</v>
      </c>
      <c r="K86" s="42">
        <v>0</v>
      </c>
      <c r="L86" s="42">
        <v>99770333</v>
      </c>
      <c r="M86" s="42">
        <v>300000000</v>
      </c>
      <c r="N86" s="42">
        <v>254330101.44</v>
      </c>
      <c r="O86" s="42">
        <v>207000000</v>
      </c>
      <c r="P86" s="42">
        <v>220000000</v>
      </c>
      <c r="Q86" s="42">
        <v>156470000</v>
      </c>
      <c r="R86" s="42">
        <v>0</v>
      </c>
      <c r="S86" s="42">
        <v>535827967</v>
      </c>
      <c r="T86" s="42">
        <v>606000000</v>
      </c>
      <c r="U86" s="42">
        <v>440000000</v>
      </c>
      <c r="V86" s="42">
        <f t="shared" si="1"/>
        <v>8819055244.7999992</v>
      </c>
      <c r="W86" s="30"/>
    </row>
    <row r="87" spans="1:23">
      <c r="A87" s="29"/>
      <c r="B87" s="29"/>
      <c r="C87" s="29"/>
      <c r="D87" s="29"/>
      <c r="E87" s="39" t="s">
        <v>343</v>
      </c>
      <c r="F87" s="40"/>
      <c r="G87" s="41"/>
      <c r="H87" s="42">
        <v>680063635.01999998</v>
      </c>
      <c r="I87" s="42">
        <v>306223196.56</v>
      </c>
      <c r="J87" s="42">
        <v>168468658.28</v>
      </c>
      <c r="K87" s="42">
        <v>57576992.409999996</v>
      </c>
      <c r="L87" s="42">
        <v>30457517</v>
      </c>
      <c r="M87" s="42">
        <v>160752619</v>
      </c>
      <c r="N87" s="42">
        <v>9559555.8499999996</v>
      </c>
      <c r="O87" s="42">
        <v>77976909.049999997</v>
      </c>
      <c r="P87" s="42">
        <v>129365230</v>
      </c>
      <c r="Q87" s="42">
        <v>14430704.119999999</v>
      </c>
      <c r="R87" s="42">
        <v>7734219.2599999998</v>
      </c>
      <c r="S87" s="42">
        <v>15589968</v>
      </c>
      <c r="T87" s="42">
        <v>265512387.27000001</v>
      </c>
      <c r="U87" s="42">
        <v>93392891.489999995</v>
      </c>
      <c r="V87" s="42">
        <f t="shared" si="1"/>
        <v>2017104483.3099997</v>
      </c>
      <c r="W87" s="30"/>
    </row>
    <row r="88" spans="1:23">
      <c r="A88" s="29"/>
      <c r="B88" s="29"/>
      <c r="C88" s="29"/>
      <c r="D88" s="29"/>
      <c r="E88" s="39" t="s">
        <v>344</v>
      </c>
      <c r="F88" s="40"/>
      <c r="G88" s="41"/>
      <c r="H88" s="42">
        <v>27126417587.509998</v>
      </c>
      <c r="I88" s="42">
        <v>1672912956.8499999</v>
      </c>
      <c r="J88" s="42">
        <v>7374171258.7600002</v>
      </c>
      <c r="K88" s="42">
        <v>1200896518.22</v>
      </c>
      <c r="L88" s="42">
        <v>2214549008</v>
      </c>
      <c r="M88" s="42">
        <v>18634899153</v>
      </c>
      <c r="N88" s="42">
        <v>2321808898.46</v>
      </c>
      <c r="O88" s="42">
        <v>998276182</v>
      </c>
      <c r="P88" s="42">
        <v>5134511474</v>
      </c>
      <c r="Q88" s="42">
        <v>1557096192.8900001</v>
      </c>
      <c r="R88" s="42">
        <v>1399669778.6099999</v>
      </c>
      <c r="S88" s="42">
        <v>5132737463</v>
      </c>
      <c r="T88" s="42">
        <v>4780665537.29</v>
      </c>
      <c r="U88" s="42">
        <v>3653243262.6500001</v>
      </c>
      <c r="V88" s="42">
        <f t="shared" si="1"/>
        <v>83201855271.239975</v>
      </c>
      <c r="W88" s="30"/>
    </row>
    <row r="89" spans="1:23">
      <c r="A89" s="29"/>
      <c r="B89" s="29"/>
      <c r="C89" s="29"/>
      <c r="D89" s="29"/>
      <c r="E89" s="39" t="s">
        <v>379</v>
      </c>
      <c r="F89" s="40"/>
      <c r="G89" s="41"/>
      <c r="H89" s="42">
        <v>2670540842.6100001</v>
      </c>
      <c r="I89" s="42">
        <v>0</v>
      </c>
      <c r="J89" s="42">
        <v>1626572881.9100001</v>
      </c>
      <c r="K89" s="42">
        <v>0</v>
      </c>
      <c r="L89" s="42">
        <v>0</v>
      </c>
      <c r="M89" s="42">
        <v>162650725</v>
      </c>
      <c r="N89" s="42">
        <v>0</v>
      </c>
      <c r="O89" s="42">
        <v>0</v>
      </c>
      <c r="P89" s="42">
        <v>1000001197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f t="shared" si="1"/>
        <v>5459765646.5200005</v>
      </c>
      <c r="W89" s="30"/>
    </row>
    <row r="90" spans="1:23">
      <c r="A90" s="29"/>
      <c r="B90" s="29"/>
      <c r="C90" s="29"/>
      <c r="D90" s="29"/>
      <c r="E90" s="39" t="s">
        <v>380</v>
      </c>
      <c r="F90" s="40"/>
      <c r="G90" s="41"/>
      <c r="H90" s="42">
        <v>485263121.63</v>
      </c>
      <c r="I90" s="42">
        <v>18317717.280000001</v>
      </c>
      <c r="J90" s="42">
        <v>93097743.370000005</v>
      </c>
      <c r="K90" s="42">
        <v>11492322.619999999</v>
      </c>
      <c r="L90" s="42">
        <v>46882363</v>
      </c>
      <c r="M90" s="42">
        <v>218119189</v>
      </c>
      <c r="N90" s="42">
        <v>34714787.130000003</v>
      </c>
      <c r="O90" s="42">
        <v>14526045.550000001</v>
      </c>
      <c r="P90" s="42">
        <v>41668553</v>
      </c>
      <c r="Q90" s="42">
        <v>14138914.890000001</v>
      </c>
      <c r="R90" s="42">
        <v>16639001.390000001</v>
      </c>
      <c r="S90" s="42">
        <v>93550438</v>
      </c>
      <c r="T90" s="42">
        <v>86255385.680000007</v>
      </c>
      <c r="U90" s="42">
        <v>54051832.719999999</v>
      </c>
      <c r="V90" s="42">
        <f t="shared" si="1"/>
        <v>1228717415.26</v>
      </c>
      <c r="W90" s="30"/>
    </row>
    <row r="91" spans="1:23">
      <c r="A91" s="29"/>
      <c r="B91" s="29"/>
      <c r="C91" s="29"/>
      <c r="D91" s="29"/>
      <c r="E91" s="39" t="s">
        <v>382</v>
      </c>
      <c r="F91" s="40"/>
      <c r="G91" s="41"/>
      <c r="H91" s="42">
        <v>810570463.01999998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f t="shared" si="1"/>
        <v>810570463.01999998</v>
      </c>
      <c r="W91" s="30"/>
    </row>
    <row r="92" spans="1:23">
      <c r="A92" s="29"/>
      <c r="B92" s="29"/>
      <c r="C92" s="29"/>
      <c r="D92" s="29"/>
      <c r="E92" s="39" t="s">
        <v>350</v>
      </c>
      <c r="F92" s="40"/>
      <c r="G92" s="41"/>
      <c r="H92" s="42">
        <v>186414.63</v>
      </c>
      <c r="I92" s="42">
        <v>2824.16</v>
      </c>
      <c r="J92" s="42">
        <v>0</v>
      </c>
      <c r="K92" s="42">
        <v>9035032.2200000007</v>
      </c>
      <c r="L92" s="42">
        <v>0</v>
      </c>
      <c r="M92" s="42">
        <v>240099181</v>
      </c>
      <c r="N92" s="42">
        <v>15723741.390000001</v>
      </c>
      <c r="O92" s="42">
        <v>109578.53</v>
      </c>
      <c r="P92" s="42">
        <v>5203168</v>
      </c>
      <c r="Q92" s="42">
        <v>10086268.41</v>
      </c>
      <c r="R92" s="42">
        <v>0</v>
      </c>
      <c r="S92" s="42">
        <v>105680802</v>
      </c>
      <c r="T92" s="42">
        <v>39482047.560000002</v>
      </c>
      <c r="U92" s="42">
        <v>23034567.59</v>
      </c>
      <c r="V92" s="42">
        <f t="shared" si="1"/>
        <v>448643625.48999995</v>
      </c>
      <c r="W92" s="30"/>
    </row>
    <row r="93" spans="1:23">
      <c r="A93" s="29"/>
      <c r="B93" s="29"/>
      <c r="C93" s="29"/>
      <c r="D93" s="29"/>
      <c r="E93" s="39" t="s">
        <v>351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f t="shared" si="1"/>
        <v>0</v>
      </c>
      <c r="W93" s="30"/>
    </row>
    <row r="94" spans="1:23">
      <c r="A94" s="29"/>
      <c r="B94" s="29"/>
      <c r="C94" s="29"/>
      <c r="D94" s="29"/>
      <c r="E94" s="39" t="s">
        <v>439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182568860</v>
      </c>
      <c r="M94" s="42">
        <v>564979355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f t="shared" si="1"/>
        <v>747548215</v>
      </c>
      <c r="W94" s="30"/>
    </row>
    <row r="95" spans="1:23">
      <c r="A95" s="29"/>
      <c r="B95" s="29"/>
      <c r="C95" s="29"/>
      <c r="D95" s="29"/>
      <c r="E95" s="39" t="s">
        <v>384</v>
      </c>
      <c r="F95" s="40"/>
      <c r="G95" s="41"/>
      <c r="H95" s="42">
        <v>216407265.62</v>
      </c>
      <c r="I95" s="42">
        <v>5845203.7999999998</v>
      </c>
      <c r="J95" s="42">
        <v>91554423.810000002</v>
      </c>
      <c r="K95" s="42">
        <v>2742418.96</v>
      </c>
      <c r="L95" s="42">
        <v>2690122</v>
      </c>
      <c r="M95" s="42">
        <v>229129360</v>
      </c>
      <c r="N95" s="42">
        <v>13968193.109999999</v>
      </c>
      <c r="O95" s="42">
        <v>6753539.4500000002</v>
      </c>
      <c r="P95" s="42">
        <v>20387826</v>
      </c>
      <c r="Q95" s="42">
        <v>13318607.869999999</v>
      </c>
      <c r="R95" s="42">
        <v>9800587.4299999997</v>
      </c>
      <c r="S95" s="42">
        <v>116943335</v>
      </c>
      <c r="T95" s="42">
        <v>35670577.240000002</v>
      </c>
      <c r="U95" s="42">
        <v>10782196.18</v>
      </c>
      <c r="V95" s="42">
        <f t="shared" si="1"/>
        <v>775993656.47000003</v>
      </c>
      <c r="W95" s="30"/>
    </row>
    <row r="96" spans="1:23">
      <c r="A96" s="29"/>
      <c r="B96" s="29"/>
      <c r="C96" s="29"/>
      <c r="D96" s="29"/>
      <c r="E96" s="39" t="s">
        <v>385</v>
      </c>
      <c r="F96" s="40"/>
      <c r="G96" s="41"/>
      <c r="H96" s="42">
        <v>3987707.28</v>
      </c>
      <c r="I96" s="42">
        <v>126515.41</v>
      </c>
      <c r="J96" s="42">
        <v>974701.98</v>
      </c>
      <c r="K96" s="42">
        <v>0</v>
      </c>
      <c r="L96" s="42">
        <v>0</v>
      </c>
      <c r="M96" s="42">
        <v>28744626</v>
      </c>
      <c r="N96" s="42">
        <v>0</v>
      </c>
      <c r="O96" s="42">
        <v>0</v>
      </c>
      <c r="P96" s="42">
        <v>187277</v>
      </c>
      <c r="Q96" s="42">
        <v>244580.59</v>
      </c>
      <c r="R96" s="42">
        <v>0</v>
      </c>
      <c r="S96" s="42">
        <v>0</v>
      </c>
      <c r="T96" s="42">
        <v>0</v>
      </c>
      <c r="U96" s="42">
        <v>9640.2800000000007</v>
      </c>
      <c r="V96" s="42">
        <f t="shared" si="1"/>
        <v>34275048.540000007</v>
      </c>
      <c r="W96" s="30"/>
    </row>
    <row r="97" spans="1:23">
      <c r="A97" s="29"/>
      <c r="B97" s="29"/>
      <c r="C97" s="29"/>
      <c r="D97" s="29"/>
      <c r="E97" s="39" t="s">
        <v>386</v>
      </c>
      <c r="F97" s="40"/>
      <c r="G97" s="41"/>
      <c r="H97" s="42">
        <v>5252732.6500000004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f t="shared" si="1"/>
        <v>5252732.6500000004</v>
      </c>
      <c r="W97" s="30"/>
    </row>
    <row r="98" spans="1:23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1147617.9099999999</v>
      </c>
      <c r="P98" s="42">
        <v>0</v>
      </c>
      <c r="Q98" s="42">
        <v>0</v>
      </c>
      <c r="R98" s="42">
        <v>0</v>
      </c>
      <c r="S98" s="42">
        <v>564965</v>
      </c>
      <c r="T98" s="42">
        <v>0</v>
      </c>
      <c r="U98" s="42">
        <v>0</v>
      </c>
      <c r="V98" s="42">
        <f t="shared" si="1"/>
        <v>1712582.91</v>
      </c>
      <c r="W98" s="30"/>
    </row>
    <row r="99" spans="1:23">
      <c r="A99" s="29"/>
      <c r="B99" s="29"/>
      <c r="C99" s="29"/>
      <c r="D99" s="29"/>
      <c r="E99" s="39" t="s">
        <v>388</v>
      </c>
      <c r="F99" s="40"/>
      <c r="G99" s="41"/>
      <c r="H99" s="42">
        <v>44693377.149999999</v>
      </c>
      <c r="I99" s="42">
        <v>505466.25</v>
      </c>
      <c r="J99" s="42">
        <v>12588305.539999999</v>
      </c>
      <c r="K99" s="42">
        <v>865875.07</v>
      </c>
      <c r="L99" s="42">
        <v>1282110</v>
      </c>
      <c r="M99" s="42">
        <v>25932357</v>
      </c>
      <c r="N99" s="42">
        <v>1578244.3</v>
      </c>
      <c r="O99" s="42">
        <v>2688572.54</v>
      </c>
      <c r="P99" s="42">
        <v>2089217</v>
      </c>
      <c r="Q99" s="42">
        <v>1128362.69</v>
      </c>
      <c r="R99" s="42">
        <v>951590.6</v>
      </c>
      <c r="S99" s="42">
        <v>3781977</v>
      </c>
      <c r="T99" s="42">
        <v>14389961.26</v>
      </c>
      <c r="U99" s="42">
        <v>1386958.8</v>
      </c>
      <c r="V99" s="42">
        <f t="shared" si="1"/>
        <v>113862375.19999999</v>
      </c>
      <c r="W99" s="30"/>
    </row>
    <row r="100" spans="1:23">
      <c r="A100" s="29"/>
      <c r="B100" s="29"/>
      <c r="C100" s="29"/>
      <c r="D100" s="29"/>
      <c r="E100" s="39" t="s">
        <v>389</v>
      </c>
      <c r="F100" s="40"/>
      <c r="G100" s="41"/>
      <c r="H100" s="42">
        <v>162473448.53999999</v>
      </c>
      <c r="I100" s="42">
        <v>5213222.1399999997</v>
      </c>
      <c r="J100" s="42">
        <v>77991416.290000007</v>
      </c>
      <c r="K100" s="42">
        <v>1876543.89</v>
      </c>
      <c r="L100" s="42">
        <v>1408012</v>
      </c>
      <c r="M100" s="42">
        <v>174452377</v>
      </c>
      <c r="N100" s="42">
        <v>12389948.810000001</v>
      </c>
      <c r="O100" s="42">
        <v>2917349</v>
      </c>
      <c r="P100" s="42">
        <v>18111332</v>
      </c>
      <c r="Q100" s="42">
        <v>11945664.59</v>
      </c>
      <c r="R100" s="42">
        <v>8848996.8300000001</v>
      </c>
      <c r="S100" s="42">
        <v>112596393</v>
      </c>
      <c r="T100" s="42">
        <v>21280615.98</v>
      </c>
      <c r="U100" s="42">
        <v>9385597.0999999996</v>
      </c>
      <c r="V100" s="42">
        <f t="shared" si="1"/>
        <v>620890917.16999996</v>
      </c>
      <c r="W100" s="30"/>
    </row>
    <row r="101" spans="1:23">
      <c r="A101" s="29"/>
      <c r="B101" s="29"/>
      <c r="C101" s="29"/>
      <c r="D101" s="29"/>
      <c r="E101" s="39" t="s">
        <v>390</v>
      </c>
      <c r="F101" s="40"/>
      <c r="G101" s="41"/>
      <c r="H101" s="42">
        <v>157048898.15000001</v>
      </c>
      <c r="I101" s="42">
        <v>13454632.15</v>
      </c>
      <c r="J101" s="42">
        <v>24838762.760000002</v>
      </c>
      <c r="K101" s="42">
        <v>7921244.79</v>
      </c>
      <c r="L101" s="42">
        <v>9705735</v>
      </c>
      <c r="M101" s="42">
        <v>121246077</v>
      </c>
      <c r="N101" s="42">
        <v>15537915.960000001</v>
      </c>
      <c r="O101" s="42">
        <v>2056539.21</v>
      </c>
      <c r="P101" s="42">
        <v>18405137</v>
      </c>
      <c r="Q101" s="42">
        <v>6885434.0499999998</v>
      </c>
      <c r="R101" s="42">
        <v>15997045.07</v>
      </c>
      <c r="S101" s="42">
        <v>51829221</v>
      </c>
      <c r="T101" s="42">
        <v>20385715.23</v>
      </c>
      <c r="U101" s="42">
        <v>26519360.43</v>
      </c>
      <c r="V101" s="42">
        <f t="shared" si="1"/>
        <v>491831717.80000001</v>
      </c>
      <c r="W101" s="30"/>
    </row>
    <row r="102" spans="1:23">
      <c r="A102" s="29"/>
      <c r="B102" s="29"/>
      <c r="C102" s="29"/>
      <c r="D102" s="29"/>
      <c r="E102" s="39" t="s">
        <v>391</v>
      </c>
      <c r="F102" s="40"/>
      <c r="G102" s="41"/>
      <c r="H102" s="42">
        <v>52101980.479999997</v>
      </c>
      <c r="I102" s="42">
        <v>1358980.11</v>
      </c>
      <c r="J102" s="42">
        <v>1364692.89</v>
      </c>
      <c r="K102" s="42">
        <v>23494.58</v>
      </c>
      <c r="L102" s="42">
        <v>10609</v>
      </c>
      <c r="M102" s="42">
        <v>11843793</v>
      </c>
      <c r="N102" s="42">
        <v>740181.82</v>
      </c>
      <c r="O102" s="42">
        <v>425632.7</v>
      </c>
      <c r="P102" s="42">
        <v>1765151</v>
      </c>
      <c r="Q102" s="42">
        <v>288930.58</v>
      </c>
      <c r="R102" s="42">
        <v>3778247.36</v>
      </c>
      <c r="S102" s="42">
        <v>12156100</v>
      </c>
      <c r="T102" s="42">
        <v>0</v>
      </c>
      <c r="U102" s="42">
        <v>361000</v>
      </c>
      <c r="V102" s="42">
        <f t="shared" si="1"/>
        <v>86218793.519999996</v>
      </c>
      <c r="W102" s="30"/>
    </row>
    <row r="103" spans="1:23">
      <c r="A103" s="29"/>
      <c r="B103" s="29"/>
      <c r="C103" s="29"/>
      <c r="D103" s="29"/>
      <c r="E103" s="39" t="s">
        <v>392</v>
      </c>
      <c r="F103" s="40"/>
      <c r="G103" s="41"/>
      <c r="H103" s="42">
        <v>104946917.67</v>
      </c>
      <c r="I103" s="42">
        <v>12095652.039999999</v>
      </c>
      <c r="J103" s="42">
        <v>23474069.870000001</v>
      </c>
      <c r="K103" s="42">
        <v>7897750.21</v>
      </c>
      <c r="L103" s="42">
        <v>9695125</v>
      </c>
      <c r="M103" s="42">
        <v>109402284</v>
      </c>
      <c r="N103" s="42">
        <v>14797734.140000001</v>
      </c>
      <c r="O103" s="42">
        <v>1630906.51</v>
      </c>
      <c r="P103" s="42">
        <v>16639986</v>
      </c>
      <c r="Q103" s="42">
        <v>6596503.4699999997</v>
      </c>
      <c r="R103" s="42">
        <v>12218797.710000001</v>
      </c>
      <c r="S103" s="42">
        <v>39673121</v>
      </c>
      <c r="T103" s="42">
        <v>20385715.23</v>
      </c>
      <c r="U103" s="42">
        <v>26158360.43</v>
      </c>
      <c r="V103" s="42">
        <f t="shared" si="1"/>
        <v>405612923.28000003</v>
      </c>
      <c r="W103" s="30"/>
    </row>
    <row r="104" spans="1:23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f t="shared" si="1"/>
        <v>0</v>
      </c>
      <c r="W104" s="30"/>
    </row>
    <row r="105" spans="1:23">
      <c r="A105" s="29"/>
      <c r="B105" s="29"/>
      <c r="C105" s="29"/>
      <c r="D105" s="29"/>
      <c r="E105" s="39" t="s">
        <v>394</v>
      </c>
      <c r="F105" s="40"/>
      <c r="G105" s="41"/>
      <c r="H105" s="42">
        <v>473962752.45999998</v>
      </c>
      <c r="I105" s="42">
        <v>9611253.3699999992</v>
      </c>
      <c r="J105" s="42">
        <v>114302258.56</v>
      </c>
      <c r="K105" s="42">
        <v>8672836.8000000007</v>
      </c>
      <c r="L105" s="42">
        <v>15385807</v>
      </c>
      <c r="M105" s="42">
        <v>67943814</v>
      </c>
      <c r="N105" s="42">
        <v>15829767.23</v>
      </c>
      <c r="O105" s="42">
        <v>7331320.9900000002</v>
      </c>
      <c r="P105" s="42">
        <v>29063634</v>
      </c>
      <c r="Q105" s="42">
        <v>15326622.810000001</v>
      </c>
      <c r="R105" s="42">
        <v>6921522.2300000004</v>
      </c>
      <c r="S105" s="42">
        <v>19750001</v>
      </c>
      <c r="T105" s="42">
        <v>13760651.48</v>
      </c>
      <c r="U105" s="42">
        <v>10390645.310000001</v>
      </c>
      <c r="V105" s="42">
        <f t="shared" si="1"/>
        <v>808252887.23999989</v>
      </c>
      <c r="W105" s="30"/>
    </row>
    <row r="106" spans="1:23">
      <c r="A106" s="29"/>
      <c r="B106" s="29"/>
      <c r="C106" s="29"/>
      <c r="D106" s="29"/>
      <c r="E106" s="39" t="s">
        <v>395</v>
      </c>
      <c r="F106" s="40"/>
      <c r="G106" s="41"/>
      <c r="H106" s="42">
        <v>6972573.8200000003</v>
      </c>
      <c r="I106" s="42">
        <v>3517506.93</v>
      </c>
      <c r="J106" s="42">
        <v>17991672.800000001</v>
      </c>
      <c r="K106" s="42">
        <v>0</v>
      </c>
      <c r="L106" s="42">
        <v>5894377</v>
      </c>
      <c r="M106" s="42">
        <v>12276157</v>
      </c>
      <c r="N106" s="42">
        <v>4285211.4000000004</v>
      </c>
      <c r="O106" s="42">
        <v>821209.9</v>
      </c>
      <c r="P106" s="42">
        <v>0</v>
      </c>
      <c r="Q106" s="42">
        <v>5294052.82</v>
      </c>
      <c r="R106" s="42">
        <v>1955679.3</v>
      </c>
      <c r="S106" s="42">
        <v>4619255</v>
      </c>
      <c r="T106" s="42">
        <v>3606341.54</v>
      </c>
      <c r="U106" s="42">
        <v>622605.42000000004</v>
      </c>
      <c r="V106" s="42">
        <f t="shared" si="1"/>
        <v>67856642.929999992</v>
      </c>
      <c r="W106" s="30"/>
    </row>
    <row r="107" spans="1:23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f t="shared" si="1"/>
        <v>0</v>
      </c>
      <c r="W107" s="30"/>
    </row>
    <row r="108" spans="1:23">
      <c r="A108" s="29"/>
      <c r="B108" s="29"/>
      <c r="C108" s="29"/>
      <c r="D108" s="29"/>
      <c r="E108" s="43" t="s">
        <v>397</v>
      </c>
      <c r="F108" s="44"/>
      <c r="G108" s="45"/>
      <c r="H108" s="42">
        <v>36876170789.010002</v>
      </c>
      <c r="I108" s="42">
        <v>2026369025.1099999</v>
      </c>
      <c r="J108" s="42">
        <v>10427731627.35</v>
      </c>
      <c r="K108" s="42">
        <v>1299946687.9400001</v>
      </c>
      <c r="L108" s="42">
        <v>2602381708</v>
      </c>
      <c r="M108" s="42">
        <v>20703077793</v>
      </c>
      <c r="N108" s="42">
        <v>2681519558.0700002</v>
      </c>
      <c r="O108" s="42">
        <v>1314080458.46</v>
      </c>
      <c r="P108" s="42">
        <v>6598606219</v>
      </c>
      <c r="Q108" s="42">
        <v>1787793827.8</v>
      </c>
      <c r="R108" s="42">
        <v>1456762153.99</v>
      </c>
      <c r="S108" s="42">
        <v>6098154889</v>
      </c>
      <c r="T108" s="42">
        <v>5849617585.9300003</v>
      </c>
      <c r="U108" s="42">
        <v>4363492262.2700005</v>
      </c>
      <c r="V108" s="42">
        <f t="shared" si="1"/>
        <v>104085704584.93004</v>
      </c>
      <c r="W108" s="30"/>
    </row>
    <row r="109" spans="1:23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30"/>
    </row>
    <row r="110" spans="1:23">
      <c r="A110" s="29"/>
      <c r="B110" s="29"/>
      <c r="C110" s="29"/>
      <c r="D110" s="29"/>
      <c r="E110" s="39" t="s">
        <v>398</v>
      </c>
      <c r="F110" s="40"/>
      <c r="G110" s="41"/>
      <c r="H110" s="42">
        <v>3022188534.8600001</v>
      </c>
      <c r="I110" s="42">
        <v>139477727.37</v>
      </c>
      <c r="J110" s="42">
        <v>997099961.74000001</v>
      </c>
      <c r="K110" s="42">
        <v>131649287.38</v>
      </c>
      <c r="L110" s="42">
        <v>158779287</v>
      </c>
      <c r="M110" s="42">
        <v>1606619332</v>
      </c>
      <c r="N110" s="42">
        <v>218927967.50999999</v>
      </c>
      <c r="O110" s="42">
        <v>121895513.41</v>
      </c>
      <c r="P110" s="42">
        <v>401511658</v>
      </c>
      <c r="Q110" s="42">
        <v>169824962.30000001</v>
      </c>
      <c r="R110" s="42">
        <v>106765753.7</v>
      </c>
      <c r="S110" s="42">
        <v>557471248.13</v>
      </c>
      <c r="T110" s="42">
        <v>384626127.91000003</v>
      </c>
      <c r="U110" s="42">
        <v>376525939.45999998</v>
      </c>
      <c r="V110" s="42">
        <f t="shared" si="1"/>
        <v>8393363300.7700005</v>
      </c>
      <c r="W110" s="30"/>
    </row>
    <row r="111" spans="1:23">
      <c r="A111" s="29"/>
      <c r="B111" s="29"/>
      <c r="C111" s="29"/>
      <c r="D111" s="29"/>
      <c r="E111" s="39" t="s">
        <v>399</v>
      </c>
      <c r="F111" s="40"/>
      <c r="G111" s="41"/>
      <c r="H111" s="42">
        <v>1054028391</v>
      </c>
      <c r="I111" s="42">
        <v>22339730.989999998</v>
      </c>
      <c r="J111" s="42">
        <v>168271813.78</v>
      </c>
      <c r="K111" s="42">
        <v>26542171.600000001</v>
      </c>
      <c r="L111" s="42">
        <v>72637536</v>
      </c>
      <c r="M111" s="42">
        <v>729521825</v>
      </c>
      <c r="N111" s="42">
        <v>129465500</v>
      </c>
      <c r="O111" s="42">
        <v>76877381.040000007</v>
      </c>
      <c r="P111" s="42">
        <v>93481382</v>
      </c>
      <c r="Q111" s="42">
        <v>46424876.520000003</v>
      </c>
      <c r="R111" s="42">
        <v>19228990.07</v>
      </c>
      <c r="S111" s="42">
        <v>212801241.66999999</v>
      </c>
      <c r="T111" s="42">
        <v>107418133</v>
      </c>
      <c r="U111" s="42">
        <v>358965258.66000003</v>
      </c>
      <c r="V111" s="42">
        <f t="shared" si="1"/>
        <v>3118004231.3299999</v>
      </c>
      <c r="W111" s="30"/>
    </row>
    <row r="112" spans="1:23">
      <c r="A112" s="29"/>
      <c r="B112" s="29"/>
      <c r="C112" s="29"/>
      <c r="D112" s="29"/>
      <c r="E112" s="39" t="s">
        <v>400</v>
      </c>
      <c r="F112" s="40"/>
      <c r="G112" s="41"/>
      <c r="H112" s="42">
        <v>1054028391</v>
      </c>
      <c r="I112" s="42">
        <v>22339730.989999998</v>
      </c>
      <c r="J112" s="42">
        <v>168271813.78</v>
      </c>
      <c r="K112" s="42">
        <v>26542171.600000001</v>
      </c>
      <c r="L112" s="42">
        <v>72637536</v>
      </c>
      <c r="M112" s="42">
        <v>729521825</v>
      </c>
      <c r="N112" s="42">
        <v>129465500</v>
      </c>
      <c r="O112" s="42">
        <v>76877381.040000007</v>
      </c>
      <c r="P112" s="42">
        <v>93481382</v>
      </c>
      <c r="Q112" s="42">
        <v>46424876.520000003</v>
      </c>
      <c r="R112" s="42">
        <v>19228990.07</v>
      </c>
      <c r="S112" s="42">
        <v>212801241.66999999</v>
      </c>
      <c r="T112" s="42">
        <v>107418133</v>
      </c>
      <c r="U112" s="42">
        <v>358965258.66000003</v>
      </c>
      <c r="V112" s="42">
        <f t="shared" si="1"/>
        <v>3118004231.3299999</v>
      </c>
      <c r="W112" s="30"/>
    </row>
    <row r="113" spans="1:23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f t="shared" si="1"/>
        <v>0</v>
      </c>
      <c r="W113" s="30"/>
    </row>
    <row r="114" spans="1:23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f t="shared" si="1"/>
        <v>0</v>
      </c>
      <c r="W114" s="30"/>
    </row>
    <row r="115" spans="1:23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f t="shared" si="1"/>
        <v>0</v>
      </c>
      <c r="W115" s="30"/>
    </row>
    <row r="116" spans="1:23">
      <c r="A116" s="29"/>
      <c r="B116" s="29"/>
      <c r="C116" s="29"/>
      <c r="D116" s="29"/>
      <c r="E116" s="39" t="s">
        <v>404</v>
      </c>
      <c r="F116" s="40"/>
      <c r="G116" s="41"/>
      <c r="H116" s="42">
        <v>2522285366.27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f t="shared" si="1"/>
        <v>2522285366.27</v>
      </c>
      <c r="W116" s="30"/>
    </row>
    <row r="117" spans="1:23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f t="shared" si="1"/>
        <v>0</v>
      </c>
      <c r="W117" s="30"/>
    </row>
    <row r="118" spans="1:23">
      <c r="A118" s="29"/>
      <c r="B118" s="29"/>
      <c r="C118" s="29"/>
      <c r="D118" s="29"/>
      <c r="E118" s="39" t="s">
        <v>406</v>
      </c>
      <c r="F118" s="40"/>
      <c r="G118" s="41"/>
      <c r="H118" s="42">
        <v>2522285366.27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f t="shared" si="1"/>
        <v>2522285366.27</v>
      </c>
      <c r="W118" s="30"/>
    </row>
    <row r="119" spans="1:23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f t="shared" si="1"/>
        <v>0</v>
      </c>
      <c r="W119" s="30"/>
    </row>
    <row r="120" spans="1:23">
      <c r="A120" s="29"/>
      <c r="B120" s="29"/>
      <c r="C120" s="29"/>
      <c r="D120" s="29"/>
      <c r="E120" s="39" t="s">
        <v>408</v>
      </c>
      <c r="F120" s="40"/>
      <c r="G120" s="41"/>
      <c r="H120" s="42">
        <v>291872313.02999997</v>
      </c>
      <c r="I120" s="42">
        <v>108697650.23</v>
      </c>
      <c r="J120" s="42">
        <v>749593492.24000001</v>
      </c>
      <c r="K120" s="42">
        <v>0</v>
      </c>
      <c r="L120" s="42">
        <v>84934973</v>
      </c>
      <c r="M120" s="42">
        <v>0</v>
      </c>
      <c r="N120" s="42">
        <v>78310065.090000004</v>
      </c>
      <c r="O120" s="42">
        <v>0</v>
      </c>
      <c r="P120" s="42">
        <v>0</v>
      </c>
      <c r="Q120" s="42">
        <v>117416052.54000001</v>
      </c>
      <c r="R120" s="42">
        <v>79242352.189999998</v>
      </c>
      <c r="S120" s="42">
        <v>308963165.81</v>
      </c>
      <c r="T120" s="42">
        <v>0</v>
      </c>
      <c r="U120" s="42">
        <v>0</v>
      </c>
      <c r="V120" s="42">
        <f t="shared" si="1"/>
        <v>1819030064.1299999</v>
      </c>
      <c r="W120" s="30"/>
    </row>
    <row r="121" spans="1:23">
      <c r="A121" s="29"/>
      <c r="B121" s="29"/>
      <c r="C121" s="29"/>
      <c r="D121" s="29"/>
      <c r="E121" s="39" t="s">
        <v>409</v>
      </c>
      <c r="F121" s="40"/>
      <c r="G121" s="41"/>
      <c r="H121" s="42">
        <v>68593348.640000001</v>
      </c>
      <c r="I121" s="42">
        <v>2234490.85</v>
      </c>
      <c r="J121" s="42">
        <v>0</v>
      </c>
      <c r="K121" s="42">
        <v>7843015.9199999999</v>
      </c>
      <c r="L121" s="42">
        <v>1599293</v>
      </c>
      <c r="M121" s="42">
        <v>0</v>
      </c>
      <c r="N121" s="42">
        <v>6071533.3200000003</v>
      </c>
      <c r="O121" s="42">
        <v>2000556.38</v>
      </c>
      <c r="P121" s="42">
        <v>10601550</v>
      </c>
      <c r="Q121" s="42">
        <v>2315803.4900000002</v>
      </c>
      <c r="R121" s="42">
        <v>3692607.46</v>
      </c>
      <c r="S121" s="42">
        <v>23696288.050000001</v>
      </c>
      <c r="T121" s="42">
        <v>1839037.17</v>
      </c>
      <c r="U121" s="42">
        <v>0</v>
      </c>
      <c r="V121" s="42">
        <f t="shared" si="1"/>
        <v>130487524.27999997</v>
      </c>
      <c r="W121" s="30"/>
    </row>
    <row r="122" spans="1:23">
      <c r="A122" s="29"/>
      <c r="B122" s="29"/>
      <c r="C122" s="29"/>
      <c r="D122" s="29"/>
      <c r="E122" s="39" t="s">
        <v>410</v>
      </c>
      <c r="F122" s="40"/>
      <c r="G122" s="41"/>
      <c r="H122" s="42">
        <v>35620250.68</v>
      </c>
      <c r="I122" s="42">
        <v>0</v>
      </c>
      <c r="J122" s="42">
        <v>40806814.57</v>
      </c>
      <c r="K122" s="42">
        <v>91027094.069999993</v>
      </c>
      <c r="L122" s="42">
        <v>4687</v>
      </c>
      <c r="M122" s="42">
        <v>809833678</v>
      </c>
      <c r="N122" s="42">
        <v>-1685457.8</v>
      </c>
      <c r="O122" s="42">
        <v>42336245.969999999</v>
      </c>
      <c r="P122" s="42">
        <v>284390721</v>
      </c>
      <c r="Q122" s="42">
        <v>-4412442.34</v>
      </c>
      <c r="R122" s="42">
        <v>-345193.09</v>
      </c>
      <c r="S122" s="42">
        <v>1896592.51</v>
      </c>
      <c r="T122" s="42">
        <v>265973986.69</v>
      </c>
      <c r="U122" s="42">
        <v>15127733.960000001</v>
      </c>
      <c r="V122" s="42">
        <f t="shared" si="1"/>
        <v>1580574711.2200003</v>
      </c>
      <c r="W122" s="30"/>
    </row>
    <row r="123" spans="1:23">
      <c r="A123" s="29"/>
      <c r="B123" s="29"/>
      <c r="C123" s="29"/>
      <c r="D123" s="29"/>
      <c r="E123" s="39" t="s">
        <v>440</v>
      </c>
      <c r="F123" s="40"/>
      <c r="G123" s="41"/>
      <c r="H123" s="42">
        <v>26666097.120000001</v>
      </c>
      <c r="I123" s="42">
        <v>0</v>
      </c>
      <c r="J123" s="42">
        <v>5028173.05</v>
      </c>
      <c r="K123" s="42">
        <v>0</v>
      </c>
      <c r="L123" s="42">
        <v>4687</v>
      </c>
      <c r="M123" s="42">
        <v>144071</v>
      </c>
      <c r="N123" s="42">
        <v>0</v>
      </c>
      <c r="O123" s="42">
        <v>-207523.47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15000</v>
      </c>
      <c r="V123" s="42">
        <f t="shared" si="1"/>
        <v>31650504.700000003</v>
      </c>
      <c r="W123" s="30"/>
    </row>
    <row r="124" spans="1:23">
      <c r="A124" s="29"/>
      <c r="B124" s="29"/>
      <c r="C124" s="29"/>
      <c r="D124" s="29"/>
      <c r="E124" s="39" t="s">
        <v>441</v>
      </c>
      <c r="F124" s="40"/>
      <c r="G124" s="41"/>
      <c r="H124" s="42">
        <v>8954153.5600000005</v>
      </c>
      <c r="I124" s="42">
        <v>0</v>
      </c>
      <c r="J124" s="42">
        <v>35778641.520000003</v>
      </c>
      <c r="K124" s="42">
        <v>91027094.069999993</v>
      </c>
      <c r="L124" s="42">
        <v>0</v>
      </c>
      <c r="M124" s="42">
        <v>809689607</v>
      </c>
      <c r="N124" s="42">
        <v>-1685457.8</v>
      </c>
      <c r="O124" s="42">
        <v>42543769.439999998</v>
      </c>
      <c r="P124" s="42">
        <v>284390721</v>
      </c>
      <c r="Q124" s="42">
        <v>-4412442.34</v>
      </c>
      <c r="R124" s="42">
        <v>-345193.09</v>
      </c>
      <c r="S124" s="42">
        <v>1896592.51</v>
      </c>
      <c r="T124" s="42">
        <v>265973986.69</v>
      </c>
      <c r="U124" s="42">
        <v>15112733.960000001</v>
      </c>
      <c r="V124" s="42">
        <f t="shared" si="1"/>
        <v>1548924206.5200002</v>
      </c>
      <c r="W124" s="30"/>
    </row>
    <row r="125" spans="1:23">
      <c r="A125" s="29"/>
      <c r="B125" s="29"/>
      <c r="C125" s="29"/>
      <c r="D125" s="29"/>
      <c r="E125" s="39" t="s">
        <v>411</v>
      </c>
      <c r="F125" s="40"/>
      <c r="G125" s="41"/>
      <c r="H125" s="42">
        <v>-977349207.83000004</v>
      </c>
      <c r="I125" s="42">
        <v>0</v>
      </c>
      <c r="J125" s="42">
        <v>-1149243.0900000001</v>
      </c>
      <c r="K125" s="42">
        <v>0</v>
      </c>
      <c r="L125" s="42">
        <v>-4257408</v>
      </c>
      <c r="M125" s="42">
        <v>-1431046</v>
      </c>
      <c r="N125" s="42">
        <v>0</v>
      </c>
      <c r="O125" s="42">
        <v>0</v>
      </c>
      <c r="P125" s="42">
        <v>0</v>
      </c>
      <c r="Q125" s="42">
        <v>-9617.6</v>
      </c>
      <c r="R125" s="42">
        <v>-2468.11</v>
      </c>
      <c r="S125" s="42">
        <v>-4920243.9400000004</v>
      </c>
      <c r="T125" s="42">
        <v>0</v>
      </c>
      <c r="U125" s="42">
        <v>0</v>
      </c>
      <c r="V125" s="42">
        <f t="shared" si="1"/>
        <v>-989119234.57000017</v>
      </c>
      <c r="W125" s="30"/>
    </row>
    <row r="126" spans="1:23">
      <c r="A126" s="29"/>
      <c r="B126" s="29"/>
      <c r="C126" s="29"/>
      <c r="D126" s="29"/>
      <c r="E126" s="39" t="s">
        <v>442</v>
      </c>
      <c r="F126" s="40"/>
      <c r="G126" s="41"/>
      <c r="H126" s="42">
        <v>44296408.07</v>
      </c>
      <c r="I126" s="42">
        <v>6205855.2999999998</v>
      </c>
      <c r="J126" s="42">
        <v>40555420.450000003</v>
      </c>
      <c r="K126" s="42">
        <v>6368236.1200000001</v>
      </c>
      <c r="L126" s="42">
        <v>3860204</v>
      </c>
      <c r="M126" s="42">
        <v>68694875</v>
      </c>
      <c r="N126" s="42">
        <v>6766326.9000000004</v>
      </c>
      <c r="O126" s="42">
        <v>681330.02</v>
      </c>
      <c r="P126" s="42">
        <v>13038005</v>
      </c>
      <c r="Q126" s="42">
        <v>8090289.6900000004</v>
      </c>
      <c r="R126" s="42">
        <v>4949465.18</v>
      </c>
      <c r="S126" s="42">
        <v>17137343.449999999</v>
      </c>
      <c r="T126" s="42">
        <v>9394971.0500000007</v>
      </c>
      <c r="U126" s="42">
        <v>2432946.84</v>
      </c>
      <c r="V126" s="42">
        <f t="shared" si="1"/>
        <v>232471677.07000002</v>
      </c>
      <c r="W126" s="30"/>
    </row>
    <row r="127" spans="1:23">
      <c r="A127" s="29"/>
      <c r="B127" s="29"/>
      <c r="C127" s="29"/>
      <c r="D127" s="29"/>
      <c r="E127" s="39" t="s">
        <v>413</v>
      </c>
      <c r="F127" s="40"/>
      <c r="G127" s="41"/>
      <c r="H127" s="42">
        <v>-17158335</v>
      </c>
      <c r="I127" s="42">
        <v>0</v>
      </c>
      <c r="J127" s="42">
        <v>-978336.21</v>
      </c>
      <c r="K127" s="42">
        <v>-131230.32999999999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-2103139.42</v>
      </c>
      <c r="T127" s="42">
        <v>0</v>
      </c>
      <c r="U127" s="42">
        <v>0</v>
      </c>
      <c r="V127" s="42">
        <f t="shared" si="1"/>
        <v>-20371040.960000001</v>
      </c>
      <c r="W127" s="30"/>
    </row>
    <row r="128" spans="1:23">
      <c r="A128" s="29"/>
      <c r="B128" s="29"/>
      <c r="C128" s="29"/>
      <c r="D128" s="29"/>
      <c r="E128" s="39" t="s">
        <v>414</v>
      </c>
      <c r="F128" s="40"/>
      <c r="G128" s="41"/>
      <c r="H128" s="42">
        <v>44717832.409999996</v>
      </c>
      <c r="I128" s="42">
        <v>27701499.010000002</v>
      </c>
      <c r="J128" s="42">
        <v>85550852.209999993</v>
      </c>
      <c r="K128" s="42">
        <v>12983295.16</v>
      </c>
      <c r="L128" s="42">
        <v>26813276</v>
      </c>
      <c r="M128" s="42">
        <v>114734179</v>
      </c>
      <c r="N128" s="42">
        <v>29492832.690000001</v>
      </c>
      <c r="O128" s="42">
        <v>830878.31</v>
      </c>
      <c r="P128" s="42">
        <v>35428022</v>
      </c>
      <c r="Q128" s="42">
        <v>14296455.529999999</v>
      </c>
      <c r="R128" s="42">
        <v>31370398.890000001</v>
      </c>
      <c r="S128" s="42">
        <v>97393016.439999998</v>
      </c>
      <c r="T128" s="42">
        <v>51757735.039999999</v>
      </c>
      <c r="U128" s="42">
        <v>9406994.1799999997</v>
      </c>
      <c r="V128" s="42">
        <f t="shared" si="1"/>
        <v>582477266.86999989</v>
      </c>
      <c r="W128" s="30"/>
    </row>
    <row r="129" spans="1:23">
      <c r="A129" s="29"/>
      <c r="B129" s="29"/>
      <c r="C129" s="29"/>
      <c r="D129" s="29"/>
      <c r="E129" s="39" t="s">
        <v>415</v>
      </c>
      <c r="F129" s="40"/>
      <c r="G129" s="41"/>
      <c r="H129" s="42">
        <v>-3381043.16</v>
      </c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120832</v>
      </c>
      <c r="O129" s="42">
        <v>7269.65</v>
      </c>
      <c r="P129" s="42">
        <v>0</v>
      </c>
      <c r="Q129" s="42">
        <v>31562.73</v>
      </c>
      <c r="R129" s="42">
        <v>0</v>
      </c>
      <c r="S129" s="42">
        <v>5618595.6699999999</v>
      </c>
      <c r="T129" s="42">
        <v>0</v>
      </c>
      <c r="U129" s="42">
        <v>297917.58</v>
      </c>
      <c r="V129" s="42">
        <f t="shared" si="1"/>
        <v>2695134.4699999997</v>
      </c>
      <c r="W129" s="30"/>
    </row>
    <row r="130" spans="1:23">
      <c r="A130" s="29"/>
      <c r="B130" s="29"/>
      <c r="C130" s="29"/>
      <c r="D130" s="29"/>
      <c r="E130" s="39" t="s">
        <v>416</v>
      </c>
      <c r="F130" s="40"/>
      <c r="G130" s="41"/>
      <c r="H130" s="42">
        <v>-3381043.16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120832</v>
      </c>
      <c r="O130" s="42">
        <v>7269.65</v>
      </c>
      <c r="P130" s="42">
        <v>0</v>
      </c>
      <c r="Q130" s="42">
        <v>31562.73</v>
      </c>
      <c r="R130" s="42">
        <v>0</v>
      </c>
      <c r="S130" s="42">
        <v>5618595.6699999999</v>
      </c>
      <c r="T130" s="42">
        <v>0</v>
      </c>
      <c r="U130" s="42">
        <v>297917.58</v>
      </c>
      <c r="V130" s="42">
        <f t="shared" si="1"/>
        <v>2695134.4699999997</v>
      </c>
      <c r="W130" s="30"/>
    </row>
    <row r="131" spans="1:23">
      <c r="A131" s="29"/>
      <c r="B131" s="29"/>
      <c r="C131" s="29"/>
      <c r="D131" s="29"/>
      <c r="E131" s="39" t="s">
        <v>417</v>
      </c>
      <c r="F131" s="40"/>
      <c r="G131" s="41"/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f t="shared" si="1"/>
        <v>0</v>
      </c>
      <c r="W131" s="30"/>
    </row>
    <row r="132" spans="1:23">
      <c r="A132" s="29"/>
      <c r="B132" s="29"/>
      <c r="C132" s="29"/>
      <c r="D132" s="29"/>
      <c r="E132" s="39" t="s">
        <v>443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f t="shared" si="1"/>
        <v>0</v>
      </c>
      <c r="W132" s="30"/>
    </row>
    <row r="133" spans="1:23">
      <c r="A133" s="29"/>
      <c r="B133" s="29"/>
      <c r="C133" s="29"/>
      <c r="D133" s="29"/>
      <c r="E133" s="39" t="s">
        <v>418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0</v>
      </c>
      <c r="O133" s="42">
        <v>0</v>
      </c>
      <c r="P133" s="42">
        <v>0</v>
      </c>
      <c r="Q133" s="42">
        <v>0</v>
      </c>
      <c r="R133" s="42">
        <v>0</v>
      </c>
      <c r="S133" s="42">
        <v>0</v>
      </c>
      <c r="T133" s="42">
        <v>0</v>
      </c>
      <c r="U133" s="42">
        <v>0</v>
      </c>
      <c r="V133" s="42">
        <f t="shared" si="1"/>
        <v>0</v>
      </c>
      <c r="W133" s="30"/>
    </row>
    <row r="134" spans="1:23">
      <c r="A134" s="29"/>
      <c r="B134" s="29"/>
      <c r="C134" s="29"/>
      <c r="D134" s="29"/>
      <c r="E134" s="39" t="s">
        <v>419</v>
      </c>
      <c r="F134" s="40"/>
      <c r="G134" s="41"/>
      <c r="H134" s="42">
        <v>48098875.57</v>
      </c>
      <c r="I134" s="42">
        <v>27701499.010000002</v>
      </c>
      <c r="J134" s="42">
        <v>85550852.209999993</v>
      </c>
      <c r="K134" s="42">
        <v>12983295.16</v>
      </c>
      <c r="L134" s="42">
        <v>26813276</v>
      </c>
      <c r="M134" s="42">
        <v>114734179</v>
      </c>
      <c r="N134" s="42">
        <v>29372000.690000001</v>
      </c>
      <c r="O134" s="42">
        <v>823608.66</v>
      </c>
      <c r="P134" s="42">
        <v>35428022</v>
      </c>
      <c r="Q134" s="42">
        <v>14264892.800000001</v>
      </c>
      <c r="R134" s="42">
        <v>31370398.890000001</v>
      </c>
      <c r="S134" s="42">
        <v>91774420.769999996</v>
      </c>
      <c r="T134" s="42">
        <v>51757735.039999999</v>
      </c>
      <c r="U134" s="42">
        <v>9109076.5999999996</v>
      </c>
      <c r="V134" s="42">
        <f t="shared" si="1"/>
        <v>579782132.39999998</v>
      </c>
      <c r="W134" s="30"/>
    </row>
    <row r="135" spans="1:23">
      <c r="A135" s="29"/>
      <c r="B135" s="29"/>
      <c r="C135" s="29"/>
      <c r="D135" s="29"/>
      <c r="E135" s="39" t="s">
        <v>420</v>
      </c>
      <c r="F135" s="40"/>
      <c r="G135" s="41"/>
      <c r="H135" s="42">
        <v>0</v>
      </c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42">
        <v>0</v>
      </c>
      <c r="V135" s="42">
        <f t="shared" si="1"/>
        <v>0</v>
      </c>
      <c r="W135" s="30"/>
    </row>
    <row r="136" spans="1:23">
      <c r="A136" s="29"/>
      <c r="B136" s="29"/>
      <c r="C136" s="29"/>
      <c r="D136" s="29"/>
      <c r="E136" s="39" t="s">
        <v>421</v>
      </c>
      <c r="F136" s="40"/>
      <c r="G136" s="41"/>
      <c r="H136" s="42">
        <v>-175211.03</v>
      </c>
      <c r="I136" s="42">
        <v>0</v>
      </c>
      <c r="J136" s="42">
        <v>0</v>
      </c>
      <c r="K136" s="42">
        <v>0</v>
      </c>
      <c r="L136" s="42">
        <v>-12384</v>
      </c>
      <c r="M136" s="42">
        <v>0</v>
      </c>
      <c r="N136" s="42">
        <v>0</v>
      </c>
      <c r="O136" s="42">
        <v>0</v>
      </c>
      <c r="P136" s="42">
        <v>0</v>
      </c>
      <c r="Q136" s="42">
        <v>0</v>
      </c>
      <c r="R136" s="42">
        <v>0</v>
      </c>
      <c r="S136" s="42">
        <v>0</v>
      </c>
      <c r="T136" s="42">
        <v>0</v>
      </c>
      <c r="U136" s="42">
        <v>0</v>
      </c>
      <c r="V136" s="42">
        <f t="shared" si="1"/>
        <v>-187595.03</v>
      </c>
      <c r="W136" s="30"/>
    </row>
    <row r="137" spans="1:23">
      <c r="A137" s="29"/>
      <c r="B137" s="29"/>
      <c r="C137" s="29"/>
      <c r="D137" s="29"/>
      <c r="E137" s="39" t="s">
        <v>422</v>
      </c>
      <c r="F137" s="40"/>
      <c r="G137" s="41"/>
      <c r="H137" s="42">
        <v>0</v>
      </c>
      <c r="I137" s="42">
        <v>0</v>
      </c>
      <c r="J137" s="42">
        <v>0</v>
      </c>
      <c r="K137" s="42">
        <v>0</v>
      </c>
      <c r="L137" s="42">
        <v>0</v>
      </c>
      <c r="M137" s="42">
        <v>0</v>
      </c>
      <c r="N137" s="42">
        <v>-540787.87</v>
      </c>
      <c r="O137" s="42">
        <v>0</v>
      </c>
      <c r="P137" s="42">
        <v>290410</v>
      </c>
      <c r="Q137" s="42">
        <v>-609731.68999999994</v>
      </c>
      <c r="R137" s="42">
        <v>0</v>
      </c>
      <c r="S137" s="42">
        <v>-3405869.93</v>
      </c>
      <c r="T137" s="42">
        <v>-5571007.9299999997</v>
      </c>
      <c r="U137" s="42">
        <v>0</v>
      </c>
      <c r="V137" s="42">
        <f t="shared" si="1"/>
        <v>-9836987.4199999999</v>
      </c>
      <c r="W137" s="30"/>
    </row>
    <row r="138" spans="1:23">
      <c r="A138" s="29"/>
      <c r="B138" s="29"/>
      <c r="C138" s="29"/>
      <c r="D138" s="29"/>
      <c r="E138" s="39" t="s">
        <v>423</v>
      </c>
      <c r="F138" s="40"/>
      <c r="G138" s="41"/>
      <c r="H138" s="42">
        <v>44519783.210000001</v>
      </c>
      <c r="I138" s="42">
        <v>27701499.010000002</v>
      </c>
      <c r="J138" s="42">
        <v>85550852.209999993</v>
      </c>
      <c r="K138" s="42">
        <v>12983295.16</v>
      </c>
      <c r="L138" s="42">
        <v>26262944</v>
      </c>
      <c r="M138" s="42">
        <v>114734179</v>
      </c>
      <c r="N138" s="42">
        <v>29912788.559999999</v>
      </c>
      <c r="O138" s="42">
        <v>823608.66</v>
      </c>
      <c r="P138" s="42">
        <v>35137612</v>
      </c>
      <c r="Q138" s="42">
        <v>14874624.49</v>
      </c>
      <c r="R138" s="42">
        <v>31370398.890000001</v>
      </c>
      <c r="S138" s="42">
        <v>95180290.700000003</v>
      </c>
      <c r="T138" s="42">
        <v>57328742.969999999</v>
      </c>
      <c r="U138" s="42">
        <v>9109076.5999999996</v>
      </c>
      <c r="V138" s="42">
        <f t="shared" ref="V138:V150" si="2">SUM(H138:U138)</f>
        <v>585489695.46000004</v>
      </c>
      <c r="W138" s="30"/>
    </row>
    <row r="139" spans="1:23">
      <c r="A139" s="29"/>
      <c r="B139" s="29"/>
      <c r="C139" s="29"/>
      <c r="D139" s="29"/>
      <c r="E139" s="39" t="s">
        <v>424</v>
      </c>
      <c r="F139" s="40"/>
      <c r="G139" s="41"/>
      <c r="H139" s="42">
        <v>29244498.539999999</v>
      </c>
      <c r="I139" s="42">
        <v>31175324.109999999</v>
      </c>
      <c r="J139" s="42">
        <v>48164218.060000002</v>
      </c>
      <c r="K139" s="42">
        <v>12983295.16</v>
      </c>
      <c r="L139" s="42">
        <v>25646285</v>
      </c>
      <c r="M139" s="42">
        <v>79671788</v>
      </c>
      <c r="N139" s="42">
        <v>21711294.949999999</v>
      </c>
      <c r="O139" s="42">
        <v>-2138380.13</v>
      </c>
      <c r="P139" s="42">
        <v>35137612</v>
      </c>
      <c r="Q139" s="42">
        <v>7080691.2400000002</v>
      </c>
      <c r="R139" s="42">
        <v>31370398.890000001</v>
      </c>
      <c r="S139" s="42">
        <v>62515582.789999999</v>
      </c>
      <c r="T139" s="42">
        <v>33825606.090000004</v>
      </c>
      <c r="U139" s="42">
        <v>9048824.3000000007</v>
      </c>
      <c r="V139" s="42">
        <f t="shared" si="2"/>
        <v>425437039.00000006</v>
      </c>
      <c r="W139" s="30"/>
    </row>
    <row r="140" spans="1:23">
      <c r="A140" s="29"/>
      <c r="B140" s="29"/>
      <c r="C140" s="29"/>
      <c r="D140" s="29"/>
      <c r="E140" s="39" t="s">
        <v>425</v>
      </c>
      <c r="F140" s="40"/>
      <c r="G140" s="41"/>
      <c r="H140" s="42">
        <v>15275284.67</v>
      </c>
      <c r="I140" s="42">
        <v>-3473825.1</v>
      </c>
      <c r="J140" s="42">
        <v>37386634.149999999</v>
      </c>
      <c r="K140" s="42">
        <v>0</v>
      </c>
      <c r="L140" s="42">
        <v>616658</v>
      </c>
      <c r="M140" s="42">
        <v>35062391</v>
      </c>
      <c r="N140" s="42">
        <v>8201493.6100000003</v>
      </c>
      <c r="O140" s="42">
        <v>2961988.79</v>
      </c>
      <c r="P140" s="42">
        <v>0</v>
      </c>
      <c r="Q140" s="42">
        <v>7793933.25</v>
      </c>
      <c r="R140" s="42">
        <v>0</v>
      </c>
      <c r="S140" s="42">
        <v>32664707.91</v>
      </c>
      <c r="T140" s="42">
        <v>23503136.879999999</v>
      </c>
      <c r="U140" s="42">
        <v>60252.3</v>
      </c>
      <c r="V140" s="42">
        <f t="shared" si="2"/>
        <v>160052655.46000001</v>
      </c>
      <c r="W140" s="30"/>
    </row>
    <row r="141" spans="1:23">
      <c r="A141" s="29"/>
      <c r="B141" s="29"/>
      <c r="C141" s="29"/>
      <c r="D141" s="29"/>
      <c r="E141" s="39" t="s">
        <v>417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f t="shared" si="2"/>
        <v>0</v>
      </c>
      <c r="W141" s="30"/>
    </row>
    <row r="142" spans="1:23">
      <c r="A142" s="29"/>
      <c r="B142" s="29"/>
      <c r="C142" s="29"/>
      <c r="D142" s="29"/>
      <c r="E142" s="39" t="s">
        <v>444</v>
      </c>
      <c r="F142" s="40"/>
      <c r="G142" s="41"/>
      <c r="H142" s="42">
        <v>3754303.39</v>
      </c>
      <c r="I142" s="42">
        <v>0</v>
      </c>
      <c r="J142" s="42">
        <v>0</v>
      </c>
      <c r="K142" s="42">
        <v>0</v>
      </c>
      <c r="L142" s="42">
        <v>562716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f t="shared" si="2"/>
        <v>4317019.3900000006</v>
      </c>
      <c r="W142" s="30"/>
    </row>
    <row r="143" spans="1:23">
      <c r="A143" s="29"/>
      <c r="B143" s="29"/>
      <c r="C143" s="29"/>
      <c r="D143" s="29"/>
      <c r="E143" s="39" t="s">
        <v>445</v>
      </c>
      <c r="F143" s="40"/>
      <c r="G143" s="41"/>
      <c r="H143" s="42">
        <v>0</v>
      </c>
      <c r="I143" s="42">
        <v>0</v>
      </c>
      <c r="J143" s="42">
        <v>221736.45</v>
      </c>
      <c r="K143" s="42">
        <v>0</v>
      </c>
      <c r="L143" s="42">
        <v>1538150</v>
      </c>
      <c r="M143" s="42">
        <v>0</v>
      </c>
      <c r="N143" s="42">
        <v>2435896.6</v>
      </c>
      <c r="O143" s="42">
        <v>0</v>
      </c>
      <c r="P143" s="42">
        <v>0</v>
      </c>
      <c r="Q143" s="42">
        <v>0</v>
      </c>
      <c r="R143" s="42">
        <v>2509813.89</v>
      </c>
      <c r="S143" s="42">
        <v>-17941.41</v>
      </c>
      <c r="T143" s="42">
        <v>0</v>
      </c>
      <c r="U143" s="42">
        <v>126000</v>
      </c>
      <c r="V143" s="42">
        <f t="shared" si="2"/>
        <v>6813655.5299999993</v>
      </c>
      <c r="W143" s="30"/>
    </row>
    <row r="144" spans="1:23">
      <c r="A144" s="29"/>
      <c r="B144" s="29"/>
      <c r="C144" s="29"/>
      <c r="D144" s="29"/>
      <c r="E144" s="39" t="s">
        <v>446</v>
      </c>
      <c r="F144" s="40"/>
      <c r="G144" s="41"/>
      <c r="H144" s="42">
        <v>0</v>
      </c>
      <c r="I144" s="42">
        <v>0</v>
      </c>
      <c r="J144" s="42">
        <v>221736.45</v>
      </c>
      <c r="K144" s="42">
        <v>0</v>
      </c>
      <c r="L144" s="42">
        <v>49566</v>
      </c>
      <c r="M144" s="42">
        <v>0</v>
      </c>
      <c r="N144" s="42">
        <v>2435896.6</v>
      </c>
      <c r="O144" s="42">
        <v>0</v>
      </c>
      <c r="P144" s="42">
        <v>0</v>
      </c>
      <c r="Q144" s="42">
        <v>0</v>
      </c>
      <c r="R144" s="42">
        <v>2509813.89</v>
      </c>
      <c r="S144" s="42">
        <v>0</v>
      </c>
      <c r="T144" s="42">
        <v>0</v>
      </c>
      <c r="U144" s="42">
        <v>126000</v>
      </c>
      <c r="V144" s="42">
        <f t="shared" si="2"/>
        <v>5343012.9400000004</v>
      </c>
      <c r="W144" s="30"/>
    </row>
    <row r="145" spans="1:23">
      <c r="A145" s="29"/>
      <c r="B145" s="29"/>
      <c r="C145" s="29"/>
      <c r="D145" s="29"/>
      <c r="E145" s="39" t="s">
        <v>447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1488583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-17941.41</v>
      </c>
      <c r="T145" s="42">
        <v>0</v>
      </c>
      <c r="U145" s="42">
        <v>0</v>
      </c>
      <c r="V145" s="42">
        <f t="shared" si="2"/>
        <v>1470641.59</v>
      </c>
      <c r="W145" s="30"/>
    </row>
    <row r="146" spans="1:23">
      <c r="A146" s="29"/>
      <c r="B146" s="29"/>
      <c r="C146" s="29"/>
      <c r="D146" s="29"/>
      <c r="E146" s="43" t="s">
        <v>426</v>
      </c>
      <c r="F146" s="44"/>
      <c r="G146" s="45"/>
      <c r="H146" s="42">
        <v>3066906367.27</v>
      </c>
      <c r="I146" s="42">
        <v>167179226.38</v>
      </c>
      <c r="J146" s="42">
        <v>1082872550.4000001</v>
      </c>
      <c r="K146" s="42">
        <v>144632582.53999999</v>
      </c>
      <c r="L146" s="42">
        <v>187130713</v>
      </c>
      <c r="M146" s="42">
        <v>1721353512</v>
      </c>
      <c r="N146" s="42">
        <v>250856696.80000001</v>
      </c>
      <c r="O146" s="42">
        <v>122726391.72</v>
      </c>
      <c r="P146" s="42">
        <v>436939680</v>
      </c>
      <c r="Q146" s="42">
        <v>184121417.83000001</v>
      </c>
      <c r="R146" s="42">
        <v>140645966.47999999</v>
      </c>
      <c r="S146" s="42">
        <v>654846323.15999997</v>
      </c>
      <c r="T146" s="42">
        <v>436383862.94999999</v>
      </c>
      <c r="U146" s="42">
        <v>386058933.63999999</v>
      </c>
      <c r="V146" s="42">
        <f t="shared" si="2"/>
        <v>8982654224.1700001</v>
      </c>
      <c r="W146" s="30"/>
    </row>
    <row r="147" spans="1:23">
      <c r="A147" s="29"/>
      <c r="B147" s="29"/>
      <c r="C147" s="29"/>
      <c r="D147" s="29"/>
      <c r="E147" s="43" t="s">
        <v>427</v>
      </c>
      <c r="F147" s="44"/>
      <c r="G147" s="45"/>
      <c r="H147" s="42">
        <v>39943077156.279999</v>
      </c>
      <c r="I147" s="42">
        <v>2193548251.4899998</v>
      </c>
      <c r="J147" s="42">
        <v>11510604177.75</v>
      </c>
      <c r="K147" s="42">
        <v>1444579270.4905801</v>
      </c>
      <c r="L147" s="42">
        <v>2789512421</v>
      </c>
      <c r="M147" s="42">
        <v>22424431305</v>
      </c>
      <c r="N147" s="42">
        <v>2932376254.8699999</v>
      </c>
      <c r="O147" s="42">
        <v>1436806850.1800001</v>
      </c>
      <c r="P147" s="42">
        <v>7035545899</v>
      </c>
      <c r="Q147" s="42">
        <v>1971915245.6300001</v>
      </c>
      <c r="R147" s="42">
        <v>1597408120.47</v>
      </c>
      <c r="S147" s="42">
        <v>6753001211.21</v>
      </c>
      <c r="T147" s="42">
        <v>6286001448.8800001</v>
      </c>
      <c r="U147" s="42">
        <v>4749551195.9099998</v>
      </c>
      <c r="V147" s="42">
        <f t="shared" si="2"/>
        <v>113068358808.16058</v>
      </c>
      <c r="W147" s="30"/>
    </row>
    <row r="148" spans="1:23">
      <c r="A148" s="29"/>
      <c r="B148" s="29"/>
      <c r="C148" s="29"/>
      <c r="D148" s="29"/>
      <c r="E148" s="39" t="s">
        <v>428</v>
      </c>
      <c r="F148" s="40"/>
      <c r="G148" s="41"/>
      <c r="H148" s="4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42"/>
      <c r="W148" s="30"/>
    </row>
    <row r="149" spans="1:23">
      <c r="A149" s="29"/>
      <c r="B149" s="29"/>
      <c r="C149" s="29"/>
      <c r="D149" s="29"/>
      <c r="E149" s="39" t="s">
        <v>429</v>
      </c>
      <c r="F149" s="40"/>
      <c r="G149" s="41"/>
      <c r="H149" s="42">
        <v>614043333.21000004</v>
      </c>
      <c r="I149" s="42">
        <v>92360244.870000005</v>
      </c>
      <c r="J149" s="42">
        <v>835966070.00999999</v>
      </c>
      <c r="K149" s="42">
        <v>147768031.19999999</v>
      </c>
      <c r="L149" s="42">
        <v>66658231</v>
      </c>
      <c r="M149" s="42">
        <v>249834823</v>
      </c>
      <c r="N149" s="42">
        <v>149651219.25999999</v>
      </c>
      <c r="O149" s="42">
        <v>80601731.25</v>
      </c>
      <c r="P149" s="42">
        <v>300337000</v>
      </c>
      <c r="Q149" s="42">
        <v>95429499.359999999</v>
      </c>
      <c r="R149" s="42">
        <v>29866926.809999999</v>
      </c>
      <c r="S149" s="42">
        <v>286370828</v>
      </c>
      <c r="T149" s="42">
        <v>391052532</v>
      </c>
      <c r="U149" s="42">
        <v>299457491.79000002</v>
      </c>
      <c r="V149" s="42">
        <f t="shared" si="2"/>
        <v>3639397961.7600002</v>
      </c>
      <c r="W149" s="30"/>
    </row>
    <row r="150" spans="1:23">
      <c r="A150" s="29"/>
      <c r="B150" s="29"/>
      <c r="C150" s="29"/>
      <c r="D150" s="29"/>
      <c r="E150" s="39" t="s">
        <v>430</v>
      </c>
      <c r="F150" s="40"/>
      <c r="G150" s="41"/>
      <c r="H150" s="42">
        <v>3473930241.25</v>
      </c>
      <c r="I150" s="42">
        <v>157695630.68000001</v>
      </c>
      <c r="J150" s="42">
        <v>1220918754.97</v>
      </c>
      <c r="K150" s="42">
        <v>91310233.280000001</v>
      </c>
      <c r="L150" s="42">
        <v>144488777</v>
      </c>
      <c r="M150" s="42">
        <v>1115808598</v>
      </c>
      <c r="N150" s="42">
        <v>274706196.14999998</v>
      </c>
      <c r="O150" s="42">
        <v>117422151.97</v>
      </c>
      <c r="P150" s="42">
        <v>404394000</v>
      </c>
      <c r="Q150" s="42">
        <v>208902555.66999999</v>
      </c>
      <c r="R150" s="42">
        <v>94228926.609999999</v>
      </c>
      <c r="S150" s="42">
        <v>312061540</v>
      </c>
      <c r="T150" s="42">
        <v>456409574.44</v>
      </c>
      <c r="U150" s="42">
        <v>435151701.52999997</v>
      </c>
      <c r="V150" s="42">
        <f t="shared" si="2"/>
        <v>8507428881.5499983</v>
      </c>
      <c r="W150" s="30"/>
    </row>
    <row r="151" spans="1:23">
      <c r="A151" s="53"/>
      <c r="B151" s="53"/>
      <c r="C151" s="53"/>
      <c r="D151" s="53"/>
      <c r="E151" s="53"/>
      <c r="F151" s="53"/>
      <c r="G151" s="53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30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R144"/>
  <sheetViews>
    <sheetView workbookViewId="0">
      <pane xSplit="7" ySplit="9" topLeftCell="BN10" activePane="bottomRight" state="frozen"/>
      <selection pane="topRight" activeCell="H1" sqref="H1"/>
      <selection pane="bottomLeft" activeCell="A10" sqref="A10"/>
      <selection pane="bottomRight" activeCell="BR24" sqref="BR24"/>
    </sheetView>
  </sheetViews>
  <sheetFormatPr baseColWidth="10" defaultRowHeight="14.25"/>
  <cols>
    <col min="1" max="4" width="1.7109375" style="55" customWidth="1"/>
    <col min="5" max="5" width="78.1406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468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294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469</v>
      </c>
      <c r="I6" s="36" t="s">
        <v>469</v>
      </c>
      <c r="J6" s="36" t="s">
        <v>469</v>
      </c>
      <c r="K6" s="36" t="s">
        <v>469</v>
      </c>
      <c r="L6" s="36" t="s">
        <v>469</v>
      </c>
      <c r="M6" s="36" t="s">
        <v>469</v>
      </c>
      <c r="N6" s="36" t="s">
        <v>469</v>
      </c>
      <c r="O6" s="36" t="s">
        <v>469</v>
      </c>
      <c r="P6" s="36" t="s">
        <v>469</v>
      </c>
      <c r="Q6" s="36" t="s">
        <v>469</v>
      </c>
      <c r="R6" s="36" t="s">
        <v>469</v>
      </c>
      <c r="S6" s="36" t="s">
        <v>469</v>
      </c>
      <c r="T6" s="36" t="s">
        <v>469</v>
      </c>
      <c r="U6" s="36" t="s">
        <v>469</v>
      </c>
      <c r="V6" s="36" t="s">
        <v>469</v>
      </c>
      <c r="W6" s="36" t="s">
        <v>469</v>
      </c>
      <c r="X6" s="36" t="s">
        <v>469</v>
      </c>
      <c r="Y6" s="36" t="s">
        <v>469</v>
      </c>
      <c r="Z6" s="36" t="s">
        <v>469</v>
      </c>
      <c r="AA6" s="36" t="s">
        <v>469</v>
      </c>
      <c r="AB6" s="36" t="s">
        <v>469</v>
      </c>
      <c r="AC6" s="36" t="s">
        <v>469</v>
      </c>
      <c r="AD6" s="36" t="s">
        <v>469</v>
      </c>
      <c r="AE6" s="36" t="s">
        <v>469</v>
      </c>
      <c r="AF6" s="36" t="s">
        <v>469</v>
      </c>
      <c r="AG6" s="36" t="s">
        <v>469</v>
      </c>
      <c r="AH6" s="36" t="s">
        <v>469</v>
      </c>
      <c r="AI6" s="36" t="s">
        <v>469</v>
      </c>
      <c r="AJ6" s="36" t="s">
        <v>469</v>
      </c>
      <c r="AK6" s="36" t="s">
        <v>469</v>
      </c>
      <c r="AL6" s="36" t="s">
        <v>469</v>
      </c>
      <c r="AM6" s="36" t="s">
        <v>469</v>
      </c>
      <c r="AN6" s="36" t="s">
        <v>469</v>
      </c>
      <c r="AO6" s="36" t="s">
        <v>469</v>
      </c>
      <c r="AP6" s="36" t="s">
        <v>469</v>
      </c>
      <c r="AQ6" s="36" t="s">
        <v>469</v>
      </c>
      <c r="AR6" s="36" t="s">
        <v>469</v>
      </c>
      <c r="AS6" s="36" t="s">
        <v>469</v>
      </c>
      <c r="AT6" s="36" t="s">
        <v>469</v>
      </c>
      <c r="AU6" s="36" t="s">
        <v>469</v>
      </c>
      <c r="AV6" s="36" t="s">
        <v>469</v>
      </c>
      <c r="AW6" s="36" t="s">
        <v>469</v>
      </c>
      <c r="AX6" s="36" t="s">
        <v>469</v>
      </c>
      <c r="AY6" s="36" t="s">
        <v>469</v>
      </c>
      <c r="AZ6" s="36" t="s">
        <v>469</v>
      </c>
      <c r="BA6" s="36" t="s">
        <v>469</v>
      </c>
      <c r="BB6" s="36" t="s">
        <v>469</v>
      </c>
      <c r="BC6" s="36" t="s">
        <v>469</v>
      </c>
      <c r="BD6" s="36" t="s">
        <v>469</v>
      </c>
      <c r="BE6" s="36" t="s">
        <v>469</v>
      </c>
      <c r="BF6" s="36" t="s">
        <v>469</v>
      </c>
      <c r="BG6" s="36" t="s">
        <v>469</v>
      </c>
      <c r="BH6" s="36" t="s">
        <v>469</v>
      </c>
      <c r="BI6" s="36" t="s">
        <v>469</v>
      </c>
      <c r="BJ6" s="36" t="s">
        <v>469</v>
      </c>
      <c r="BK6" s="36" t="s">
        <v>469</v>
      </c>
      <c r="BL6" s="36" t="s">
        <v>469</v>
      </c>
      <c r="BM6" s="36" t="s">
        <v>469</v>
      </c>
      <c r="BN6" s="36" t="s">
        <v>469</v>
      </c>
      <c r="BO6" s="36" t="s">
        <v>469</v>
      </c>
      <c r="BP6" s="36" t="s">
        <v>469</v>
      </c>
      <c r="BQ6" s="36" t="s">
        <v>469</v>
      </c>
      <c r="BR6" s="36" t="s">
        <v>469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436221169.82999998</v>
      </c>
      <c r="I10" s="42">
        <v>253134025.46000001</v>
      </c>
      <c r="J10" s="42">
        <v>24602179.710000001</v>
      </c>
      <c r="K10" s="42">
        <v>420975464</v>
      </c>
      <c r="L10" s="42">
        <v>122195410.26000001</v>
      </c>
      <c r="M10" s="42">
        <v>6280557.3899999997</v>
      </c>
      <c r="N10" s="42">
        <v>86223187.810000002</v>
      </c>
      <c r="O10" s="42">
        <v>66017653</v>
      </c>
      <c r="P10" s="42">
        <v>17606062.989999998</v>
      </c>
      <c r="Q10" s="42">
        <v>673574503.53999996</v>
      </c>
      <c r="R10" s="42">
        <v>114031220</v>
      </c>
      <c r="S10" s="42">
        <v>72980734.420000002</v>
      </c>
      <c r="T10" s="42">
        <v>1559839329</v>
      </c>
      <c r="U10" s="42">
        <v>72968681.629999995</v>
      </c>
      <c r="V10" s="42">
        <v>358896876.31999999</v>
      </c>
      <c r="W10" s="42">
        <v>525836783.63</v>
      </c>
      <c r="X10" s="42">
        <v>43115141.979999997</v>
      </c>
      <c r="Y10" s="42">
        <v>461216053.82999998</v>
      </c>
      <c r="Z10" s="42">
        <v>138978859.19</v>
      </c>
      <c r="AA10" s="42">
        <v>126020929.66</v>
      </c>
      <c r="AB10" s="42">
        <v>4341295.9400000004</v>
      </c>
      <c r="AC10" s="42">
        <v>860021659</v>
      </c>
      <c r="AD10" s="42">
        <v>43431653.5</v>
      </c>
      <c r="AE10" s="42">
        <v>11408100.24</v>
      </c>
      <c r="AF10" s="42">
        <v>7966603.6699999999</v>
      </c>
      <c r="AG10" s="42">
        <v>4062444.44</v>
      </c>
      <c r="AH10" s="42">
        <v>56345619.630000003</v>
      </c>
      <c r="AI10" s="42">
        <v>11147386.58</v>
      </c>
      <c r="AJ10" s="42">
        <v>38644208.560000002</v>
      </c>
      <c r="AK10" s="42">
        <v>26081915.920000002</v>
      </c>
      <c r="AL10" s="42">
        <v>153072248.84</v>
      </c>
      <c r="AM10" s="42">
        <v>58100298.229999997</v>
      </c>
      <c r="AN10" s="42">
        <v>66294301.399999999</v>
      </c>
      <c r="AO10" s="42">
        <v>17621340.879999999</v>
      </c>
      <c r="AP10" s="42">
        <v>29282866.079999998</v>
      </c>
      <c r="AQ10" s="42">
        <v>15440664.92</v>
      </c>
      <c r="AR10" s="42">
        <v>119262217.27</v>
      </c>
      <c r="AS10" s="42">
        <v>6773068.7999999998</v>
      </c>
      <c r="AT10" s="42">
        <v>37053720.32</v>
      </c>
      <c r="AU10" s="42">
        <v>16591971.08</v>
      </c>
      <c r="AV10" s="42">
        <v>9820648.1300000008</v>
      </c>
      <c r="AW10" s="42">
        <v>39414907.530000001</v>
      </c>
      <c r="AX10" s="42">
        <v>19828369.07</v>
      </c>
      <c r="AY10" s="42">
        <v>23491136.43</v>
      </c>
      <c r="AZ10" s="42">
        <v>8690442.5500000007</v>
      </c>
      <c r="BA10" s="42">
        <v>1650923</v>
      </c>
      <c r="BB10" s="42">
        <v>15995920.07</v>
      </c>
      <c r="BC10" s="42">
        <v>28072714.530000001</v>
      </c>
      <c r="BD10" s="42">
        <v>37988524.710000001</v>
      </c>
      <c r="BE10" s="42">
        <v>5573827.4400000004</v>
      </c>
      <c r="BF10" s="42">
        <v>150503663.34999999</v>
      </c>
      <c r="BG10" s="42">
        <v>32191140.300000001</v>
      </c>
      <c r="BH10" s="42">
        <v>30272548.039999999</v>
      </c>
      <c r="BI10" s="42">
        <v>21200309.870000001</v>
      </c>
      <c r="BJ10" s="42">
        <v>10458435.58</v>
      </c>
      <c r="BK10" s="42">
        <v>34854180.520000003</v>
      </c>
      <c r="BL10" s="42">
        <v>20591147.140000001</v>
      </c>
      <c r="BM10" s="42">
        <v>644617868.50999999</v>
      </c>
      <c r="BN10" s="42">
        <v>9947844.2400000002</v>
      </c>
      <c r="BO10" s="42">
        <v>388601952.95999998</v>
      </c>
      <c r="BP10" s="42">
        <v>496819014.23000002</v>
      </c>
      <c r="BQ10" s="42">
        <v>173267913.91</v>
      </c>
      <c r="BR10" s="42">
        <f>SUM(H10:BQ10)</f>
        <v>9367511841.0599976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0</v>
      </c>
      <c r="J11" s="42">
        <v>510278</v>
      </c>
      <c r="K11" s="42">
        <v>7635472</v>
      </c>
      <c r="L11" s="42">
        <v>1889342.96</v>
      </c>
      <c r="M11" s="42">
        <v>2409.9899999999998</v>
      </c>
      <c r="N11" s="42">
        <v>16598.7</v>
      </c>
      <c r="O11" s="42">
        <v>1271.3499999999999</v>
      </c>
      <c r="P11" s="42">
        <v>1958.18</v>
      </c>
      <c r="Q11" s="42">
        <v>9771326.7100000009</v>
      </c>
      <c r="R11" s="42">
        <v>10199614</v>
      </c>
      <c r="S11" s="42">
        <v>0</v>
      </c>
      <c r="T11" s="42">
        <v>162804916</v>
      </c>
      <c r="U11" s="42">
        <v>0</v>
      </c>
      <c r="V11" s="42">
        <v>665699.56000000006</v>
      </c>
      <c r="W11" s="42">
        <v>983048.39</v>
      </c>
      <c r="X11" s="42">
        <v>596578.21</v>
      </c>
      <c r="Y11" s="42">
        <v>433046.89</v>
      </c>
      <c r="Z11" s="42">
        <v>128271.11</v>
      </c>
      <c r="AA11" s="42">
        <v>1830118.34</v>
      </c>
      <c r="AB11" s="42">
        <v>1969467.97</v>
      </c>
      <c r="AC11" s="42">
        <v>0</v>
      </c>
      <c r="AD11" s="42">
        <v>2596.56</v>
      </c>
      <c r="AE11" s="42">
        <v>0</v>
      </c>
      <c r="AF11" s="42">
        <v>0</v>
      </c>
      <c r="AG11" s="42">
        <v>242.57</v>
      </c>
      <c r="AH11" s="42">
        <v>0</v>
      </c>
      <c r="AI11" s="42">
        <v>805.41</v>
      </c>
      <c r="AJ11" s="42">
        <v>0</v>
      </c>
      <c r="AK11" s="42">
        <v>0</v>
      </c>
      <c r="AL11" s="42">
        <v>0</v>
      </c>
      <c r="AM11" s="42">
        <v>1557262</v>
      </c>
      <c r="AN11" s="42">
        <v>0</v>
      </c>
      <c r="AO11" s="42">
        <v>81891.02</v>
      </c>
      <c r="AP11" s="42">
        <v>0</v>
      </c>
      <c r="AQ11" s="42">
        <v>53164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51262.16</v>
      </c>
      <c r="AY11" s="42">
        <v>0</v>
      </c>
      <c r="AZ11" s="42">
        <v>17.559999999999999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930.03</v>
      </c>
      <c r="BG11" s="42">
        <v>0</v>
      </c>
      <c r="BH11" s="42">
        <v>831.67</v>
      </c>
      <c r="BI11" s="42">
        <v>0</v>
      </c>
      <c r="BJ11" s="42">
        <v>0</v>
      </c>
      <c r="BK11" s="42">
        <v>649.23</v>
      </c>
      <c r="BL11" s="42">
        <v>0</v>
      </c>
      <c r="BM11" s="42">
        <v>0</v>
      </c>
      <c r="BN11" s="42">
        <v>0</v>
      </c>
      <c r="BO11" s="42">
        <v>22944684.949999999</v>
      </c>
      <c r="BP11" s="42">
        <v>0</v>
      </c>
      <c r="BQ11" s="42">
        <v>43588366.869999997</v>
      </c>
      <c r="BR11" s="42">
        <f t="shared" ref="BR11:BR74" si="0">SUM(H11:BQ11)</f>
        <v>267722122.38999996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0</v>
      </c>
      <c r="J12" s="42">
        <v>510278</v>
      </c>
      <c r="K12" s="42">
        <v>4358791</v>
      </c>
      <c r="L12" s="42">
        <v>1889342.96</v>
      </c>
      <c r="M12" s="42">
        <v>2409.9899999999998</v>
      </c>
      <c r="N12" s="42">
        <v>16598.7</v>
      </c>
      <c r="O12" s="42">
        <v>1271.3499999999999</v>
      </c>
      <c r="P12" s="42">
        <v>1958.18</v>
      </c>
      <c r="Q12" s="42">
        <v>9771326.7100000009</v>
      </c>
      <c r="R12" s="42">
        <v>0</v>
      </c>
      <c r="S12" s="42">
        <v>0</v>
      </c>
      <c r="T12" s="42">
        <v>4579723</v>
      </c>
      <c r="U12" s="42">
        <v>0</v>
      </c>
      <c r="V12" s="42">
        <v>665699.56000000006</v>
      </c>
      <c r="W12" s="42">
        <v>983048.39</v>
      </c>
      <c r="X12" s="42">
        <v>596578.21</v>
      </c>
      <c r="Y12" s="42">
        <v>433046.89</v>
      </c>
      <c r="Z12" s="42">
        <v>128271.11</v>
      </c>
      <c r="AA12" s="42">
        <v>1830118.34</v>
      </c>
      <c r="AB12" s="42">
        <v>1969467.97</v>
      </c>
      <c r="AC12" s="42">
        <v>0</v>
      </c>
      <c r="AD12" s="42">
        <v>2596.56</v>
      </c>
      <c r="AE12" s="42">
        <v>0</v>
      </c>
      <c r="AF12" s="42">
        <v>0</v>
      </c>
      <c r="AG12" s="42">
        <v>242.57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1557262</v>
      </c>
      <c r="AN12" s="42">
        <v>0</v>
      </c>
      <c r="AO12" s="42">
        <v>3634.67</v>
      </c>
      <c r="AP12" s="42">
        <v>0</v>
      </c>
      <c r="AQ12" s="42">
        <v>53164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51262.16</v>
      </c>
      <c r="AY12" s="42">
        <v>0</v>
      </c>
      <c r="AZ12" s="42">
        <v>17.559999999999999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930.03</v>
      </c>
      <c r="BG12" s="42">
        <v>0</v>
      </c>
      <c r="BH12" s="42">
        <v>831.67</v>
      </c>
      <c r="BI12" s="42">
        <v>0</v>
      </c>
      <c r="BJ12" s="42">
        <v>0</v>
      </c>
      <c r="BK12" s="42">
        <v>649.23</v>
      </c>
      <c r="BL12" s="42">
        <v>0</v>
      </c>
      <c r="BM12" s="42">
        <v>0</v>
      </c>
      <c r="BN12" s="42">
        <v>0</v>
      </c>
      <c r="BO12" s="42">
        <v>22944684.949999999</v>
      </c>
      <c r="BP12" s="42">
        <v>0</v>
      </c>
      <c r="BQ12" s="42">
        <v>43588366.869999997</v>
      </c>
      <c r="BR12" s="42">
        <f t="shared" si="0"/>
        <v>95941572.629999995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3276681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2763981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805.41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78256.350000000006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6119723.7599999998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7435632</v>
      </c>
      <c r="S14" s="42">
        <v>0</v>
      </c>
      <c r="T14" s="42">
        <v>158225193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165660825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40094939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40094939</v>
      </c>
    </row>
    <row r="20" spans="1:70">
      <c r="A20" s="29"/>
      <c r="B20" s="29"/>
      <c r="C20" s="29"/>
      <c r="D20" s="29"/>
      <c r="E20" s="39" t="s">
        <v>346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123377446.78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56436952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1473596.83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673350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>
        <v>0</v>
      </c>
      <c r="BP20" s="42">
        <v>0</v>
      </c>
      <c r="BQ20" s="42">
        <v>0</v>
      </c>
      <c r="BR20" s="42">
        <f t="shared" si="0"/>
        <v>181961345.61000001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f t="shared" si="0"/>
        <v>0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45022475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f t="shared" si="0"/>
        <v>45022475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123377446.78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11414477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1473596.83</v>
      </c>
      <c r="AP23" s="42">
        <v>0</v>
      </c>
      <c r="AQ23" s="42">
        <v>0</v>
      </c>
      <c r="AR23" s="42">
        <v>0</v>
      </c>
      <c r="AS23" s="42">
        <v>0</v>
      </c>
      <c r="AT23" s="42">
        <v>0</v>
      </c>
      <c r="AU23" s="42">
        <v>0</v>
      </c>
      <c r="AV23" s="42">
        <v>0</v>
      </c>
      <c r="AW23" s="42">
        <v>673350</v>
      </c>
      <c r="AX23" s="42"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0</v>
      </c>
      <c r="BP23" s="42">
        <v>0</v>
      </c>
      <c r="BQ23" s="42">
        <v>0</v>
      </c>
      <c r="BR23" s="42">
        <f t="shared" si="0"/>
        <v>136938870.61000001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11414477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1473596.83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673350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13561423.83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123377446.78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f t="shared" si="0"/>
        <v>123377446.78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347</v>
      </c>
      <c r="F28" s="40"/>
      <c r="G28" s="41"/>
      <c r="H28" s="42">
        <v>242988846.84</v>
      </c>
      <c r="I28" s="42">
        <v>308418047.14999998</v>
      </c>
      <c r="J28" s="42">
        <v>87123553.430000007</v>
      </c>
      <c r="K28" s="42">
        <v>2586199670</v>
      </c>
      <c r="L28" s="42">
        <v>251172716.65000001</v>
      </c>
      <c r="M28" s="42">
        <v>186317621.40000001</v>
      </c>
      <c r="N28" s="42">
        <v>321227376.95999998</v>
      </c>
      <c r="O28" s="42">
        <v>56326622.700000003</v>
      </c>
      <c r="P28" s="42">
        <v>65147814.079999998</v>
      </c>
      <c r="Q28" s="42">
        <v>1577097002.3699999</v>
      </c>
      <c r="R28" s="42">
        <v>648366675</v>
      </c>
      <c r="S28" s="42">
        <v>136154.19</v>
      </c>
      <c r="T28" s="42">
        <v>4766902168</v>
      </c>
      <c r="U28" s="42">
        <v>5031.24</v>
      </c>
      <c r="V28" s="42">
        <v>38790792.43</v>
      </c>
      <c r="W28" s="42">
        <v>1001156063.8200001</v>
      </c>
      <c r="X28" s="42">
        <v>395838588.93000001</v>
      </c>
      <c r="Y28" s="42">
        <v>780791811.11000001</v>
      </c>
      <c r="Z28" s="42">
        <v>246129203.52000001</v>
      </c>
      <c r="AA28" s="42">
        <v>269758047.93000001</v>
      </c>
      <c r="AB28" s="42">
        <v>233740313.91</v>
      </c>
      <c r="AC28" s="42">
        <v>1645474395</v>
      </c>
      <c r="AD28" s="42">
        <v>483330164.5</v>
      </c>
      <c r="AE28" s="42">
        <v>4973875.17</v>
      </c>
      <c r="AF28" s="42">
        <v>530.80999999999995</v>
      </c>
      <c r="AG28" s="42">
        <v>114221242.13</v>
      </c>
      <c r="AH28" s="42">
        <v>21460167.920000002</v>
      </c>
      <c r="AI28" s="42">
        <v>435376.05</v>
      </c>
      <c r="AJ28" s="42">
        <v>21540067.399999999</v>
      </c>
      <c r="AK28" s="42">
        <v>3177.61</v>
      </c>
      <c r="AL28" s="42">
        <v>1389623.32</v>
      </c>
      <c r="AM28" s="42">
        <v>37846416.25</v>
      </c>
      <c r="AN28" s="42">
        <v>1882520.74</v>
      </c>
      <c r="AO28" s="42">
        <v>198310609.72999999</v>
      </c>
      <c r="AP28" s="42">
        <v>5133235.74</v>
      </c>
      <c r="AQ28" s="42">
        <v>97186801.680000007</v>
      </c>
      <c r="AR28" s="42">
        <v>242478.79</v>
      </c>
      <c r="AS28" s="42">
        <v>530.80999999999995</v>
      </c>
      <c r="AT28" s="42">
        <v>3403.42</v>
      </c>
      <c r="AU28" s="42">
        <v>20632.79</v>
      </c>
      <c r="AV28" s="42">
        <v>9984375.75</v>
      </c>
      <c r="AW28" s="42">
        <v>136924731.36000001</v>
      </c>
      <c r="AX28" s="42">
        <v>98476982.650000006</v>
      </c>
      <c r="AY28" s="42">
        <v>3582.95</v>
      </c>
      <c r="AZ28" s="42">
        <v>39857748.009999998</v>
      </c>
      <c r="BA28" s="42">
        <v>43562722</v>
      </c>
      <c r="BB28" s="42">
        <v>15973317.9</v>
      </c>
      <c r="BC28" s="42">
        <v>4923827.68</v>
      </c>
      <c r="BD28" s="42">
        <v>3403.42</v>
      </c>
      <c r="BE28" s="42">
        <v>530.82000000000005</v>
      </c>
      <c r="BF28" s="42">
        <v>256235700.72999999</v>
      </c>
      <c r="BG28" s="42">
        <v>70789.11</v>
      </c>
      <c r="BH28" s="42">
        <v>126091850.38</v>
      </c>
      <c r="BI28" s="42">
        <v>530.80999999999995</v>
      </c>
      <c r="BJ28" s="42">
        <v>22671822.969999999</v>
      </c>
      <c r="BK28" s="42">
        <v>57637005.57</v>
      </c>
      <c r="BL28" s="42">
        <v>55837.78</v>
      </c>
      <c r="BM28" s="42">
        <v>342302183.19999999</v>
      </c>
      <c r="BN28" s="42">
        <v>3240.18</v>
      </c>
      <c r="BO28" s="42">
        <v>1836012968.72</v>
      </c>
      <c r="BP28" s="42">
        <v>1587657511.7</v>
      </c>
      <c r="BQ28" s="42">
        <v>566454830.92999995</v>
      </c>
      <c r="BR28" s="42">
        <f t="shared" si="0"/>
        <v>21841994866.140007</v>
      </c>
    </row>
    <row r="29" spans="1:70">
      <c r="A29" s="29"/>
      <c r="B29" s="29"/>
      <c r="C29" s="29"/>
      <c r="D29" s="29"/>
      <c r="E29" s="39" t="s">
        <v>339</v>
      </c>
      <c r="F29" s="40"/>
      <c r="G29" s="41"/>
      <c r="H29" s="42">
        <v>39333081.170000002</v>
      </c>
      <c r="I29" s="42">
        <v>44116401.420000002</v>
      </c>
      <c r="J29" s="42">
        <v>7359418.2300000004</v>
      </c>
      <c r="K29" s="42">
        <v>159757220</v>
      </c>
      <c r="L29" s="42">
        <v>22642417.989999998</v>
      </c>
      <c r="M29" s="42">
        <v>15381031.710000001</v>
      </c>
      <c r="N29" s="42">
        <v>25599970.879999999</v>
      </c>
      <c r="O29" s="42">
        <v>3481806.71</v>
      </c>
      <c r="P29" s="42">
        <v>1903878.77</v>
      </c>
      <c r="Q29" s="42">
        <v>83149922.379999995</v>
      </c>
      <c r="R29" s="42">
        <v>14774959</v>
      </c>
      <c r="S29" s="42">
        <v>136154.19</v>
      </c>
      <c r="T29" s="42">
        <v>195433355</v>
      </c>
      <c r="U29" s="42">
        <v>5031.24</v>
      </c>
      <c r="V29" s="42">
        <v>31424250.43</v>
      </c>
      <c r="W29" s="42">
        <v>75113750.900000006</v>
      </c>
      <c r="X29" s="42">
        <v>28841167.949999999</v>
      </c>
      <c r="Y29" s="42">
        <v>42463922.039999999</v>
      </c>
      <c r="Z29" s="42">
        <v>10288316.83</v>
      </c>
      <c r="AA29" s="42">
        <v>26876512.940000001</v>
      </c>
      <c r="AB29" s="42">
        <v>33536900.75</v>
      </c>
      <c r="AC29" s="42">
        <v>350812932</v>
      </c>
      <c r="AD29" s="42">
        <v>33363476.100000001</v>
      </c>
      <c r="AE29" s="42">
        <v>981954.23</v>
      </c>
      <c r="AF29" s="42">
        <v>530.80999999999995</v>
      </c>
      <c r="AG29" s="42">
        <v>5268988.3099999996</v>
      </c>
      <c r="AH29" s="42">
        <v>1126129.29</v>
      </c>
      <c r="AI29" s="42">
        <v>122461.13</v>
      </c>
      <c r="AJ29" s="42">
        <v>888987.67</v>
      </c>
      <c r="AK29" s="42">
        <v>3177.61</v>
      </c>
      <c r="AL29" s="42">
        <v>1389623.32</v>
      </c>
      <c r="AM29" s="42">
        <v>7886476.7999999998</v>
      </c>
      <c r="AN29" s="42">
        <v>5031.24</v>
      </c>
      <c r="AO29" s="42">
        <v>9653918.9900000002</v>
      </c>
      <c r="AP29" s="42">
        <v>813495.74</v>
      </c>
      <c r="AQ29" s="42">
        <v>3455576.63</v>
      </c>
      <c r="AR29" s="42">
        <v>242478.79</v>
      </c>
      <c r="AS29" s="42">
        <v>530.80999999999995</v>
      </c>
      <c r="AT29" s="42">
        <v>3403.42</v>
      </c>
      <c r="AU29" s="42">
        <v>20632.79</v>
      </c>
      <c r="AV29" s="42">
        <v>723847.13</v>
      </c>
      <c r="AW29" s="42">
        <v>5564761.9000000004</v>
      </c>
      <c r="AX29" s="42">
        <v>3468821.36</v>
      </c>
      <c r="AY29" s="42">
        <v>3582.95</v>
      </c>
      <c r="AZ29" s="42">
        <v>1616482.32</v>
      </c>
      <c r="BA29" s="42">
        <v>43562722</v>
      </c>
      <c r="BB29" s="42">
        <v>871682.68</v>
      </c>
      <c r="BC29" s="42">
        <v>1585255</v>
      </c>
      <c r="BD29" s="42">
        <v>3403.42</v>
      </c>
      <c r="BE29" s="42">
        <v>530.82000000000005</v>
      </c>
      <c r="BF29" s="42">
        <v>19062248.93</v>
      </c>
      <c r="BG29" s="42">
        <v>70789.11</v>
      </c>
      <c r="BH29" s="42">
        <v>7367379.6500000004</v>
      </c>
      <c r="BI29" s="42">
        <v>530.80999999999995</v>
      </c>
      <c r="BJ29" s="42">
        <v>1250280.25</v>
      </c>
      <c r="BK29" s="42">
        <v>27982972.649999999</v>
      </c>
      <c r="BL29" s="42">
        <v>55837.78</v>
      </c>
      <c r="BM29" s="42">
        <v>3315759</v>
      </c>
      <c r="BN29" s="42">
        <v>3240.18</v>
      </c>
      <c r="BO29" s="42">
        <v>96832615.790000007</v>
      </c>
      <c r="BP29" s="42">
        <v>98526933.269999996</v>
      </c>
      <c r="BQ29" s="42">
        <v>27505455.289999999</v>
      </c>
      <c r="BR29" s="42">
        <f t="shared" si="0"/>
        <v>1617034408.5</v>
      </c>
    </row>
    <row r="30" spans="1:70">
      <c r="A30" s="29"/>
      <c r="B30" s="29"/>
      <c r="C30" s="29"/>
      <c r="D30" s="29"/>
      <c r="E30" s="39" t="s">
        <v>340</v>
      </c>
      <c r="F30" s="40"/>
      <c r="G30" s="41"/>
      <c r="H30" s="42">
        <v>203655765.66999999</v>
      </c>
      <c r="I30" s="42">
        <v>264301645.72999999</v>
      </c>
      <c r="J30" s="42">
        <v>79764135.200000003</v>
      </c>
      <c r="K30" s="42">
        <v>2426442450</v>
      </c>
      <c r="L30" s="42">
        <v>228530298.66</v>
      </c>
      <c r="M30" s="42">
        <v>170936589.69</v>
      </c>
      <c r="N30" s="42">
        <v>295627406.07999998</v>
      </c>
      <c r="O30" s="42">
        <v>52844815.990000002</v>
      </c>
      <c r="P30" s="42">
        <v>63243935.310000002</v>
      </c>
      <c r="Q30" s="42">
        <v>1493947079.99</v>
      </c>
      <c r="R30" s="42">
        <v>633591716</v>
      </c>
      <c r="S30" s="42">
        <v>0</v>
      </c>
      <c r="T30" s="42">
        <v>4571468813</v>
      </c>
      <c r="U30" s="42">
        <v>0</v>
      </c>
      <c r="V30" s="42">
        <v>7366542</v>
      </c>
      <c r="W30" s="42">
        <v>926042312.91999996</v>
      </c>
      <c r="X30" s="42">
        <v>366997420.98000002</v>
      </c>
      <c r="Y30" s="42">
        <v>738327889.07000005</v>
      </c>
      <c r="Z30" s="42">
        <v>235840886.69</v>
      </c>
      <c r="AA30" s="42">
        <v>242881534.99000001</v>
      </c>
      <c r="AB30" s="42">
        <v>200203413.16</v>
      </c>
      <c r="AC30" s="42">
        <v>1294661463</v>
      </c>
      <c r="AD30" s="42">
        <v>449966688.39999998</v>
      </c>
      <c r="AE30" s="42">
        <v>3991920.94</v>
      </c>
      <c r="AF30" s="42">
        <v>0</v>
      </c>
      <c r="AG30" s="42">
        <v>108952253.81999999</v>
      </c>
      <c r="AH30" s="42">
        <v>20334038.629999999</v>
      </c>
      <c r="AI30" s="42">
        <v>312914.92</v>
      </c>
      <c r="AJ30" s="42">
        <v>20651079.73</v>
      </c>
      <c r="AK30" s="42">
        <v>0</v>
      </c>
      <c r="AL30" s="42">
        <v>0</v>
      </c>
      <c r="AM30" s="42">
        <v>29959939.449999999</v>
      </c>
      <c r="AN30" s="42">
        <v>1877489.5</v>
      </c>
      <c r="AO30" s="42">
        <v>188656690.74000001</v>
      </c>
      <c r="AP30" s="42">
        <v>4319740</v>
      </c>
      <c r="AQ30" s="42">
        <v>93731225.049999997</v>
      </c>
      <c r="AR30" s="42">
        <v>0</v>
      </c>
      <c r="AS30" s="42">
        <v>0</v>
      </c>
      <c r="AT30" s="42">
        <v>0</v>
      </c>
      <c r="AU30" s="42">
        <v>0</v>
      </c>
      <c r="AV30" s="42">
        <v>9260528.6199999992</v>
      </c>
      <c r="AW30" s="42">
        <v>131359969.45999999</v>
      </c>
      <c r="AX30" s="42">
        <v>95008161.290000007</v>
      </c>
      <c r="AY30" s="42">
        <v>0</v>
      </c>
      <c r="AZ30" s="42">
        <v>38241265.689999998</v>
      </c>
      <c r="BA30" s="42">
        <v>0</v>
      </c>
      <c r="BB30" s="42">
        <v>15101635.220000001</v>
      </c>
      <c r="BC30" s="42">
        <v>3338572.68</v>
      </c>
      <c r="BD30" s="42">
        <v>0</v>
      </c>
      <c r="BE30" s="42">
        <v>0</v>
      </c>
      <c r="BF30" s="42">
        <v>237173451.80000001</v>
      </c>
      <c r="BG30" s="42">
        <v>0</v>
      </c>
      <c r="BH30" s="42">
        <v>118724470.73</v>
      </c>
      <c r="BI30" s="42">
        <v>0</v>
      </c>
      <c r="BJ30" s="42">
        <v>21421542.719999999</v>
      </c>
      <c r="BK30" s="42">
        <v>29654032.920000002</v>
      </c>
      <c r="BL30" s="42">
        <v>0</v>
      </c>
      <c r="BM30" s="42">
        <v>338986424.19999999</v>
      </c>
      <c r="BN30" s="42">
        <v>0</v>
      </c>
      <c r="BO30" s="42">
        <v>1739180352.9300001</v>
      </c>
      <c r="BP30" s="42">
        <v>1489130578.4300001</v>
      </c>
      <c r="BQ30" s="42">
        <v>538949375.63999999</v>
      </c>
      <c r="BR30" s="42">
        <f t="shared" si="0"/>
        <v>20224960457.639996</v>
      </c>
    </row>
    <row r="31" spans="1:70">
      <c r="A31" s="29"/>
      <c r="B31" s="29"/>
      <c r="C31" s="29"/>
      <c r="D31" s="29"/>
      <c r="E31" s="39" t="s">
        <v>345</v>
      </c>
      <c r="F31" s="40"/>
      <c r="G31" s="41"/>
      <c r="H31" s="42">
        <v>173020188.97</v>
      </c>
      <c r="I31" s="42">
        <v>0</v>
      </c>
      <c r="J31" s="42">
        <v>61047178.479999997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14114561.699999999</v>
      </c>
      <c r="Q31" s="42">
        <v>986509384.17999995</v>
      </c>
      <c r="R31" s="42">
        <v>99951759</v>
      </c>
      <c r="S31" s="42">
        <v>0</v>
      </c>
      <c r="T31" s="42">
        <v>493465426</v>
      </c>
      <c r="U31" s="42">
        <v>0</v>
      </c>
      <c r="V31" s="42">
        <v>0</v>
      </c>
      <c r="W31" s="42">
        <v>70135979.549999997</v>
      </c>
      <c r="X31" s="42">
        <v>0</v>
      </c>
      <c r="Y31" s="42">
        <v>300523404.27999997</v>
      </c>
      <c r="Z31" s="42">
        <v>0</v>
      </c>
      <c r="AA31" s="42">
        <v>20000000</v>
      </c>
      <c r="AB31" s="42">
        <v>90501830.099999994</v>
      </c>
      <c r="AC31" s="42">
        <v>0</v>
      </c>
      <c r="AD31" s="42">
        <v>265129273.19999999</v>
      </c>
      <c r="AE31" s="42">
        <v>0</v>
      </c>
      <c r="AF31" s="42">
        <v>0</v>
      </c>
      <c r="AG31" s="42">
        <v>4595999.72</v>
      </c>
      <c r="AH31" s="42">
        <v>20229303.629999999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8390409.2799999993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86761839.680000007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216075478.31</v>
      </c>
      <c r="BQ31" s="42">
        <v>0</v>
      </c>
      <c r="BR31" s="42">
        <f t="shared" si="0"/>
        <v>2910452016.0799994</v>
      </c>
    </row>
    <row r="32" spans="1:70">
      <c r="A32" s="29"/>
      <c r="B32" s="29"/>
      <c r="C32" s="29"/>
      <c r="D32" s="29"/>
      <c r="E32" s="39" t="s">
        <v>348</v>
      </c>
      <c r="F32" s="40"/>
      <c r="G32" s="41"/>
      <c r="H32" s="42">
        <v>878732713.29999995</v>
      </c>
      <c r="I32" s="42">
        <v>1030198688.64</v>
      </c>
      <c r="J32" s="42">
        <v>270243432.37</v>
      </c>
      <c r="K32" s="42">
        <v>7324485384</v>
      </c>
      <c r="L32" s="42">
        <v>876357792.5</v>
      </c>
      <c r="M32" s="42">
        <v>675766600.99000001</v>
      </c>
      <c r="N32" s="42">
        <v>882994546.79999995</v>
      </c>
      <c r="O32" s="42">
        <v>152564560.69999999</v>
      </c>
      <c r="P32" s="42">
        <v>101440576.31</v>
      </c>
      <c r="Q32" s="42">
        <v>3052160463.3200002</v>
      </c>
      <c r="R32" s="42">
        <v>1580290353</v>
      </c>
      <c r="S32" s="42">
        <v>85919631.319999993</v>
      </c>
      <c r="T32" s="42">
        <v>13562134713</v>
      </c>
      <c r="U32" s="42">
        <v>146456645.87</v>
      </c>
      <c r="V32" s="42">
        <v>37240841325.629997</v>
      </c>
      <c r="W32" s="42">
        <v>2225724775.4899998</v>
      </c>
      <c r="X32" s="42">
        <v>1276832436.6099999</v>
      </c>
      <c r="Y32" s="42">
        <v>1542769580.22</v>
      </c>
      <c r="Z32" s="42">
        <v>447090285.92000002</v>
      </c>
      <c r="AA32" s="42">
        <v>1543366768.3699999</v>
      </c>
      <c r="AB32" s="42">
        <v>1082536608.6300001</v>
      </c>
      <c r="AC32" s="42">
        <v>3337100351</v>
      </c>
      <c r="AD32" s="42">
        <v>1244684238.26</v>
      </c>
      <c r="AE32" s="42">
        <v>61199211.25</v>
      </c>
      <c r="AF32" s="42">
        <v>24130918.600000001</v>
      </c>
      <c r="AG32" s="42">
        <v>115965216.20999999</v>
      </c>
      <c r="AH32" s="42">
        <v>27374389.300000001</v>
      </c>
      <c r="AI32" s="42">
        <v>82938395.549999997</v>
      </c>
      <c r="AJ32" s="42">
        <v>38506401.090000004</v>
      </c>
      <c r="AK32" s="42">
        <v>117054643.89</v>
      </c>
      <c r="AL32" s="42">
        <v>184651528.34999999</v>
      </c>
      <c r="AM32" s="42">
        <v>167441959.5</v>
      </c>
      <c r="AN32" s="42">
        <v>105141968.23</v>
      </c>
      <c r="AO32" s="42">
        <v>44334558.759999998</v>
      </c>
      <c r="AP32" s="42">
        <v>21819806.789999999</v>
      </c>
      <c r="AQ32" s="42">
        <v>138562963.47</v>
      </c>
      <c r="AR32" s="42">
        <v>345300822.07999998</v>
      </c>
      <c r="AS32" s="42">
        <v>86227458.859999999</v>
      </c>
      <c r="AT32" s="42">
        <v>59465895.140000001</v>
      </c>
      <c r="AU32" s="42">
        <v>30728230.25</v>
      </c>
      <c r="AV32" s="42">
        <v>32402728.98</v>
      </c>
      <c r="AW32" s="42">
        <v>109186555.51000001</v>
      </c>
      <c r="AX32" s="42">
        <v>108861332.89</v>
      </c>
      <c r="AY32" s="42">
        <v>94084950.900000006</v>
      </c>
      <c r="AZ32" s="42">
        <v>51580314.990000002</v>
      </c>
      <c r="BA32" s="42">
        <v>451075424</v>
      </c>
      <c r="BB32" s="42">
        <v>45473569.130000003</v>
      </c>
      <c r="BC32" s="42">
        <v>38628738.299999997</v>
      </c>
      <c r="BD32" s="42">
        <v>26023547.079999998</v>
      </c>
      <c r="BE32" s="42">
        <v>20994758.91</v>
      </c>
      <c r="BF32" s="42">
        <v>1030279851.49</v>
      </c>
      <c r="BG32" s="42">
        <v>18541558.390000001</v>
      </c>
      <c r="BH32" s="42">
        <v>95985984.299999997</v>
      </c>
      <c r="BI32" s="42">
        <v>3299023.33</v>
      </c>
      <c r="BJ32" s="42">
        <v>13904772.07</v>
      </c>
      <c r="BK32" s="42">
        <v>94698327.060000002</v>
      </c>
      <c r="BL32" s="42">
        <v>57888194.289999999</v>
      </c>
      <c r="BM32" s="42">
        <v>450607086.29000002</v>
      </c>
      <c r="BN32" s="42">
        <v>18667673.140000001</v>
      </c>
      <c r="BO32" s="42">
        <v>4076395266.3299999</v>
      </c>
      <c r="BP32" s="42">
        <v>3578030935.4099998</v>
      </c>
      <c r="BQ32" s="42">
        <v>3339035077.0500002</v>
      </c>
      <c r="BR32" s="42">
        <f t="shared" si="0"/>
        <v>95967182509.410019</v>
      </c>
    </row>
    <row r="33" spans="1:70">
      <c r="A33" s="29"/>
      <c r="B33" s="29"/>
      <c r="C33" s="29"/>
      <c r="D33" s="29"/>
      <c r="E33" s="39" t="s">
        <v>340</v>
      </c>
      <c r="F33" s="40"/>
      <c r="G33" s="41"/>
      <c r="H33" s="42">
        <v>0</v>
      </c>
      <c r="I33" s="42">
        <v>0</v>
      </c>
      <c r="J33" s="42">
        <v>0</v>
      </c>
      <c r="K33" s="42">
        <v>4618214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7728072</v>
      </c>
      <c r="S33" s="42">
        <v>0</v>
      </c>
      <c r="T33" s="42">
        <v>0</v>
      </c>
      <c r="U33" s="42">
        <v>0</v>
      </c>
      <c r="V33" s="42">
        <v>29554355.850000001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53313768.359999999</v>
      </c>
      <c r="BQ33" s="42">
        <v>0</v>
      </c>
      <c r="BR33" s="42">
        <f t="shared" si="0"/>
        <v>95214410.210000008</v>
      </c>
    </row>
    <row r="34" spans="1:70">
      <c r="A34" s="29"/>
      <c r="B34" s="29"/>
      <c r="C34" s="29"/>
      <c r="D34" s="29"/>
      <c r="E34" s="39" t="s">
        <v>341</v>
      </c>
      <c r="F34" s="40"/>
      <c r="G34" s="41"/>
      <c r="H34" s="42">
        <v>878732713.29999995</v>
      </c>
      <c r="I34" s="42">
        <v>1030198688.64</v>
      </c>
      <c r="J34" s="42">
        <v>270243432.37</v>
      </c>
      <c r="K34" s="42">
        <v>7319867170</v>
      </c>
      <c r="L34" s="42">
        <v>876357792.5</v>
      </c>
      <c r="M34" s="42">
        <v>675766600.99000001</v>
      </c>
      <c r="N34" s="42">
        <v>882994546.79999995</v>
      </c>
      <c r="O34" s="42">
        <v>152564560.69999999</v>
      </c>
      <c r="P34" s="42">
        <v>101440576.31</v>
      </c>
      <c r="Q34" s="42">
        <v>3052160463.3200002</v>
      </c>
      <c r="R34" s="42">
        <v>1572562280</v>
      </c>
      <c r="S34" s="42">
        <v>85919631.319999993</v>
      </c>
      <c r="T34" s="42">
        <v>13562134713</v>
      </c>
      <c r="U34" s="42">
        <v>146456645.87</v>
      </c>
      <c r="V34" s="42">
        <v>37211286969.779999</v>
      </c>
      <c r="W34" s="42">
        <v>2225724775.4899998</v>
      </c>
      <c r="X34" s="42">
        <v>1276832436.6099999</v>
      </c>
      <c r="Y34" s="42">
        <v>1542769580.22</v>
      </c>
      <c r="Z34" s="42">
        <v>447090285.92000002</v>
      </c>
      <c r="AA34" s="42">
        <v>1543366768.3699999</v>
      </c>
      <c r="AB34" s="42">
        <v>1082536608.6300001</v>
      </c>
      <c r="AC34" s="42">
        <v>3337100351</v>
      </c>
      <c r="AD34" s="42">
        <v>1244684238.26</v>
      </c>
      <c r="AE34" s="42">
        <v>61199211.25</v>
      </c>
      <c r="AF34" s="42">
        <v>24130918.600000001</v>
      </c>
      <c r="AG34" s="42">
        <v>115965216.20999999</v>
      </c>
      <c r="AH34" s="42">
        <v>27374389.300000001</v>
      </c>
      <c r="AI34" s="42">
        <v>82938395.549999997</v>
      </c>
      <c r="AJ34" s="42">
        <v>38506401.090000004</v>
      </c>
      <c r="AK34" s="42">
        <v>117054643.89</v>
      </c>
      <c r="AL34" s="42">
        <v>184651528.34999999</v>
      </c>
      <c r="AM34" s="42">
        <v>167441959.5</v>
      </c>
      <c r="AN34" s="42">
        <v>105141968.23</v>
      </c>
      <c r="AO34" s="42">
        <v>44334558.759999998</v>
      </c>
      <c r="AP34" s="42">
        <v>21819806.789999999</v>
      </c>
      <c r="AQ34" s="42">
        <v>138562963.47</v>
      </c>
      <c r="AR34" s="42">
        <v>345300822.07999998</v>
      </c>
      <c r="AS34" s="42">
        <v>86227458.859999999</v>
      </c>
      <c r="AT34" s="42">
        <v>59465895.140000001</v>
      </c>
      <c r="AU34" s="42">
        <v>30728230.25</v>
      </c>
      <c r="AV34" s="42">
        <v>32402728.98</v>
      </c>
      <c r="AW34" s="42">
        <v>109186555.51000001</v>
      </c>
      <c r="AX34" s="42">
        <v>108861332.89</v>
      </c>
      <c r="AY34" s="42">
        <v>94084950.900000006</v>
      </c>
      <c r="AZ34" s="42">
        <v>51580314.990000002</v>
      </c>
      <c r="BA34" s="42">
        <v>451075424</v>
      </c>
      <c r="BB34" s="42">
        <v>45473569.130000003</v>
      </c>
      <c r="BC34" s="42">
        <v>38628738.299999997</v>
      </c>
      <c r="BD34" s="42">
        <v>26023547.079999998</v>
      </c>
      <c r="BE34" s="42">
        <v>20994758.91</v>
      </c>
      <c r="BF34" s="42">
        <v>1030279851.49</v>
      </c>
      <c r="BG34" s="42">
        <v>18541558.390000001</v>
      </c>
      <c r="BH34" s="42">
        <v>95985984.299999997</v>
      </c>
      <c r="BI34" s="42">
        <v>3299023.33</v>
      </c>
      <c r="BJ34" s="42">
        <v>13904772.07</v>
      </c>
      <c r="BK34" s="42">
        <v>94698327.060000002</v>
      </c>
      <c r="BL34" s="42">
        <v>57888194.289999999</v>
      </c>
      <c r="BM34" s="42">
        <v>450607086.29000002</v>
      </c>
      <c r="BN34" s="42">
        <v>18667673.140000001</v>
      </c>
      <c r="BO34" s="42">
        <v>4076395266.3299999</v>
      </c>
      <c r="BP34" s="42">
        <v>3524717167.0500002</v>
      </c>
      <c r="BQ34" s="42">
        <v>3339035077.0500002</v>
      </c>
      <c r="BR34" s="42">
        <f t="shared" si="0"/>
        <v>95871968098.200012</v>
      </c>
    </row>
    <row r="35" spans="1:70">
      <c r="A35" s="29"/>
      <c r="B35" s="29"/>
      <c r="C35" s="29"/>
      <c r="D35" s="29"/>
      <c r="E35" s="39" t="s">
        <v>342</v>
      </c>
      <c r="F35" s="40"/>
      <c r="G35" s="41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1598.64</v>
      </c>
      <c r="AC35" s="42">
        <v>0</v>
      </c>
      <c r="AD35" s="42">
        <v>330325.56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6577304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f t="shared" si="0"/>
        <v>6909228.2000000002</v>
      </c>
    </row>
    <row r="36" spans="1:70">
      <c r="A36" s="29"/>
      <c r="B36" s="29"/>
      <c r="C36" s="29"/>
      <c r="D36" s="29"/>
      <c r="E36" s="39" t="s">
        <v>343</v>
      </c>
      <c r="F36" s="40"/>
      <c r="G36" s="41"/>
      <c r="H36" s="42">
        <v>209763111.75999999</v>
      </c>
      <c r="I36" s="42">
        <v>28997336.170000002</v>
      </c>
      <c r="J36" s="42">
        <v>54568050.670000002</v>
      </c>
      <c r="K36" s="42">
        <v>138292583</v>
      </c>
      <c r="L36" s="42">
        <v>14399788.15</v>
      </c>
      <c r="M36" s="42">
        <v>156126357.16999999</v>
      </c>
      <c r="N36" s="42">
        <v>16710614.880000001</v>
      </c>
      <c r="O36" s="42">
        <v>28003682.190000001</v>
      </c>
      <c r="P36" s="42">
        <v>11619774.18</v>
      </c>
      <c r="Q36" s="42">
        <v>71776940.859999999</v>
      </c>
      <c r="R36" s="42">
        <v>7536764</v>
      </c>
      <c r="S36" s="42">
        <v>2881967.36</v>
      </c>
      <c r="T36" s="42">
        <v>155136109</v>
      </c>
      <c r="U36" s="42">
        <v>2830393.35</v>
      </c>
      <c r="V36" s="42">
        <v>8881284334.6200008</v>
      </c>
      <c r="W36" s="42">
        <v>60417659.130000003</v>
      </c>
      <c r="X36" s="42">
        <v>234869979.36000001</v>
      </c>
      <c r="Y36" s="42">
        <v>31685517.690000001</v>
      </c>
      <c r="Z36" s="42">
        <v>11451589.310000001</v>
      </c>
      <c r="AA36" s="42">
        <v>131796186.3</v>
      </c>
      <c r="AB36" s="42">
        <v>193681448.03</v>
      </c>
      <c r="AC36" s="42">
        <v>100285084</v>
      </c>
      <c r="AD36" s="42">
        <v>130524283.56999999</v>
      </c>
      <c r="AE36" s="42">
        <v>5015535.09</v>
      </c>
      <c r="AF36" s="42">
        <v>456675.75</v>
      </c>
      <c r="AG36" s="42">
        <v>20862819.640000001</v>
      </c>
      <c r="AH36" s="42">
        <v>837672.32</v>
      </c>
      <c r="AI36" s="42">
        <v>2653894.4300000002</v>
      </c>
      <c r="AJ36" s="42">
        <v>1495593.77</v>
      </c>
      <c r="AK36" s="42">
        <v>2105282.33</v>
      </c>
      <c r="AL36" s="42">
        <v>9107896.7799999993</v>
      </c>
      <c r="AM36" s="42">
        <v>3886657.61</v>
      </c>
      <c r="AN36" s="42">
        <v>2075107.13</v>
      </c>
      <c r="AO36" s="42">
        <v>10947418.23</v>
      </c>
      <c r="AP36" s="42">
        <v>395998.58</v>
      </c>
      <c r="AQ36" s="42">
        <v>5425357.7300000004</v>
      </c>
      <c r="AR36" s="42">
        <v>7688832.79</v>
      </c>
      <c r="AS36" s="42">
        <v>1146987.78</v>
      </c>
      <c r="AT36" s="42">
        <v>1562699.12</v>
      </c>
      <c r="AU36" s="42">
        <v>1148530.06</v>
      </c>
      <c r="AV36" s="42">
        <v>11734046.59</v>
      </c>
      <c r="AW36" s="42">
        <v>19580094.620000001</v>
      </c>
      <c r="AX36" s="42">
        <v>10505114.75</v>
      </c>
      <c r="AY36" s="42">
        <v>2852552.73</v>
      </c>
      <c r="AZ36" s="42">
        <v>883053.17</v>
      </c>
      <c r="BA36" s="42">
        <v>246901338</v>
      </c>
      <c r="BB36" s="42">
        <v>11869515.550000001</v>
      </c>
      <c r="BC36" s="42">
        <v>2496148.96</v>
      </c>
      <c r="BD36" s="42">
        <v>1206216.08</v>
      </c>
      <c r="BE36" s="42">
        <v>281675.38</v>
      </c>
      <c r="BF36" s="42">
        <v>170360657.77000001</v>
      </c>
      <c r="BG36" s="42">
        <v>799884.17</v>
      </c>
      <c r="BH36" s="42">
        <v>9000707.4399999995</v>
      </c>
      <c r="BI36" s="42">
        <v>307132.53000000003</v>
      </c>
      <c r="BJ36" s="42">
        <v>3871456.89</v>
      </c>
      <c r="BK36" s="42">
        <v>2153840.1800000002</v>
      </c>
      <c r="BL36" s="42">
        <v>1072250.17</v>
      </c>
      <c r="BM36" s="42">
        <v>17772550</v>
      </c>
      <c r="BN36" s="42">
        <v>506605.81</v>
      </c>
      <c r="BO36" s="42">
        <v>155096082.47999999</v>
      </c>
      <c r="BP36" s="42">
        <v>99188716.75</v>
      </c>
      <c r="BQ36" s="42">
        <v>206517468.97999999</v>
      </c>
      <c r="BR36" s="42">
        <f t="shared" si="0"/>
        <v>11726409622.889999</v>
      </c>
    </row>
    <row r="37" spans="1:70">
      <c r="A37" s="29"/>
      <c r="B37" s="29"/>
      <c r="C37" s="29"/>
      <c r="D37" s="29"/>
      <c r="E37" s="39" t="s">
        <v>344</v>
      </c>
      <c r="F37" s="40"/>
      <c r="G37" s="41"/>
      <c r="H37" s="42">
        <v>668969601.53999996</v>
      </c>
      <c r="I37" s="42">
        <v>1001201352.47</v>
      </c>
      <c r="J37" s="42">
        <v>215675381.69999999</v>
      </c>
      <c r="K37" s="42">
        <v>7181575064</v>
      </c>
      <c r="L37" s="42">
        <v>861958004.28999996</v>
      </c>
      <c r="M37" s="42">
        <v>519640243.81999999</v>
      </c>
      <c r="N37" s="42">
        <v>866283931.91999996</v>
      </c>
      <c r="O37" s="42">
        <v>124560878.51000001</v>
      </c>
      <c r="P37" s="42">
        <v>89820802.129999995</v>
      </c>
      <c r="Q37" s="42">
        <v>2980383522.46</v>
      </c>
      <c r="R37" s="42">
        <v>1565025516</v>
      </c>
      <c r="S37" s="42">
        <v>83037663.959999993</v>
      </c>
      <c r="T37" s="42">
        <v>13406998604</v>
      </c>
      <c r="U37" s="42">
        <v>143626252.52000001</v>
      </c>
      <c r="V37" s="42">
        <v>28330002635.16</v>
      </c>
      <c r="W37" s="42">
        <v>2165307116.3600001</v>
      </c>
      <c r="X37" s="42">
        <v>1041962457.25</v>
      </c>
      <c r="Y37" s="42">
        <v>1511084062.53</v>
      </c>
      <c r="Z37" s="42">
        <v>435638696.61000001</v>
      </c>
      <c r="AA37" s="42">
        <v>1411570582.0699999</v>
      </c>
      <c r="AB37" s="42">
        <v>888853561.96000004</v>
      </c>
      <c r="AC37" s="42">
        <v>3236815267</v>
      </c>
      <c r="AD37" s="42">
        <v>1113829629.1300001</v>
      </c>
      <c r="AE37" s="42">
        <v>56183676.159999996</v>
      </c>
      <c r="AF37" s="42">
        <v>23674242.850000001</v>
      </c>
      <c r="AG37" s="42">
        <v>95102396.569999993</v>
      </c>
      <c r="AH37" s="42">
        <v>26536716.98</v>
      </c>
      <c r="AI37" s="42">
        <v>80284501.120000005</v>
      </c>
      <c r="AJ37" s="42">
        <v>37010807.32</v>
      </c>
      <c r="AK37" s="42">
        <v>114949361.56</v>
      </c>
      <c r="AL37" s="42">
        <v>175543631.56999999</v>
      </c>
      <c r="AM37" s="42">
        <v>163555301.88999999</v>
      </c>
      <c r="AN37" s="42">
        <v>103066861.09999999</v>
      </c>
      <c r="AO37" s="42">
        <v>33387140.530000001</v>
      </c>
      <c r="AP37" s="42">
        <v>21423808.210000001</v>
      </c>
      <c r="AQ37" s="42">
        <v>133137605.73999999</v>
      </c>
      <c r="AR37" s="42">
        <v>337611989.29000002</v>
      </c>
      <c r="AS37" s="42">
        <v>85080471.079999998</v>
      </c>
      <c r="AT37" s="42">
        <v>57903196.020000003</v>
      </c>
      <c r="AU37" s="42">
        <v>29579700.190000001</v>
      </c>
      <c r="AV37" s="42">
        <v>20668682.390000001</v>
      </c>
      <c r="AW37" s="42">
        <v>89606460.890000001</v>
      </c>
      <c r="AX37" s="42">
        <v>98356218.140000001</v>
      </c>
      <c r="AY37" s="42">
        <v>91232398.170000002</v>
      </c>
      <c r="AZ37" s="42">
        <v>50697261.82</v>
      </c>
      <c r="BA37" s="42">
        <v>197596782</v>
      </c>
      <c r="BB37" s="42">
        <v>33604053.579999998</v>
      </c>
      <c r="BC37" s="42">
        <v>36132589.340000004</v>
      </c>
      <c r="BD37" s="42">
        <v>24817331</v>
      </c>
      <c r="BE37" s="42">
        <v>20713083.530000001</v>
      </c>
      <c r="BF37" s="42">
        <v>859919193.72000003</v>
      </c>
      <c r="BG37" s="42">
        <v>17741674.219999999</v>
      </c>
      <c r="BH37" s="42">
        <v>86985276.859999999</v>
      </c>
      <c r="BI37" s="42">
        <v>2991890.8</v>
      </c>
      <c r="BJ37" s="42">
        <v>10033315.18</v>
      </c>
      <c r="BK37" s="42">
        <v>92544486.879999995</v>
      </c>
      <c r="BL37" s="42">
        <v>56815944.119999997</v>
      </c>
      <c r="BM37" s="42">
        <v>432834536.29000002</v>
      </c>
      <c r="BN37" s="42">
        <v>18161067.329999998</v>
      </c>
      <c r="BO37" s="42">
        <v>3921299183.8499999</v>
      </c>
      <c r="BP37" s="42">
        <v>3425528450.3000002</v>
      </c>
      <c r="BQ37" s="42">
        <v>3132517608.0700002</v>
      </c>
      <c r="BR37" s="42">
        <f t="shared" si="0"/>
        <v>84138649724.050049</v>
      </c>
    </row>
    <row r="38" spans="1:70">
      <c r="A38" s="29"/>
      <c r="B38" s="29"/>
      <c r="C38" s="29"/>
      <c r="D38" s="29"/>
      <c r="E38" s="39" t="s">
        <v>345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501841313.58999997</v>
      </c>
      <c r="R38" s="42">
        <v>9720336</v>
      </c>
      <c r="S38" s="42">
        <v>0</v>
      </c>
      <c r="T38" s="42">
        <v>0</v>
      </c>
      <c r="U38" s="42">
        <v>0</v>
      </c>
      <c r="V38" s="42">
        <v>12082691295.360001</v>
      </c>
      <c r="W38" s="42">
        <v>0</v>
      </c>
      <c r="X38" s="42">
        <v>28680247.859999999</v>
      </c>
      <c r="Y38" s="42">
        <v>0</v>
      </c>
      <c r="Z38" s="42">
        <v>0</v>
      </c>
      <c r="AA38" s="42">
        <v>0</v>
      </c>
      <c r="AB38" s="42">
        <v>98325416.189999998</v>
      </c>
      <c r="AC38" s="42">
        <v>622901792</v>
      </c>
      <c r="AD38" s="42">
        <v>88823815.640000001</v>
      </c>
      <c r="AE38" s="42">
        <v>0</v>
      </c>
      <c r="AF38" s="42">
        <v>2982644.2</v>
      </c>
      <c r="AG38" s="42">
        <v>0</v>
      </c>
      <c r="AH38" s="42">
        <v>0</v>
      </c>
      <c r="AI38" s="42">
        <v>4088210.57</v>
      </c>
      <c r="AJ38" s="42">
        <v>0</v>
      </c>
      <c r="AK38" s="42">
        <v>10766817.32</v>
      </c>
      <c r="AL38" s="42">
        <v>2986879.39</v>
      </c>
      <c r="AM38" s="42">
        <v>16404771.52</v>
      </c>
      <c r="AN38" s="42">
        <v>4064922.13</v>
      </c>
      <c r="AO38" s="42">
        <v>0</v>
      </c>
      <c r="AP38" s="42">
        <v>0</v>
      </c>
      <c r="AQ38" s="42">
        <v>6715408.0800000001</v>
      </c>
      <c r="AR38" s="42">
        <v>24446421.93</v>
      </c>
      <c r="AS38" s="42">
        <v>4090835.41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9010538.2799999993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2397102.89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2945702.85</v>
      </c>
      <c r="BO38" s="42">
        <v>369815832.29000002</v>
      </c>
      <c r="BP38" s="42">
        <v>193193578.90000001</v>
      </c>
      <c r="BQ38" s="42">
        <v>515468880.98000002</v>
      </c>
      <c r="BR38" s="42">
        <f t="shared" si="0"/>
        <v>14602362763.380001</v>
      </c>
    </row>
    <row r="39" spans="1:70">
      <c r="A39" s="29"/>
      <c r="B39" s="29"/>
      <c r="C39" s="29"/>
      <c r="D39" s="29"/>
      <c r="E39" s="39" t="s">
        <v>349</v>
      </c>
      <c r="F39" s="40"/>
      <c r="G39" s="41"/>
      <c r="H39" s="42">
        <v>0</v>
      </c>
      <c r="I39" s="42">
        <v>0</v>
      </c>
      <c r="J39" s="42">
        <v>5089711.28</v>
      </c>
      <c r="K39" s="42">
        <v>616180158</v>
      </c>
      <c r="L39" s="42">
        <v>0</v>
      </c>
      <c r="M39" s="42">
        <v>32995102.09</v>
      </c>
      <c r="N39" s="42">
        <v>82148645.489999995</v>
      </c>
      <c r="O39" s="42">
        <v>5170644.4000000004</v>
      </c>
      <c r="P39" s="42">
        <v>20006180.859999999</v>
      </c>
      <c r="Q39" s="42">
        <v>238286162.94</v>
      </c>
      <c r="R39" s="42">
        <v>203116738</v>
      </c>
      <c r="S39" s="42">
        <v>0</v>
      </c>
      <c r="T39" s="42">
        <v>352251097</v>
      </c>
      <c r="U39" s="42">
        <v>0</v>
      </c>
      <c r="V39" s="42">
        <v>0</v>
      </c>
      <c r="W39" s="42">
        <v>441714226.62</v>
      </c>
      <c r="X39" s="42">
        <v>156072592.97</v>
      </c>
      <c r="Y39" s="42">
        <v>19823115.800000001</v>
      </c>
      <c r="Z39" s="42">
        <v>73653683.129999995</v>
      </c>
      <c r="AA39" s="42">
        <v>319762648.60000002</v>
      </c>
      <c r="AB39" s="42">
        <v>91210137.120000005</v>
      </c>
      <c r="AC39" s="42">
        <v>1086890447</v>
      </c>
      <c r="AD39" s="42">
        <v>96162688.129999995</v>
      </c>
      <c r="AE39" s="42">
        <v>37032243.229999997</v>
      </c>
      <c r="AF39" s="42">
        <v>0</v>
      </c>
      <c r="AG39" s="42">
        <v>502166.13</v>
      </c>
      <c r="AH39" s="42">
        <v>17645412.239999998</v>
      </c>
      <c r="AI39" s="42">
        <v>0</v>
      </c>
      <c r="AJ39" s="42">
        <v>13743570.9</v>
      </c>
      <c r="AK39" s="42">
        <v>0</v>
      </c>
      <c r="AL39" s="42">
        <v>0</v>
      </c>
      <c r="AM39" s="42">
        <v>0</v>
      </c>
      <c r="AN39" s="42">
        <v>0</v>
      </c>
      <c r="AO39" s="42">
        <v>2690342.2</v>
      </c>
      <c r="AP39" s="42">
        <v>29108450.739999998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1220867.72</v>
      </c>
      <c r="AX39" s="42">
        <v>50821673.490000002</v>
      </c>
      <c r="AY39" s="42">
        <v>0</v>
      </c>
      <c r="AZ39" s="42">
        <v>0</v>
      </c>
      <c r="BA39" s="42">
        <v>285768354</v>
      </c>
      <c r="BB39" s="42">
        <v>0</v>
      </c>
      <c r="BC39" s="42">
        <v>8437899.1400000006</v>
      </c>
      <c r="BD39" s="42">
        <v>0</v>
      </c>
      <c r="BE39" s="42">
        <v>0</v>
      </c>
      <c r="BF39" s="42">
        <v>158537038.25</v>
      </c>
      <c r="BG39" s="42">
        <v>0</v>
      </c>
      <c r="BH39" s="42">
        <v>2165667.48</v>
      </c>
      <c r="BI39" s="42">
        <v>0</v>
      </c>
      <c r="BJ39" s="42">
        <v>0</v>
      </c>
      <c r="BK39" s="42">
        <v>0</v>
      </c>
      <c r="BL39" s="42">
        <v>0</v>
      </c>
      <c r="BM39" s="42">
        <v>86224770.510000005</v>
      </c>
      <c r="BN39" s="42">
        <v>0</v>
      </c>
      <c r="BO39" s="42">
        <v>98571134.849999994</v>
      </c>
      <c r="BP39" s="42">
        <v>459654276.01999998</v>
      </c>
      <c r="BQ39" s="42">
        <v>0</v>
      </c>
      <c r="BR39" s="42">
        <f t="shared" si="0"/>
        <v>5092657846.3299999</v>
      </c>
    </row>
    <row r="40" spans="1:70">
      <c r="A40" s="29"/>
      <c r="B40" s="29"/>
      <c r="C40" s="29"/>
      <c r="D40" s="29"/>
      <c r="E40" s="39" t="s">
        <v>345</v>
      </c>
      <c r="F40" s="40"/>
      <c r="G40" s="41"/>
      <c r="H40" s="42">
        <v>0</v>
      </c>
      <c r="I40" s="42">
        <v>0</v>
      </c>
      <c r="J40" s="42">
        <v>5089711.28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7420879.0599999996</v>
      </c>
      <c r="Q40" s="42">
        <v>0</v>
      </c>
      <c r="R40" s="42">
        <v>78304981</v>
      </c>
      <c r="S40" s="42">
        <v>0</v>
      </c>
      <c r="T40" s="42">
        <v>52332656</v>
      </c>
      <c r="U40" s="42">
        <v>0</v>
      </c>
      <c r="V40" s="42">
        <v>0</v>
      </c>
      <c r="W40" s="42">
        <v>165956962.84999999</v>
      </c>
      <c r="X40" s="42">
        <v>0</v>
      </c>
      <c r="Y40" s="42">
        <v>0</v>
      </c>
      <c r="Z40" s="42">
        <v>0</v>
      </c>
      <c r="AA40" s="42">
        <v>195000000</v>
      </c>
      <c r="AB40" s="42">
        <v>91210137.120000005</v>
      </c>
      <c r="AC40" s="42">
        <v>0</v>
      </c>
      <c r="AD40" s="42">
        <v>0</v>
      </c>
      <c r="AE40" s="42">
        <v>15090101.24</v>
      </c>
      <c r="AF40" s="42">
        <v>0</v>
      </c>
      <c r="AG40" s="42">
        <v>0</v>
      </c>
      <c r="AH40" s="42">
        <v>13230751.109999999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4016194.63</v>
      </c>
      <c r="AY40" s="42">
        <v>0</v>
      </c>
      <c r="AZ40" s="42">
        <v>0</v>
      </c>
      <c r="BA40" s="42">
        <v>0</v>
      </c>
      <c r="BB40" s="42">
        <v>0</v>
      </c>
      <c r="BC40" s="42">
        <v>1632572.63</v>
      </c>
      <c r="BD40" s="42">
        <v>0</v>
      </c>
      <c r="BE40" s="42">
        <v>0</v>
      </c>
      <c r="BF40" s="42">
        <v>76860615.829999998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f t="shared" si="0"/>
        <v>706145562.75</v>
      </c>
    </row>
    <row r="41" spans="1:70">
      <c r="A41" s="29"/>
      <c r="B41" s="29"/>
      <c r="C41" s="29"/>
      <c r="D41" s="29"/>
      <c r="E41" s="39" t="s">
        <v>350</v>
      </c>
      <c r="F41" s="40"/>
      <c r="G41" s="41"/>
      <c r="H41" s="42">
        <v>0</v>
      </c>
      <c r="I41" s="42">
        <v>1336712.8400000001</v>
      </c>
      <c r="J41" s="42">
        <v>0</v>
      </c>
      <c r="K41" s="42">
        <v>142873</v>
      </c>
      <c r="L41" s="42">
        <v>0</v>
      </c>
      <c r="M41" s="42">
        <v>0</v>
      </c>
      <c r="N41" s="42">
        <v>62710.41</v>
      </c>
      <c r="O41" s="42">
        <v>0</v>
      </c>
      <c r="P41" s="42">
        <v>6.58</v>
      </c>
      <c r="Q41" s="42">
        <v>1127491.52</v>
      </c>
      <c r="R41" s="42">
        <v>346721</v>
      </c>
      <c r="S41" s="42">
        <v>55.15</v>
      </c>
      <c r="T41" s="42">
        <v>147949942</v>
      </c>
      <c r="U41" s="42">
        <v>0</v>
      </c>
      <c r="V41" s="42">
        <v>8627.5499999999993</v>
      </c>
      <c r="W41" s="42">
        <v>0</v>
      </c>
      <c r="X41" s="42">
        <v>445242.64</v>
      </c>
      <c r="Y41" s="42">
        <v>3937.53</v>
      </c>
      <c r="Z41" s="42">
        <v>0</v>
      </c>
      <c r="AA41" s="42">
        <v>196060.83</v>
      </c>
      <c r="AB41" s="42">
        <v>0</v>
      </c>
      <c r="AC41" s="42">
        <v>446747</v>
      </c>
      <c r="AD41" s="42">
        <v>74734.710000000006</v>
      </c>
      <c r="AE41" s="42">
        <v>0</v>
      </c>
      <c r="AF41" s="42">
        <v>0</v>
      </c>
      <c r="AG41" s="42">
        <v>1.83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67361.42</v>
      </c>
      <c r="AP41" s="42">
        <v>0</v>
      </c>
      <c r="AQ41" s="42">
        <v>0</v>
      </c>
      <c r="AR41" s="42">
        <v>75</v>
      </c>
      <c r="AS41" s="42">
        <v>33.090000000000003</v>
      </c>
      <c r="AT41" s="42">
        <v>0</v>
      </c>
      <c r="AU41" s="42">
        <v>0</v>
      </c>
      <c r="AV41" s="42">
        <v>0</v>
      </c>
      <c r="AW41" s="42">
        <v>0</v>
      </c>
      <c r="AX41" s="42">
        <v>23.59</v>
      </c>
      <c r="AY41" s="42">
        <v>33.090000000000003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187589.22</v>
      </c>
      <c r="BP41" s="42">
        <v>1113163.5900000001</v>
      </c>
      <c r="BQ41" s="42">
        <v>540200.42000000004</v>
      </c>
      <c r="BR41" s="42">
        <f t="shared" si="0"/>
        <v>154050344.01000002</v>
      </c>
    </row>
    <row r="42" spans="1:70">
      <c r="A42" s="29"/>
      <c r="B42" s="29"/>
      <c r="C42" s="29"/>
      <c r="D42" s="29"/>
      <c r="E42" s="39" t="s">
        <v>351</v>
      </c>
      <c r="F42" s="40"/>
      <c r="G42" s="41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f t="shared" si="0"/>
        <v>0</v>
      </c>
    </row>
    <row r="43" spans="1:70">
      <c r="A43" s="29"/>
      <c r="B43" s="29"/>
      <c r="C43" s="29"/>
      <c r="D43" s="29"/>
      <c r="E43" s="39" t="s">
        <v>352</v>
      </c>
      <c r="F43" s="40"/>
      <c r="G43" s="41"/>
      <c r="H43" s="42">
        <v>11595547.35</v>
      </c>
      <c r="I43" s="42">
        <v>10612000</v>
      </c>
      <c r="J43" s="42">
        <v>0</v>
      </c>
      <c r="K43" s="42">
        <v>165944374</v>
      </c>
      <c r="L43" s="42">
        <v>0</v>
      </c>
      <c r="M43" s="42">
        <v>0</v>
      </c>
      <c r="N43" s="42">
        <v>13669686</v>
      </c>
      <c r="O43" s="42">
        <v>0</v>
      </c>
      <c r="P43" s="42">
        <v>0</v>
      </c>
      <c r="Q43" s="42">
        <v>120000</v>
      </c>
      <c r="R43" s="42">
        <v>14152434</v>
      </c>
      <c r="S43" s="42">
        <v>6680664</v>
      </c>
      <c r="T43" s="42">
        <v>148022400</v>
      </c>
      <c r="U43" s="42">
        <v>9242038</v>
      </c>
      <c r="V43" s="42">
        <v>2313288639.1500001</v>
      </c>
      <c r="W43" s="42">
        <v>0</v>
      </c>
      <c r="X43" s="42">
        <v>0</v>
      </c>
      <c r="Y43" s="42">
        <v>6385496.54</v>
      </c>
      <c r="Z43" s="42">
        <v>0</v>
      </c>
      <c r="AA43" s="42">
        <v>0</v>
      </c>
      <c r="AB43" s="42">
        <v>1802343.53</v>
      </c>
      <c r="AC43" s="42">
        <v>22883428</v>
      </c>
      <c r="AD43" s="42">
        <v>1500000</v>
      </c>
      <c r="AE43" s="42">
        <v>0</v>
      </c>
      <c r="AF43" s="42">
        <v>1146675</v>
      </c>
      <c r="AG43" s="42">
        <v>0</v>
      </c>
      <c r="AH43" s="42">
        <v>0</v>
      </c>
      <c r="AI43" s="42">
        <v>2500385.04</v>
      </c>
      <c r="AJ43" s="42">
        <v>0</v>
      </c>
      <c r="AK43" s="42">
        <v>5555729</v>
      </c>
      <c r="AL43" s="42">
        <v>8040098</v>
      </c>
      <c r="AM43" s="42">
        <v>1952182</v>
      </c>
      <c r="AN43" s="42">
        <v>7713826</v>
      </c>
      <c r="AO43" s="42">
        <v>0</v>
      </c>
      <c r="AP43" s="42">
        <v>0</v>
      </c>
      <c r="AQ43" s="42">
        <v>0</v>
      </c>
      <c r="AR43" s="42">
        <v>15981466</v>
      </c>
      <c r="AS43" s="42">
        <v>4123813</v>
      </c>
      <c r="AT43" s="42">
        <v>3605613</v>
      </c>
      <c r="AU43" s="42">
        <v>2413418</v>
      </c>
      <c r="AV43" s="42">
        <v>0</v>
      </c>
      <c r="AW43" s="42">
        <v>0</v>
      </c>
      <c r="AX43" s="42">
        <v>72.12</v>
      </c>
      <c r="AY43" s="42">
        <v>3154774</v>
      </c>
      <c r="AZ43" s="42">
        <v>149012</v>
      </c>
      <c r="BA43" s="42">
        <v>0</v>
      </c>
      <c r="BB43" s="42">
        <v>0</v>
      </c>
      <c r="BC43" s="42">
        <v>0</v>
      </c>
      <c r="BD43" s="42">
        <v>2256946</v>
      </c>
      <c r="BE43" s="42">
        <v>1017792</v>
      </c>
      <c r="BF43" s="42">
        <v>0</v>
      </c>
      <c r="BG43" s="42">
        <v>1536384</v>
      </c>
      <c r="BH43" s="42">
        <v>0</v>
      </c>
      <c r="BI43" s="42">
        <v>947737</v>
      </c>
      <c r="BJ43" s="42">
        <v>0</v>
      </c>
      <c r="BK43" s="42">
        <v>0</v>
      </c>
      <c r="BL43" s="42">
        <v>2675566</v>
      </c>
      <c r="BM43" s="42">
        <v>19556552.859999999</v>
      </c>
      <c r="BN43" s="42">
        <v>1542852</v>
      </c>
      <c r="BO43" s="42">
        <v>0</v>
      </c>
      <c r="BP43" s="42">
        <v>26752141.210000001</v>
      </c>
      <c r="BQ43" s="42">
        <v>304307268.20999998</v>
      </c>
      <c r="BR43" s="42">
        <f t="shared" si="0"/>
        <v>3142829353.0100002</v>
      </c>
    </row>
    <row r="44" spans="1:70">
      <c r="A44" s="29"/>
      <c r="B44" s="29"/>
      <c r="C44" s="29"/>
      <c r="D44" s="29"/>
      <c r="E44" s="39" t="s">
        <v>353</v>
      </c>
      <c r="F44" s="40"/>
      <c r="G44" s="41"/>
      <c r="H44" s="42">
        <v>11595547.35</v>
      </c>
      <c r="I44" s="42">
        <v>10612000</v>
      </c>
      <c r="J44" s="42">
        <v>0</v>
      </c>
      <c r="K44" s="42">
        <v>132999180</v>
      </c>
      <c r="L44" s="42">
        <v>0</v>
      </c>
      <c r="M44" s="42">
        <v>0</v>
      </c>
      <c r="N44" s="42">
        <v>2440691.04</v>
      </c>
      <c r="O44" s="42">
        <v>0</v>
      </c>
      <c r="P44" s="42">
        <v>0</v>
      </c>
      <c r="Q44" s="42">
        <v>120000</v>
      </c>
      <c r="R44" s="42">
        <v>10975970</v>
      </c>
      <c r="S44" s="42">
        <v>6680664</v>
      </c>
      <c r="T44" s="42">
        <v>147992640</v>
      </c>
      <c r="U44" s="42">
        <v>9242038</v>
      </c>
      <c r="V44" s="42">
        <v>2304265615.6700001</v>
      </c>
      <c r="W44" s="42">
        <v>0</v>
      </c>
      <c r="X44" s="42">
        <v>0</v>
      </c>
      <c r="Y44" s="42">
        <v>6385496.54</v>
      </c>
      <c r="Z44" s="42">
        <v>0</v>
      </c>
      <c r="AA44" s="42">
        <v>0</v>
      </c>
      <c r="AB44" s="42">
        <v>168883.91</v>
      </c>
      <c r="AC44" s="42">
        <v>22883428</v>
      </c>
      <c r="AD44" s="42">
        <v>1500000</v>
      </c>
      <c r="AE44" s="42">
        <v>0</v>
      </c>
      <c r="AF44" s="42">
        <v>1146675</v>
      </c>
      <c r="AG44" s="42">
        <v>0</v>
      </c>
      <c r="AH44" s="42">
        <v>0</v>
      </c>
      <c r="AI44" s="42">
        <v>2416314</v>
      </c>
      <c r="AJ44" s="42">
        <v>0</v>
      </c>
      <c r="AK44" s="42">
        <v>5555729</v>
      </c>
      <c r="AL44" s="42">
        <v>8040098</v>
      </c>
      <c r="AM44" s="42">
        <v>1952182</v>
      </c>
      <c r="AN44" s="42">
        <v>7713826</v>
      </c>
      <c r="AO44" s="42">
        <v>0</v>
      </c>
      <c r="AP44" s="42">
        <v>0</v>
      </c>
      <c r="AQ44" s="42">
        <v>0</v>
      </c>
      <c r="AR44" s="42">
        <v>15981466</v>
      </c>
      <c r="AS44" s="42">
        <v>4123813</v>
      </c>
      <c r="AT44" s="42">
        <v>3605613</v>
      </c>
      <c r="AU44" s="42">
        <v>2413418</v>
      </c>
      <c r="AV44" s="42">
        <v>0</v>
      </c>
      <c r="AW44" s="42">
        <v>0</v>
      </c>
      <c r="AX44" s="42">
        <v>0</v>
      </c>
      <c r="AY44" s="42">
        <v>3154774</v>
      </c>
      <c r="AZ44" s="42">
        <v>149012</v>
      </c>
      <c r="BA44" s="42">
        <v>0</v>
      </c>
      <c r="BB44" s="42">
        <v>0</v>
      </c>
      <c r="BC44" s="42">
        <v>0</v>
      </c>
      <c r="BD44" s="42">
        <v>2256946</v>
      </c>
      <c r="BE44" s="42">
        <v>1017792</v>
      </c>
      <c r="BF44" s="42">
        <v>0</v>
      </c>
      <c r="BG44" s="42">
        <v>1536384</v>
      </c>
      <c r="BH44" s="42">
        <v>0</v>
      </c>
      <c r="BI44" s="42">
        <v>947737</v>
      </c>
      <c r="BJ44" s="42">
        <v>0</v>
      </c>
      <c r="BK44" s="42">
        <v>0</v>
      </c>
      <c r="BL44" s="42">
        <v>2675566</v>
      </c>
      <c r="BM44" s="42">
        <v>19556552.859999999</v>
      </c>
      <c r="BN44" s="42">
        <v>1542852</v>
      </c>
      <c r="BO44" s="42">
        <v>0</v>
      </c>
      <c r="BP44" s="42">
        <v>26607368.510000002</v>
      </c>
      <c r="BQ44" s="42">
        <v>303666998.20999998</v>
      </c>
      <c r="BR44" s="42">
        <f t="shared" si="0"/>
        <v>3083923271.0900002</v>
      </c>
    </row>
    <row r="45" spans="1:70">
      <c r="A45" s="29"/>
      <c r="B45" s="29"/>
      <c r="C45" s="29"/>
      <c r="D45" s="29"/>
      <c r="E45" s="39" t="s">
        <v>354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1091655.55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72.12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f t="shared" si="0"/>
        <v>1091727.6700000002</v>
      </c>
    </row>
    <row r="46" spans="1:70">
      <c r="A46" s="29"/>
      <c r="B46" s="29"/>
      <c r="C46" s="29"/>
      <c r="D46" s="29"/>
      <c r="E46" s="39" t="s">
        <v>355</v>
      </c>
      <c r="F46" s="40"/>
      <c r="G46" s="41"/>
      <c r="H46" s="42">
        <v>0</v>
      </c>
      <c r="I46" s="42">
        <v>0</v>
      </c>
      <c r="J46" s="42">
        <v>0</v>
      </c>
      <c r="K46" s="42">
        <v>32945194</v>
      </c>
      <c r="L46" s="42">
        <v>0</v>
      </c>
      <c r="M46" s="42">
        <v>0</v>
      </c>
      <c r="N46" s="42">
        <v>10137339.41</v>
      </c>
      <c r="O46" s="42">
        <v>0</v>
      </c>
      <c r="P46" s="42">
        <v>0</v>
      </c>
      <c r="Q46" s="42">
        <v>0</v>
      </c>
      <c r="R46" s="42">
        <v>3176464</v>
      </c>
      <c r="S46" s="42">
        <v>0</v>
      </c>
      <c r="T46" s="42">
        <v>29760</v>
      </c>
      <c r="U46" s="42">
        <v>0</v>
      </c>
      <c r="V46" s="42">
        <v>9023023.4800000004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1633459.62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84071.039999999994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144772.70000000001</v>
      </c>
      <c r="BQ46" s="42">
        <v>640270</v>
      </c>
      <c r="BR46" s="42">
        <f t="shared" si="0"/>
        <v>57814354.25</v>
      </c>
    </row>
    <row r="47" spans="1:70">
      <c r="A47" s="29"/>
      <c r="B47" s="29"/>
      <c r="C47" s="29"/>
      <c r="D47" s="29"/>
      <c r="E47" s="39" t="s">
        <v>356</v>
      </c>
      <c r="F47" s="40"/>
      <c r="G47" s="41"/>
      <c r="H47" s="42">
        <v>40151673.219999999</v>
      </c>
      <c r="I47" s="42">
        <v>21921171.289999999</v>
      </c>
      <c r="J47" s="42">
        <v>5735591.7300000004</v>
      </c>
      <c r="K47" s="42">
        <v>98399341</v>
      </c>
      <c r="L47" s="42">
        <v>16235331.6</v>
      </c>
      <c r="M47" s="42">
        <v>19924286.649999999</v>
      </c>
      <c r="N47" s="42">
        <v>23334479.82</v>
      </c>
      <c r="O47" s="42">
        <v>4583603.62</v>
      </c>
      <c r="P47" s="42">
        <v>2786548.19</v>
      </c>
      <c r="Q47" s="42">
        <v>84411614.5</v>
      </c>
      <c r="R47" s="42">
        <v>27147092</v>
      </c>
      <c r="S47" s="42">
        <v>3272971.06</v>
      </c>
      <c r="T47" s="42">
        <v>306808794</v>
      </c>
      <c r="U47" s="42">
        <v>10377212.199999999</v>
      </c>
      <c r="V47" s="42">
        <v>753524765.51999998</v>
      </c>
      <c r="W47" s="42">
        <v>21773805.710000001</v>
      </c>
      <c r="X47" s="42">
        <v>35212785.5</v>
      </c>
      <c r="Y47" s="42">
        <v>54629478.399999999</v>
      </c>
      <c r="Z47" s="42">
        <v>18316146.949999999</v>
      </c>
      <c r="AA47" s="42">
        <v>51262993.689999998</v>
      </c>
      <c r="AB47" s="42">
        <v>13753664.369999999</v>
      </c>
      <c r="AC47" s="42">
        <v>45222106</v>
      </c>
      <c r="AD47" s="42">
        <v>61721019.850000001</v>
      </c>
      <c r="AE47" s="42">
        <v>2355210.41</v>
      </c>
      <c r="AF47" s="42">
        <v>639992.92000000004</v>
      </c>
      <c r="AG47" s="42">
        <v>369346.47</v>
      </c>
      <c r="AH47" s="42">
        <v>992458.55</v>
      </c>
      <c r="AI47" s="42">
        <v>2127683.94</v>
      </c>
      <c r="AJ47" s="42">
        <v>2009519.44</v>
      </c>
      <c r="AK47" s="42">
        <v>4671963.68</v>
      </c>
      <c r="AL47" s="42">
        <v>9522945.5399999991</v>
      </c>
      <c r="AM47" s="42">
        <v>17391194.16</v>
      </c>
      <c r="AN47" s="42">
        <v>5312234.9000000004</v>
      </c>
      <c r="AO47" s="42">
        <v>2530354.81</v>
      </c>
      <c r="AP47" s="42">
        <v>215813.11</v>
      </c>
      <c r="AQ47" s="42">
        <v>4383020.34</v>
      </c>
      <c r="AR47" s="42">
        <v>17970615.870000001</v>
      </c>
      <c r="AS47" s="42">
        <v>3001301.33</v>
      </c>
      <c r="AT47" s="42">
        <v>1710100.18</v>
      </c>
      <c r="AU47" s="42">
        <v>311385.01</v>
      </c>
      <c r="AV47" s="42">
        <v>789217.66</v>
      </c>
      <c r="AW47" s="42">
        <v>1886109.2</v>
      </c>
      <c r="AX47" s="42">
        <v>6804835.2699999996</v>
      </c>
      <c r="AY47" s="42">
        <v>5851458.2300000004</v>
      </c>
      <c r="AZ47" s="42">
        <v>5778963.5300000003</v>
      </c>
      <c r="BA47" s="42">
        <v>1210862</v>
      </c>
      <c r="BB47" s="42">
        <v>339421.56</v>
      </c>
      <c r="BC47" s="42">
        <v>893287.62</v>
      </c>
      <c r="BD47" s="42">
        <v>1637260.62</v>
      </c>
      <c r="BE47" s="42">
        <v>331631.75</v>
      </c>
      <c r="BF47" s="42">
        <v>11906147.859999999</v>
      </c>
      <c r="BG47" s="42">
        <v>958302.29</v>
      </c>
      <c r="BH47" s="42">
        <v>3277391.7</v>
      </c>
      <c r="BI47" s="42">
        <v>321824.21000000002</v>
      </c>
      <c r="BJ47" s="42">
        <v>394438.7</v>
      </c>
      <c r="BK47" s="42">
        <v>1242629.0900000001</v>
      </c>
      <c r="BL47" s="42">
        <v>1205592.1200000001</v>
      </c>
      <c r="BM47" s="42">
        <v>26942130.579999998</v>
      </c>
      <c r="BN47" s="42">
        <v>1400380.53</v>
      </c>
      <c r="BO47" s="42">
        <v>115261086.59</v>
      </c>
      <c r="BP47" s="42">
        <v>68477918.329999998</v>
      </c>
      <c r="BQ47" s="42">
        <v>153204998.61000001</v>
      </c>
      <c r="BR47" s="42">
        <f t="shared" si="0"/>
        <v>2206137505.5799994</v>
      </c>
    </row>
    <row r="48" spans="1:70">
      <c r="A48" s="29"/>
      <c r="B48" s="29"/>
      <c r="C48" s="29"/>
      <c r="D48" s="29"/>
      <c r="E48" s="39" t="s">
        <v>357</v>
      </c>
      <c r="F48" s="40"/>
      <c r="G48" s="41"/>
      <c r="H48" s="42">
        <v>34221737.170000002</v>
      </c>
      <c r="I48" s="42">
        <v>20647889.870000001</v>
      </c>
      <c r="J48" s="42">
        <v>5735591.7300000004</v>
      </c>
      <c r="K48" s="42">
        <v>96888869</v>
      </c>
      <c r="L48" s="42">
        <v>16235331.6</v>
      </c>
      <c r="M48" s="42">
        <v>16234425.109999999</v>
      </c>
      <c r="N48" s="42">
        <v>20674857.190000001</v>
      </c>
      <c r="O48" s="42">
        <v>4583603.62</v>
      </c>
      <c r="P48" s="42">
        <v>2492557.91</v>
      </c>
      <c r="Q48" s="42">
        <v>76623387.530000001</v>
      </c>
      <c r="R48" s="42">
        <v>19097807</v>
      </c>
      <c r="S48" s="42">
        <v>2752727.9</v>
      </c>
      <c r="T48" s="42">
        <v>265814805</v>
      </c>
      <c r="U48" s="42">
        <v>9621221.1300000008</v>
      </c>
      <c r="V48" s="42">
        <v>615409398.99000001</v>
      </c>
      <c r="W48" s="42">
        <v>21773805.710000001</v>
      </c>
      <c r="X48" s="42">
        <v>32937101.399999999</v>
      </c>
      <c r="Y48" s="42">
        <v>45439836.740000002</v>
      </c>
      <c r="Z48" s="42">
        <v>11223637.359999999</v>
      </c>
      <c r="AA48" s="42">
        <v>48663010.82</v>
      </c>
      <c r="AB48" s="42">
        <v>13753664.369999999</v>
      </c>
      <c r="AC48" s="42">
        <v>45222106</v>
      </c>
      <c r="AD48" s="42">
        <v>61721019.850000001</v>
      </c>
      <c r="AE48" s="42">
        <v>2355210.41</v>
      </c>
      <c r="AF48" s="42">
        <v>639992.92000000004</v>
      </c>
      <c r="AG48" s="42">
        <v>369346.47</v>
      </c>
      <c r="AH48" s="42">
        <v>757609</v>
      </c>
      <c r="AI48" s="42">
        <v>1708944.22</v>
      </c>
      <c r="AJ48" s="42">
        <v>2009519.44</v>
      </c>
      <c r="AK48" s="42">
        <v>4149125.98</v>
      </c>
      <c r="AL48" s="42">
        <v>7690788.9000000004</v>
      </c>
      <c r="AM48" s="42">
        <v>16101878.66</v>
      </c>
      <c r="AN48" s="42">
        <v>4282005.4800000004</v>
      </c>
      <c r="AO48" s="42">
        <v>2371126.3199999998</v>
      </c>
      <c r="AP48" s="42">
        <v>215813.11</v>
      </c>
      <c r="AQ48" s="42">
        <v>2057971.75</v>
      </c>
      <c r="AR48" s="42">
        <v>11630358.16</v>
      </c>
      <c r="AS48" s="42">
        <v>2733701.33</v>
      </c>
      <c r="AT48" s="42">
        <v>1590232.9</v>
      </c>
      <c r="AU48" s="42">
        <v>296812.14</v>
      </c>
      <c r="AV48" s="42">
        <v>789217.66</v>
      </c>
      <c r="AW48" s="42">
        <v>1886109.2</v>
      </c>
      <c r="AX48" s="42">
        <v>6804835.2699999996</v>
      </c>
      <c r="AY48" s="42">
        <v>5420002.9000000004</v>
      </c>
      <c r="AZ48" s="42">
        <v>5416095.4400000004</v>
      </c>
      <c r="BA48" s="42">
        <v>1210862</v>
      </c>
      <c r="BB48" s="42">
        <v>339421.56</v>
      </c>
      <c r="BC48" s="42">
        <v>462367.29</v>
      </c>
      <c r="BD48" s="42">
        <v>1637260.62</v>
      </c>
      <c r="BE48" s="42">
        <v>331631.75</v>
      </c>
      <c r="BF48" s="42">
        <v>11428254.66</v>
      </c>
      <c r="BG48" s="42">
        <v>949632.52</v>
      </c>
      <c r="BH48" s="42">
        <v>3277391.7</v>
      </c>
      <c r="BI48" s="42">
        <v>321824.21000000002</v>
      </c>
      <c r="BJ48" s="42">
        <v>394438.7</v>
      </c>
      <c r="BK48" s="42">
        <v>1242629.0900000001</v>
      </c>
      <c r="BL48" s="42">
        <v>813450.68</v>
      </c>
      <c r="BM48" s="42">
        <v>25471704.68</v>
      </c>
      <c r="BN48" s="42">
        <v>1226249.51</v>
      </c>
      <c r="BO48" s="42">
        <v>115261086.59</v>
      </c>
      <c r="BP48" s="42">
        <v>66894721.850000001</v>
      </c>
      <c r="BQ48" s="42">
        <v>127630916.54000001</v>
      </c>
      <c r="BR48" s="42">
        <f t="shared" si="0"/>
        <v>1927938934.6100004</v>
      </c>
    </row>
    <row r="49" spans="1:70">
      <c r="A49" s="29"/>
      <c r="B49" s="29"/>
      <c r="C49" s="29"/>
      <c r="D49" s="29"/>
      <c r="E49" s="39" t="s">
        <v>358</v>
      </c>
      <c r="F49" s="40"/>
      <c r="G49" s="41"/>
      <c r="H49" s="42">
        <v>33224453.949999999</v>
      </c>
      <c r="I49" s="42">
        <v>20640103.52</v>
      </c>
      <c r="J49" s="42">
        <v>4273389.88</v>
      </c>
      <c r="K49" s="42">
        <v>96718060</v>
      </c>
      <c r="L49" s="42">
        <v>15994926.76</v>
      </c>
      <c r="M49" s="42">
        <v>12062443.75</v>
      </c>
      <c r="N49" s="42">
        <v>20674857.190000001</v>
      </c>
      <c r="O49" s="42">
        <v>4583603.62</v>
      </c>
      <c r="P49" s="42">
        <v>2492557.91</v>
      </c>
      <c r="Q49" s="42">
        <v>76590909.519999996</v>
      </c>
      <c r="R49" s="42">
        <v>19097807</v>
      </c>
      <c r="S49" s="42">
        <v>2750922.19</v>
      </c>
      <c r="T49" s="42">
        <v>252421938</v>
      </c>
      <c r="U49" s="42">
        <v>9621221.1300000008</v>
      </c>
      <c r="V49" s="42">
        <v>615044991.70000005</v>
      </c>
      <c r="W49" s="42">
        <v>21773805.710000001</v>
      </c>
      <c r="X49" s="42">
        <v>32776917.949999999</v>
      </c>
      <c r="Y49" s="42">
        <v>45439836.740000002</v>
      </c>
      <c r="Z49" s="42">
        <v>11223637.359999999</v>
      </c>
      <c r="AA49" s="42">
        <v>48663010.82</v>
      </c>
      <c r="AB49" s="42">
        <v>13248618.880000001</v>
      </c>
      <c r="AC49" s="42">
        <v>45222106</v>
      </c>
      <c r="AD49" s="42">
        <v>9434261.4000000004</v>
      </c>
      <c r="AE49" s="42">
        <v>2355210.41</v>
      </c>
      <c r="AF49" s="42">
        <v>558421</v>
      </c>
      <c r="AG49" s="42">
        <v>369346.47</v>
      </c>
      <c r="AH49" s="42">
        <v>726937.22</v>
      </c>
      <c r="AI49" s="42">
        <v>1708944.22</v>
      </c>
      <c r="AJ49" s="42">
        <v>1942821.49</v>
      </c>
      <c r="AK49" s="42">
        <v>4149125.98</v>
      </c>
      <c r="AL49" s="42">
        <v>7690788.9000000004</v>
      </c>
      <c r="AM49" s="42">
        <v>3632185.28</v>
      </c>
      <c r="AN49" s="42">
        <v>3325055.48</v>
      </c>
      <c r="AO49" s="42">
        <v>2134626.41</v>
      </c>
      <c r="AP49" s="42">
        <v>151955.41</v>
      </c>
      <c r="AQ49" s="42">
        <v>2057971.75</v>
      </c>
      <c r="AR49" s="42">
        <v>11149648.460000001</v>
      </c>
      <c r="AS49" s="42">
        <v>2733701.33</v>
      </c>
      <c r="AT49" s="42">
        <v>1590232.9</v>
      </c>
      <c r="AU49" s="42">
        <v>296283.34000000003</v>
      </c>
      <c r="AV49" s="42">
        <v>750610.18</v>
      </c>
      <c r="AW49" s="42">
        <v>1509541.81</v>
      </c>
      <c r="AX49" s="42">
        <v>6706746.4000000004</v>
      </c>
      <c r="AY49" s="42">
        <v>5292163.7300000004</v>
      </c>
      <c r="AZ49" s="42">
        <v>4874536.01</v>
      </c>
      <c r="BA49" s="42">
        <v>838853</v>
      </c>
      <c r="BB49" s="42">
        <v>339421.56</v>
      </c>
      <c r="BC49" s="42">
        <v>462367.29</v>
      </c>
      <c r="BD49" s="42">
        <v>1637260.62</v>
      </c>
      <c r="BE49" s="42">
        <v>331631.75</v>
      </c>
      <c r="BF49" s="42">
        <v>11428254.66</v>
      </c>
      <c r="BG49" s="42">
        <v>714671.63</v>
      </c>
      <c r="BH49" s="42">
        <v>3277391.7</v>
      </c>
      <c r="BI49" s="42">
        <v>147203.78</v>
      </c>
      <c r="BJ49" s="42">
        <v>394438.7</v>
      </c>
      <c r="BK49" s="42">
        <v>1242629.0900000001</v>
      </c>
      <c r="BL49" s="42">
        <v>813450.68</v>
      </c>
      <c r="BM49" s="42">
        <v>25471704.68</v>
      </c>
      <c r="BN49" s="42">
        <v>1226249.51</v>
      </c>
      <c r="BO49" s="42">
        <v>113847493.54000001</v>
      </c>
      <c r="BP49" s="42">
        <v>66530901.630000003</v>
      </c>
      <c r="BQ49" s="42">
        <v>127520951.14</v>
      </c>
      <c r="BR49" s="42">
        <f t="shared" si="0"/>
        <v>1835906110.1200008</v>
      </c>
    </row>
    <row r="50" spans="1:70">
      <c r="A50" s="29"/>
      <c r="B50" s="29"/>
      <c r="C50" s="29"/>
      <c r="D50" s="29"/>
      <c r="E50" s="39" t="s">
        <v>359</v>
      </c>
      <c r="F50" s="40"/>
      <c r="G50" s="41"/>
      <c r="H50" s="42">
        <v>0</v>
      </c>
      <c r="I50" s="42">
        <v>0</v>
      </c>
      <c r="J50" s="42">
        <v>1458034.1</v>
      </c>
      <c r="K50" s="42">
        <v>0</v>
      </c>
      <c r="L50" s="42">
        <v>0</v>
      </c>
      <c r="M50" s="42">
        <v>4171981.36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12655942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505045.49</v>
      </c>
      <c r="AC50" s="42">
        <v>0</v>
      </c>
      <c r="AD50" s="42">
        <v>50471748.729999997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12278688.73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224745.76</v>
      </c>
      <c r="AX50" s="42">
        <v>0</v>
      </c>
      <c r="AY50" s="42">
        <v>0</v>
      </c>
      <c r="AZ50" s="42">
        <v>0</v>
      </c>
      <c r="BA50" s="42">
        <v>117931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5903.06</v>
      </c>
      <c r="BR50" s="42">
        <f t="shared" si="0"/>
        <v>81890020.230000004</v>
      </c>
    </row>
    <row r="51" spans="1:70">
      <c r="A51" s="29"/>
      <c r="B51" s="29"/>
      <c r="C51" s="29"/>
      <c r="D51" s="29"/>
      <c r="E51" s="39" t="s">
        <v>360</v>
      </c>
      <c r="F51" s="40"/>
      <c r="G51" s="41"/>
      <c r="H51" s="42">
        <v>997283.22</v>
      </c>
      <c r="I51" s="42">
        <v>7786.35</v>
      </c>
      <c r="J51" s="42">
        <v>4167.75</v>
      </c>
      <c r="K51" s="42">
        <v>170809</v>
      </c>
      <c r="L51" s="42">
        <v>240404.84</v>
      </c>
      <c r="M51" s="42">
        <v>0</v>
      </c>
      <c r="N51" s="42">
        <v>0</v>
      </c>
      <c r="O51" s="42">
        <v>0</v>
      </c>
      <c r="P51" s="42">
        <v>0</v>
      </c>
      <c r="Q51" s="42">
        <v>32478.01</v>
      </c>
      <c r="R51" s="42">
        <v>0</v>
      </c>
      <c r="S51" s="42">
        <v>1805.71</v>
      </c>
      <c r="T51" s="42">
        <v>736926</v>
      </c>
      <c r="U51" s="42">
        <v>0</v>
      </c>
      <c r="V51" s="42">
        <v>364407.29</v>
      </c>
      <c r="W51" s="42">
        <v>0</v>
      </c>
      <c r="X51" s="42">
        <v>160183.45000000001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1815009.72</v>
      </c>
      <c r="AE51" s="42">
        <v>0</v>
      </c>
      <c r="AF51" s="42">
        <v>81571.92</v>
      </c>
      <c r="AG51" s="42">
        <v>0</v>
      </c>
      <c r="AH51" s="42">
        <v>30671.78</v>
      </c>
      <c r="AI51" s="42">
        <v>0</v>
      </c>
      <c r="AJ51" s="42">
        <v>66697.95</v>
      </c>
      <c r="AK51" s="42">
        <v>0</v>
      </c>
      <c r="AL51" s="42">
        <v>0</v>
      </c>
      <c r="AM51" s="42">
        <v>191004.65</v>
      </c>
      <c r="AN51" s="42">
        <v>956950</v>
      </c>
      <c r="AO51" s="42">
        <v>236499.91</v>
      </c>
      <c r="AP51" s="42">
        <v>63857.7</v>
      </c>
      <c r="AQ51" s="42">
        <v>0</v>
      </c>
      <c r="AR51" s="42">
        <v>480709.7</v>
      </c>
      <c r="AS51" s="42">
        <v>0</v>
      </c>
      <c r="AT51" s="42">
        <v>0</v>
      </c>
      <c r="AU51" s="42">
        <v>528.79999999999995</v>
      </c>
      <c r="AV51" s="42">
        <v>38607.480000000003</v>
      </c>
      <c r="AW51" s="42">
        <v>151821.63</v>
      </c>
      <c r="AX51" s="42">
        <v>98088.87</v>
      </c>
      <c r="AY51" s="42">
        <v>127839.17</v>
      </c>
      <c r="AZ51" s="42">
        <v>541559.43000000005</v>
      </c>
      <c r="BA51" s="42">
        <v>254078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234960.89</v>
      </c>
      <c r="BH51" s="42">
        <v>0</v>
      </c>
      <c r="BI51" s="42">
        <v>174620.43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1413593.05</v>
      </c>
      <c r="BP51" s="42">
        <v>363820.22</v>
      </c>
      <c r="BQ51" s="42">
        <v>104062.34</v>
      </c>
      <c r="BR51" s="42">
        <f t="shared" si="0"/>
        <v>10142805.260000002</v>
      </c>
    </row>
    <row r="52" spans="1:70">
      <c r="A52" s="29"/>
      <c r="B52" s="29"/>
      <c r="C52" s="29"/>
      <c r="D52" s="29"/>
      <c r="E52" s="39" t="s">
        <v>361</v>
      </c>
      <c r="F52" s="40"/>
      <c r="G52" s="41"/>
      <c r="H52" s="42">
        <v>5929936.0499999998</v>
      </c>
      <c r="I52" s="42">
        <v>1273281.42</v>
      </c>
      <c r="J52" s="42">
        <v>0</v>
      </c>
      <c r="K52" s="42">
        <v>1510472</v>
      </c>
      <c r="L52" s="42">
        <v>0</v>
      </c>
      <c r="M52" s="42">
        <v>3689861.54</v>
      </c>
      <c r="N52" s="42">
        <v>2659622.63</v>
      </c>
      <c r="O52" s="42">
        <v>0</v>
      </c>
      <c r="P52" s="42">
        <v>293990.28000000003</v>
      </c>
      <c r="Q52" s="42">
        <v>7788226.9699999997</v>
      </c>
      <c r="R52" s="42">
        <v>8049284</v>
      </c>
      <c r="S52" s="42">
        <v>520243.16</v>
      </c>
      <c r="T52" s="42">
        <v>40993989</v>
      </c>
      <c r="U52" s="42">
        <v>755991.07</v>
      </c>
      <c r="V52" s="42">
        <v>138115366.53</v>
      </c>
      <c r="W52" s="42">
        <v>0</v>
      </c>
      <c r="X52" s="42">
        <v>2275684.1</v>
      </c>
      <c r="Y52" s="42">
        <v>9189641.6600000001</v>
      </c>
      <c r="Z52" s="42">
        <v>7092509.5899999999</v>
      </c>
      <c r="AA52" s="42">
        <v>2599982.87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234849.55</v>
      </c>
      <c r="AI52" s="42">
        <v>418739.72</v>
      </c>
      <c r="AJ52" s="42">
        <v>0</v>
      </c>
      <c r="AK52" s="42">
        <v>522837.7</v>
      </c>
      <c r="AL52" s="42">
        <v>1832156.64</v>
      </c>
      <c r="AM52" s="42">
        <v>1289315.5</v>
      </c>
      <c r="AN52" s="42">
        <v>1030229.42</v>
      </c>
      <c r="AO52" s="42">
        <v>159228.49</v>
      </c>
      <c r="AP52" s="42">
        <v>0</v>
      </c>
      <c r="AQ52" s="42">
        <v>2325048.59</v>
      </c>
      <c r="AR52" s="42">
        <v>6340257.71</v>
      </c>
      <c r="AS52" s="42">
        <v>267600</v>
      </c>
      <c r="AT52" s="42">
        <v>119867.28</v>
      </c>
      <c r="AU52" s="42">
        <v>14572.87</v>
      </c>
      <c r="AV52" s="42">
        <v>0</v>
      </c>
      <c r="AW52" s="42">
        <v>0</v>
      </c>
      <c r="AX52" s="42">
        <v>0</v>
      </c>
      <c r="AY52" s="42">
        <v>431455.33</v>
      </c>
      <c r="AZ52" s="42">
        <v>362868.09</v>
      </c>
      <c r="BA52" s="42">
        <v>0</v>
      </c>
      <c r="BB52" s="42">
        <v>0</v>
      </c>
      <c r="BC52" s="42">
        <v>430920.33</v>
      </c>
      <c r="BD52" s="42">
        <v>0</v>
      </c>
      <c r="BE52" s="42">
        <v>0</v>
      </c>
      <c r="BF52" s="42">
        <v>477893.2</v>
      </c>
      <c r="BG52" s="42">
        <v>8669.77</v>
      </c>
      <c r="BH52" s="42">
        <v>0</v>
      </c>
      <c r="BI52" s="42">
        <v>0</v>
      </c>
      <c r="BJ52" s="42">
        <v>0</v>
      </c>
      <c r="BK52" s="42">
        <v>0</v>
      </c>
      <c r="BL52" s="42">
        <v>392141.44</v>
      </c>
      <c r="BM52" s="42">
        <v>1470425.9</v>
      </c>
      <c r="BN52" s="42">
        <v>174131.02</v>
      </c>
      <c r="BO52" s="42">
        <v>0</v>
      </c>
      <c r="BP52" s="42">
        <v>1583196.48</v>
      </c>
      <c r="BQ52" s="42">
        <v>25574082.07</v>
      </c>
      <c r="BR52" s="42">
        <f t="shared" si="0"/>
        <v>278198569.97000003</v>
      </c>
    </row>
    <row r="53" spans="1:70">
      <c r="A53" s="29"/>
      <c r="B53" s="29"/>
      <c r="C53" s="29"/>
      <c r="D53" s="29"/>
      <c r="E53" s="39" t="s">
        <v>362</v>
      </c>
      <c r="F53" s="40"/>
      <c r="G53" s="41"/>
      <c r="H53" s="42">
        <v>5833768.8899999997</v>
      </c>
      <c r="I53" s="42">
        <v>688610.62</v>
      </c>
      <c r="J53" s="42">
        <v>0</v>
      </c>
      <c r="K53" s="42">
        <v>637658</v>
      </c>
      <c r="L53" s="42">
        <v>0</v>
      </c>
      <c r="M53" s="42">
        <v>3689861.54</v>
      </c>
      <c r="N53" s="42">
        <v>0</v>
      </c>
      <c r="O53" s="42">
        <v>0</v>
      </c>
      <c r="P53" s="42">
        <v>0</v>
      </c>
      <c r="Q53" s="42">
        <v>0</v>
      </c>
      <c r="R53" s="42">
        <v>5267411</v>
      </c>
      <c r="S53" s="42">
        <v>0</v>
      </c>
      <c r="T53" s="42">
        <v>40552336</v>
      </c>
      <c r="U53" s="42">
        <v>0</v>
      </c>
      <c r="V53" s="42">
        <v>0</v>
      </c>
      <c r="W53" s="42">
        <v>0</v>
      </c>
      <c r="X53" s="42">
        <v>0</v>
      </c>
      <c r="Y53" s="42">
        <v>2709707.2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234849.55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7294451.9500000002</v>
      </c>
      <c r="BR53" s="42">
        <f t="shared" si="0"/>
        <v>66908654.75</v>
      </c>
    </row>
    <row r="54" spans="1:70">
      <c r="A54" s="29"/>
      <c r="B54" s="29"/>
      <c r="C54" s="29"/>
      <c r="D54" s="29"/>
      <c r="E54" s="39" t="s">
        <v>363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0</v>
      </c>
    </row>
    <row r="55" spans="1:70">
      <c r="A55" s="29"/>
      <c r="B55" s="29"/>
      <c r="C55" s="29"/>
      <c r="D55" s="29"/>
      <c r="E55" s="39" t="s">
        <v>364</v>
      </c>
      <c r="F55" s="40"/>
      <c r="G55" s="41"/>
      <c r="H55" s="42">
        <v>0</v>
      </c>
      <c r="I55" s="42">
        <v>0</v>
      </c>
      <c r="J55" s="42">
        <v>0.01</v>
      </c>
      <c r="K55" s="42">
        <v>0</v>
      </c>
      <c r="L55" s="42">
        <v>107908.15</v>
      </c>
      <c r="M55" s="42">
        <v>0</v>
      </c>
      <c r="N55" s="42">
        <v>230727.33</v>
      </c>
      <c r="O55" s="42">
        <v>0</v>
      </c>
      <c r="P55" s="42">
        <v>11292.82</v>
      </c>
      <c r="Q55" s="42">
        <v>455990.29</v>
      </c>
      <c r="R55" s="42">
        <v>13331652</v>
      </c>
      <c r="S55" s="42">
        <v>0</v>
      </c>
      <c r="T55" s="42">
        <v>0</v>
      </c>
      <c r="U55" s="42">
        <v>859.79</v>
      </c>
      <c r="V55" s="42">
        <v>174300387.13</v>
      </c>
      <c r="W55" s="42">
        <v>199693.15</v>
      </c>
      <c r="X55" s="42">
        <v>71655.679999999993</v>
      </c>
      <c r="Y55" s="42">
        <v>32779</v>
      </c>
      <c r="Z55" s="42">
        <v>0</v>
      </c>
      <c r="AA55" s="42">
        <v>51472.92</v>
      </c>
      <c r="AB55" s="42">
        <v>4071.99</v>
      </c>
      <c r="AC55" s="42">
        <v>427508</v>
      </c>
      <c r="AD55" s="42">
        <v>0</v>
      </c>
      <c r="AE55" s="42">
        <v>0</v>
      </c>
      <c r="AF55" s="42">
        <v>0</v>
      </c>
      <c r="AG55" s="42">
        <v>34866.949999999997</v>
      </c>
      <c r="AH55" s="42">
        <v>0</v>
      </c>
      <c r="AI55" s="42">
        <v>0</v>
      </c>
      <c r="AJ55" s="42">
        <v>0</v>
      </c>
      <c r="AK55" s="42">
        <v>46383.72</v>
      </c>
      <c r="AL55" s="42">
        <v>19074.599999999999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8570.7099999999991</v>
      </c>
      <c r="AS55" s="42">
        <v>0</v>
      </c>
      <c r="AT55" s="42">
        <v>0</v>
      </c>
      <c r="AU55" s="42">
        <v>0</v>
      </c>
      <c r="AV55" s="42">
        <v>0</v>
      </c>
      <c r="AW55" s="42">
        <v>5380.31</v>
      </c>
      <c r="AX55" s="42">
        <v>9410.82</v>
      </c>
      <c r="AY55" s="42">
        <v>3341.7</v>
      </c>
      <c r="AZ55" s="42">
        <v>3704.6</v>
      </c>
      <c r="BA55" s="42">
        <v>0</v>
      </c>
      <c r="BB55" s="42">
        <v>0</v>
      </c>
      <c r="BC55" s="42">
        <v>3618.17</v>
      </c>
      <c r="BD55" s="42">
        <v>0</v>
      </c>
      <c r="BE55" s="42">
        <v>0</v>
      </c>
      <c r="BF55" s="42">
        <v>157507.56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4835477.5999999996</v>
      </c>
      <c r="BN55" s="42">
        <v>0</v>
      </c>
      <c r="BO55" s="42">
        <v>46283.28</v>
      </c>
      <c r="BP55" s="42">
        <v>5430.6</v>
      </c>
      <c r="BQ55" s="42">
        <v>284828.61</v>
      </c>
      <c r="BR55" s="42">
        <f t="shared" si="0"/>
        <v>194689877.48999995</v>
      </c>
    </row>
    <row r="56" spans="1:70">
      <c r="A56" s="29"/>
      <c r="B56" s="29"/>
      <c r="C56" s="29"/>
      <c r="D56" s="29"/>
      <c r="E56" s="39" t="s">
        <v>365</v>
      </c>
      <c r="F56" s="40"/>
      <c r="G56" s="41"/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90874700.579999998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0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2">
        <v>0</v>
      </c>
      <c r="AN56" s="42">
        <v>0</v>
      </c>
      <c r="AO56" s="42">
        <v>0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2">
        <v>0</v>
      </c>
      <c r="BN56" s="42">
        <v>0</v>
      </c>
      <c r="BO56" s="42">
        <v>0</v>
      </c>
      <c r="BP56" s="42">
        <v>0</v>
      </c>
      <c r="BQ56" s="42">
        <v>0</v>
      </c>
      <c r="BR56" s="42">
        <f t="shared" si="0"/>
        <v>90874700.579999998</v>
      </c>
    </row>
    <row r="57" spans="1:70">
      <c r="A57" s="29"/>
      <c r="B57" s="29"/>
      <c r="C57" s="29"/>
      <c r="D57" s="29"/>
      <c r="E57" s="39" t="s">
        <v>366</v>
      </c>
      <c r="F57" s="40"/>
      <c r="G57" s="41"/>
      <c r="H57" s="42">
        <v>0</v>
      </c>
      <c r="I57" s="42">
        <v>0</v>
      </c>
      <c r="J57" s="42">
        <v>0.01</v>
      </c>
      <c r="K57" s="42">
        <v>0</v>
      </c>
      <c r="L57" s="42">
        <v>107908.15</v>
      </c>
      <c r="M57" s="42">
        <v>0</v>
      </c>
      <c r="N57" s="42">
        <v>230727.33</v>
      </c>
      <c r="O57" s="42">
        <v>0</v>
      </c>
      <c r="P57" s="42">
        <v>11292.82</v>
      </c>
      <c r="Q57" s="42">
        <v>455990.29</v>
      </c>
      <c r="R57" s="42">
        <v>13331652</v>
      </c>
      <c r="S57" s="42">
        <v>0</v>
      </c>
      <c r="T57" s="42">
        <v>0</v>
      </c>
      <c r="U57" s="42">
        <v>859.79</v>
      </c>
      <c r="V57" s="42">
        <v>83425686.549999997</v>
      </c>
      <c r="W57" s="42">
        <v>199693.15</v>
      </c>
      <c r="X57" s="42">
        <v>71655.679999999993</v>
      </c>
      <c r="Y57" s="42">
        <v>32779</v>
      </c>
      <c r="Z57" s="42">
        <v>0</v>
      </c>
      <c r="AA57" s="42">
        <v>51472.92</v>
      </c>
      <c r="AB57" s="42">
        <v>4071.99</v>
      </c>
      <c r="AC57" s="42">
        <v>427508</v>
      </c>
      <c r="AD57" s="42">
        <v>0</v>
      </c>
      <c r="AE57" s="42">
        <v>0</v>
      </c>
      <c r="AF57" s="42">
        <v>0</v>
      </c>
      <c r="AG57" s="42">
        <v>34866.949999999997</v>
      </c>
      <c r="AH57" s="42">
        <v>0</v>
      </c>
      <c r="AI57" s="42">
        <v>0</v>
      </c>
      <c r="AJ57" s="42">
        <v>0</v>
      </c>
      <c r="AK57" s="42">
        <v>46383.72</v>
      </c>
      <c r="AL57" s="42">
        <v>19074.599999999999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8570.7099999999991</v>
      </c>
      <c r="AS57" s="42">
        <v>0</v>
      </c>
      <c r="AT57" s="42">
        <v>0</v>
      </c>
      <c r="AU57" s="42">
        <v>0</v>
      </c>
      <c r="AV57" s="42">
        <v>0</v>
      </c>
      <c r="AW57" s="42">
        <v>5380.31</v>
      </c>
      <c r="AX57" s="42">
        <v>9410.82</v>
      </c>
      <c r="AY57" s="42">
        <v>3341.7</v>
      </c>
      <c r="AZ57" s="42">
        <v>3704.6</v>
      </c>
      <c r="BA57" s="42">
        <v>0</v>
      </c>
      <c r="BB57" s="42">
        <v>0</v>
      </c>
      <c r="BC57" s="42">
        <v>3618.17</v>
      </c>
      <c r="BD57" s="42">
        <v>0</v>
      </c>
      <c r="BE57" s="42">
        <v>0</v>
      </c>
      <c r="BF57" s="42">
        <v>157507.56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4835477.5999999996</v>
      </c>
      <c r="BN57" s="42">
        <v>0</v>
      </c>
      <c r="BO57" s="42">
        <v>46283.28</v>
      </c>
      <c r="BP57" s="42">
        <v>5430.6</v>
      </c>
      <c r="BQ57" s="42">
        <v>284828.61</v>
      </c>
      <c r="BR57" s="42">
        <f t="shared" si="0"/>
        <v>103815176.90999998</v>
      </c>
    </row>
    <row r="58" spans="1:70">
      <c r="A58" s="29"/>
      <c r="B58" s="29"/>
      <c r="C58" s="29"/>
      <c r="D58" s="29"/>
      <c r="E58" s="39" t="s">
        <v>367</v>
      </c>
      <c r="F58" s="40"/>
      <c r="G58" s="41"/>
      <c r="H58" s="42">
        <v>5892774.9500000002</v>
      </c>
      <c r="I58" s="42">
        <v>10653616.74</v>
      </c>
      <c r="J58" s="42">
        <v>4278578.8</v>
      </c>
      <c r="K58" s="42">
        <v>43120347</v>
      </c>
      <c r="L58" s="42">
        <v>22366294.77</v>
      </c>
      <c r="M58" s="42">
        <v>5555616.0199999996</v>
      </c>
      <c r="N58" s="42">
        <v>17114524.210000001</v>
      </c>
      <c r="O58" s="42">
        <v>929458.39</v>
      </c>
      <c r="P58" s="42">
        <v>1601860.77</v>
      </c>
      <c r="Q58" s="42">
        <v>49320909.590000004</v>
      </c>
      <c r="R58" s="42">
        <v>12839781</v>
      </c>
      <c r="S58" s="42">
        <v>1780316.4</v>
      </c>
      <c r="T58" s="42">
        <v>289209219</v>
      </c>
      <c r="U58" s="42">
        <v>5270554.18</v>
      </c>
      <c r="V58" s="42">
        <v>902248934.90999997</v>
      </c>
      <c r="W58" s="42">
        <v>23822738.18</v>
      </c>
      <c r="X58" s="42">
        <v>21945270.760000002</v>
      </c>
      <c r="Y58" s="42">
        <v>20008221.239999998</v>
      </c>
      <c r="Z58" s="42">
        <v>3997663.1</v>
      </c>
      <c r="AA58" s="42">
        <v>11725461.41</v>
      </c>
      <c r="AB58" s="42">
        <v>16222343.48</v>
      </c>
      <c r="AC58" s="42">
        <v>33884355</v>
      </c>
      <c r="AD58" s="42">
        <v>13048649.939999999</v>
      </c>
      <c r="AE58" s="42">
        <v>786323.95</v>
      </c>
      <c r="AF58" s="42">
        <v>559501.93000000005</v>
      </c>
      <c r="AG58" s="42">
        <v>912546.82</v>
      </c>
      <c r="AH58" s="42">
        <v>583746.84</v>
      </c>
      <c r="AI58" s="42">
        <v>1608158.13</v>
      </c>
      <c r="AJ58" s="42">
        <v>609918.31000000006</v>
      </c>
      <c r="AK58" s="42">
        <v>2916230.04</v>
      </c>
      <c r="AL58" s="42">
        <v>8693572.9199999999</v>
      </c>
      <c r="AM58" s="42">
        <v>5765757.6500000004</v>
      </c>
      <c r="AN58" s="42">
        <v>5009554.9800000004</v>
      </c>
      <c r="AO58" s="42">
        <v>1868078.19</v>
      </c>
      <c r="AP58" s="42">
        <v>711498.2</v>
      </c>
      <c r="AQ58" s="42">
        <v>1248987.45</v>
      </c>
      <c r="AR58" s="42">
        <v>16869596.609999999</v>
      </c>
      <c r="AS58" s="42">
        <v>2157637.56</v>
      </c>
      <c r="AT58" s="42">
        <v>1669564.96</v>
      </c>
      <c r="AU58" s="42">
        <v>1360109.33</v>
      </c>
      <c r="AV58" s="42">
        <v>309825.51</v>
      </c>
      <c r="AW58" s="42">
        <v>798482.7</v>
      </c>
      <c r="AX58" s="42">
        <v>945528.46</v>
      </c>
      <c r="AY58" s="42">
        <v>2877059.46</v>
      </c>
      <c r="AZ58" s="42">
        <v>1981186.07</v>
      </c>
      <c r="BA58" s="42">
        <v>3017120</v>
      </c>
      <c r="BB58" s="42">
        <v>779826.76</v>
      </c>
      <c r="BC58" s="42">
        <v>422916.66</v>
      </c>
      <c r="BD58" s="42">
        <v>889818.66</v>
      </c>
      <c r="BE58" s="42">
        <v>274307.81</v>
      </c>
      <c r="BF58" s="42">
        <v>3234144.77</v>
      </c>
      <c r="BG58" s="42">
        <v>685853.99</v>
      </c>
      <c r="BH58" s="42">
        <v>818678.49</v>
      </c>
      <c r="BI58" s="42">
        <v>60683.8</v>
      </c>
      <c r="BJ58" s="42">
        <v>211520.06</v>
      </c>
      <c r="BK58" s="42">
        <v>1611825.22</v>
      </c>
      <c r="BL58" s="42">
        <v>1361677.5</v>
      </c>
      <c r="BM58" s="42">
        <v>9774911.3900000006</v>
      </c>
      <c r="BN58" s="42">
        <v>1857108.38</v>
      </c>
      <c r="BO58" s="42">
        <v>127788526.12</v>
      </c>
      <c r="BP58" s="42">
        <v>94368420.950000003</v>
      </c>
      <c r="BQ58" s="42">
        <v>149521267.08000001</v>
      </c>
      <c r="BR58" s="42">
        <f t="shared" si="0"/>
        <v>1973758963.5500004</v>
      </c>
    </row>
    <row r="59" spans="1:70">
      <c r="A59" s="29"/>
      <c r="B59" s="29"/>
      <c r="C59" s="29"/>
      <c r="D59" s="29"/>
      <c r="E59" s="39" t="s">
        <v>368</v>
      </c>
      <c r="F59" s="40"/>
      <c r="G59" s="41"/>
      <c r="H59" s="42">
        <v>2250492.2999999998</v>
      </c>
      <c r="I59" s="42">
        <v>2656011.42</v>
      </c>
      <c r="J59" s="42">
        <v>204982.42</v>
      </c>
      <c r="K59" s="42">
        <v>3866177</v>
      </c>
      <c r="L59" s="42">
        <v>1936915.3</v>
      </c>
      <c r="M59" s="42">
        <v>1251009.42</v>
      </c>
      <c r="N59" s="42">
        <v>3033535.61</v>
      </c>
      <c r="O59" s="42">
        <v>82491.039999999994</v>
      </c>
      <c r="P59" s="42">
        <v>97453.43</v>
      </c>
      <c r="Q59" s="42">
        <v>12397744.82</v>
      </c>
      <c r="R59" s="42">
        <v>1914849</v>
      </c>
      <c r="S59" s="42">
        <v>58429.84</v>
      </c>
      <c r="T59" s="42">
        <v>5034212</v>
      </c>
      <c r="U59" s="42">
        <v>460708.87</v>
      </c>
      <c r="V59" s="42">
        <v>8894569.6099999994</v>
      </c>
      <c r="W59" s="42">
        <v>3351537.65</v>
      </c>
      <c r="X59" s="42">
        <v>1106676.72</v>
      </c>
      <c r="Y59" s="42">
        <v>5340217</v>
      </c>
      <c r="Z59" s="42">
        <v>594166.6</v>
      </c>
      <c r="AA59" s="42">
        <v>1154310.6000000001</v>
      </c>
      <c r="AB59" s="42">
        <v>2237744.9500000002</v>
      </c>
      <c r="AC59" s="42">
        <v>2903856</v>
      </c>
      <c r="AD59" s="42">
        <v>1167391.6100000001</v>
      </c>
      <c r="AE59" s="42">
        <v>50465.06</v>
      </c>
      <c r="AF59" s="42">
        <v>15228.71</v>
      </c>
      <c r="AG59" s="42">
        <v>91661.33</v>
      </c>
      <c r="AH59" s="42">
        <v>29729.17</v>
      </c>
      <c r="AI59" s="42">
        <v>21670.01</v>
      </c>
      <c r="AJ59" s="42">
        <v>128223.05</v>
      </c>
      <c r="AK59" s="42">
        <v>52892.01</v>
      </c>
      <c r="AL59" s="42">
        <v>1529919.87</v>
      </c>
      <c r="AM59" s="42">
        <v>203894.52</v>
      </c>
      <c r="AN59" s="42">
        <v>73650.960000000006</v>
      </c>
      <c r="AO59" s="42">
        <v>132960.87</v>
      </c>
      <c r="AP59" s="42">
        <v>38566.400000000001</v>
      </c>
      <c r="AQ59" s="42">
        <v>189176.72</v>
      </c>
      <c r="AR59" s="42">
        <v>539980.43999999994</v>
      </c>
      <c r="AS59" s="42">
        <v>30801.4</v>
      </c>
      <c r="AT59" s="42">
        <v>23578.18</v>
      </c>
      <c r="AU59" s="42">
        <v>15337.54</v>
      </c>
      <c r="AV59" s="42">
        <v>51054.5</v>
      </c>
      <c r="AW59" s="42">
        <v>137547.85</v>
      </c>
      <c r="AX59" s="42">
        <v>250927.08</v>
      </c>
      <c r="AY59" s="42">
        <v>30657.37</v>
      </c>
      <c r="AZ59" s="42">
        <v>206876.61</v>
      </c>
      <c r="BA59" s="42">
        <v>394420</v>
      </c>
      <c r="BB59" s="42">
        <v>39512.519999999997</v>
      </c>
      <c r="BC59" s="42">
        <v>39451.19</v>
      </c>
      <c r="BD59" s="42">
        <v>23932.12</v>
      </c>
      <c r="BE59" s="42">
        <v>13935.57</v>
      </c>
      <c r="BF59" s="42">
        <v>1012657.66</v>
      </c>
      <c r="BG59" s="42">
        <v>25806.54</v>
      </c>
      <c r="BH59" s="42">
        <v>66969.83</v>
      </c>
      <c r="BI59" s="42">
        <v>10646.97</v>
      </c>
      <c r="BJ59" s="42">
        <v>10698.67</v>
      </c>
      <c r="BK59" s="42">
        <v>107447.26</v>
      </c>
      <c r="BL59" s="42">
        <v>20691.32</v>
      </c>
      <c r="BM59" s="42">
        <v>858808.75</v>
      </c>
      <c r="BN59" s="42">
        <v>10241.450000000001</v>
      </c>
      <c r="BO59" s="42">
        <v>2962482.87</v>
      </c>
      <c r="BP59" s="42">
        <v>5394335.2599999998</v>
      </c>
      <c r="BQ59" s="42">
        <v>3725179.93</v>
      </c>
      <c r="BR59" s="42">
        <f t="shared" si="0"/>
        <v>80557500.769999996</v>
      </c>
    </row>
    <row r="60" spans="1:70">
      <c r="A60" s="29"/>
      <c r="B60" s="29"/>
      <c r="C60" s="29"/>
      <c r="D60" s="29"/>
      <c r="E60" s="39" t="s">
        <v>369</v>
      </c>
      <c r="F60" s="40"/>
      <c r="G60" s="41"/>
      <c r="H60" s="42">
        <v>3642282.65</v>
      </c>
      <c r="I60" s="42">
        <v>7997605.3200000003</v>
      </c>
      <c r="J60" s="42">
        <v>4073596.38</v>
      </c>
      <c r="K60" s="42">
        <v>39254170</v>
      </c>
      <c r="L60" s="42">
        <v>20429379.469999999</v>
      </c>
      <c r="M60" s="42">
        <v>4304606.5999999996</v>
      </c>
      <c r="N60" s="42">
        <v>14080988.6</v>
      </c>
      <c r="O60" s="42">
        <v>846967.35</v>
      </c>
      <c r="P60" s="42">
        <v>1504407.34</v>
      </c>
      <c r="Q60" s="42">
        <v>36923164.770000003</v>
      </c>
      <c r="R60" s="42">
        <v>10924932</v>
      </c>
      <c r="S60" s="42">
        <v>1721886.56</v>
      </c>
      <c r="T60" s="42">
        <v>284175007</v>
      </c>
      <c r="U60" s="42">
        <v>4809845.3099999996</v>
      </c>
      <c r="V60" s="42">
        <v>893354365.29999995</v>
      </c>
      <c r="W60" s="42">
        <v>20471200.530000001</v>
      </c>
      <c r="X60" s="42">
        <v>20838594.039999999</v>
      </c>
      <c r="Y60" s="42">
        <v>14668004.24</v>
      </c>
      <c r="Z60" s="42">
        <v>3403496.5</v>
      </c>
      <c r="AA60" s="42">
        <v>10571150.810000001</v>
      </c>
      <c r="AB60" s="42">
        <v>13984598.529999999</v>
      </c>
      <c r="AC60" s="42">
        <v>30980499</v>
      </c>
      <c r="AD60" s="42">
        <v>11881258.33</v>
      </c>
      <c r="AE60" s="42">
        <v>735858.89</v>
      </c>
      <c r="AF60" s="42">
        <v>544273.22</v>
      </c>
      <c r="AG60" s="42">
        <v>820885.49</v>
      </c>
      <c r="AH60" s="42">
        <v>554017.67000000004</v>
      </c>
      <c r="AI60" s="42">
        <v>1586488.12</v>
      </c>
      <c r="AJ60" s="42">
        <v>481695.26</v>
      </c>
      <c r="AK60" s="42">
        <v>2863338.03</v>
      </c>
      <c r="AL60" s="42">
        <v>7163653.0499999998</v>
      </c>
      <c r="AM60" s="42">
        <v>5561863.1299999999</v>
      </c>
      <c r="AN60" s="42">
        <v>4935904.0199999996</v>
      </c>
      <c r="AO60" s="42">
        <v>1735117.32</v>
      </c>
      <c r="AP60" s="42">
        <v>672931.8</v>
      </c>
      <c r="AQ60" s="42">
        <v>1059810.73</v>
      </c>
      <c r="AR60" s="42">
        <v>16329616.17</v>
      </c>
      <c r="AS60" s="42">
        <v>2126836.16</v>
      </c>
      <c r="AT60" s="42">
        <v>1645986.78</v>
      </c>
      <c r="AU60" s="42">
        <v>1344771.79</v>
      </c>
      <c r="AV60" s="42">
        <v>258771.01</v>
      </c>
      <c r="AW60" s="42">
        <v>660934.85</v>
      </c>
      <c r="AX60" s="42">
        <v>694601.38</v>
      </c>
      <c r="AY60" s="42">
        <v>2846402.09</v>
      </c>
      <c r="AZ60" s="42">
        <v>1774309.46</v>
      </c>
      <c r="BA60" s="42">
        <v>2622700</v>
      </c>
      <c r="BB60" s="42">
        <v>740314.24</v>
      </c>
      <c r="BC60" s="42">
        <v>383465.47</v>
      </c>
      <c r="BD60" s="42">
        <v>865886.54</v>
      </c>
      <c r="BE60" s="42">
        <v>260372.24</v>
      </c>
      <c r="BF60" s="42">
        <v>2221487.11</v>
      </c>
      <c r="BG60" s="42">
        <v>660047.44999999995</v>
      </c>
      <c r="BH60" s="42">
        <v>751708.66</v>
      </c>
      <c r="BI60" s="42">
        <v>50036.83</v>
      </c>
      <c r="BJ60" s="42">
        <v>200821.39</v>
      </c>
      <c r="BK60" s="42">
        <v>1504377.96</v>
      </c>
      <c r="BL60" s="42">
        <v>1340986.18</v>
      </c>
      <c r="BM60" s="42">
        <v>8916102.6400000006</v>
      </c>
      <c r="BN60" s="42">
        <v>1846866.93</v>
      </c>
      <c r="BO60" s="42">
        <v>124826043.25</v>
      </c>
      <c r="BP60" s="42">
        <v>88974085.689999998</v>
      </c>
      <c r="BQ60" s="42">
        <v>145796087.15000001</v>
      </c>
      <c r="BR60" s="42">
        <f t="shared" si="0"/>
        <v>1893201462.7800002</v>
      </c>
    </row>
    <row r="61" spans="1:70">
      <c r="A61" s="29"/>
      <c r="B61" s="29"/>
      <c r="C61" s="29"/>
      <c r="D61" s="29"/>
      <c r="E61" s="39" t="s">
        <v>370</v>
      </c>
      <c r="F61" s="40"/>
      <c r="G61" s="41"/>
      <c r="H61" s="42">
        <v>1252403.29</v>
      </c>
      <c r="I61" s="42">
        <v>1871479.22</v>
      </c>
      <c r="J61" s="42">
        <v>562455.1</v>
      </c>
      <c r="K61" s="42">
        <v>22642326</v>
      </c>
      <c r="L61" s="42">
        <v>1758134.43</v>
      </c>
      <c r="M61" s="42">
        <v>9310940.75</v>
      </c>
      <c r="N61" s="42">
        <v>6621296.96</v>
      </c>
      <c r="O61" s="42">
        <v>780164.58</v>
      </c>
      <c r="P61" s="42">
        <v>255335.76</v>
      </c>
      <c r="Q61" s="42">
        <v>9072908.2200000007</v>
      </c>
      <c r="R61" s="42">
        <v>5155324</v>
      </c>
      <c r="S61" s="42">
        <v>1428863.42</v>
      </c>
      <c r="T61" s="42">
        <v>41696962</v>
      </c>
      <c r="U61" s="42">
        <v>2150277.0299999998</v>
      </c>
      <c r="V61" s="42">
        <v>321752236.37</v>
      </c>
      <c r="W61" s="42">
        <v>4333379.1900000004</v>
      </c>
      <c r="X61" s="42">
        <v>1916971.85</v>
      </c>
      <c r="Y61" s="42">
        <v>14512824.07</v>
      </c>
      <c r="Z61" s="42">
        <v>2874002.71</v>
      </c>
      <c r="AA61" s="42">
        <v>2841993.41</v>
      </c>
      <c r="AB61" s="42">
        <v>2023286.37</v>
      </c>
      <c r="AC61" s="42">
        <v>238531294</v>
      </c>
      <c r="AD61" s="42">
        <v>8098877.6399999997</v>
      </c>
      <c r="AE61" s="42">
        <v>88207.5</v>
      </c>
      <c r="AF61" s="42">
        <v>380955.94</v>
      </c>
      <c r="AG61" s="42">
        <v>133825.4</v>
      </c>
      <c r="AH61" s="42">
        <v>56625.45</v>
      </c>
      <c r="AI61" s="42">
        <v>819163.15</v>
      </c>
      <c r="AJ61" s="42">
        <v>273947.61</v>
      </c>
      <c r="AK61" s="42">
        <v>1973830.53</v>
      </c>
      <c r="AL61" s="42">
        <v>2180921.39</v>
      </c>
      <c r="AM61" s="42">
        <v>740705.67</v>
      </c>
      <c r="AN61" s="42">
        <v>1277284.19</v>
      </c>
      <c r="AO61" s="42">
        <v>778045.13</v>
      </c>
      <c r="AP61" s="42">
        <v>146757.85</v>
      </c>
      <c r="AQ61" s="42">
        <v>369846.39</v>
      </c>
      <c r="AR61" s="42">
        <v>4970030.76</v>
      </c>
      <c r="AS61" s="42">
        <v>1235017.3500000001</v>
      </c>
      <c r="AT61" s="42">
        <v>1107088.54</v>
      </c>
      <c r="AU61" s="42">
        <v>866642.86</v>
      </c>
      <c r="AV61" s="42">
        <v>28940.6</v>
      </c>
      <c r="AW61" s="42">
        <v>198455.23</v>
      </c>
      <c r="AX61" s="42">
        <v>172948.98</v>
      </c>
      <c r="AY61" s="42">
        <v>946341.73</v>
      </c>
      <c r="AZ61" s="42">
        <v>699507.07</v>
      </c>
      <c r="BA61" s="42">
        <v>3259017</v>
      </c>
      <c r="BB61" s="42">
        <v>15201.38</v>
      </c>
      <c r="BC61" s="42">
        <v>41367.199999999997</v>
      </c>
      <c r="BD61" s="42">
        <v>814051.63</v>
      </c>
      <c r="BE61" s="42">
        <v>196415.12</v>
      </c>
      <c r="BF61" s="42">
        <v>3845321.9</v>
      </c>
      <c r="BG61" s="42">
        <v>397863.07</v>
      </c>
      <c r="BH61" s="42">
        <v>87191.27</v>
      </c>
      <c r="BI61" s="42">
        <v>104809.34</v>
      </c>
      <c r="BJ61" s="42">
        <v>147367.60999999999</v>
      </c>
      <c r="BK61" s="42">
        <v>169378.06</v>
      </c>
      <c r="BL61" s="42">
        <v>924914.82</v>
      </c>
      <c r="BM61" s="42">
        <v>1478674.88</v>
      </c>
      <c r="BN61" s="42">
        <v>247752.26</v>
      </c>
      <c r="BO61" s="42">
        <v>3750282.61</v>
      </c>
      <c r="BP61" s="42">
        <v>9318637.6699999999</v>
      </c>
      <c r="BQ61" s="42">
        <v>14944141.77</v>
      </c>
      <c r="BR61" s="42">
        <f t="shared" si="0"/>
        <v>760631213.28000021</v>
      </c>
    </row>
    <row r="62" spans="1:70">
      <c r="A62" s="29"/>
      <c r="B62" s="29"/>
      <c r="C62" s="29"/>
      <c r="D62" s="29"/>
      <c r="E62" s="39" t="s">
        <v>371</v>
      </c>
      <c r="F62" s="40"/>
      <c r="G62" s="41"/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345315.58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6203.33</v>
      </c>
      <c r="AF62" s="42">
        <v>0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0</v>
      </c>
      <c r="BR62" s="42">
        <f t="shared" si="0"/>
        <v>351518.91000000003</v>
      </c>
    </row>
    <row r="63" spans="1:70">
      <c r="A63" s="29"/>
      <c r="B63" s="29"/>
      <c r="C63" s="29"/>
      <c r="D63" s="29"/>
      <c r="E63" s="39" t="s">
        <v>372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35068.839999999997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811380</v>
      </c>
      <c r="U63" s="42">
        <v>0</v>
      </c>
      <c r="V63" s="42">
        <v>0</v>
      </c>
      <c r="W63" s="42">
        <v>0</v>
      </c>
      <c r="X63" s="42">
        <v>57396.01</v>
      </c>
      <c r="Y63" s="42">
        <v>200899.08</v>
      </c>
      <c r="Z63" s="42">
        <v>0</v>
      </c>
      <c r="AA63" s="42">
        <v>0</v>
      </c>
      <c r="AB63" s="42">
        <v>0</v>
      </c>
      <c r="AC63" s="42">
        <v>262436</v>
      </c>
      <c r="AD63" s="42">
        <v>570699.93999999994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613873.43999999994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115507.41</v>
      </c>
      <c r="BR63" s="42">
        <f t="shared" si="0"/>
        <v>2667260.7199999997</v>
      </c>
    </row>
    <row r="64" spans="1:70">
      <c r="A64" s="29"/>
      <c r="B64" s="29"/>
      <c r="C64" s="29"/>
      <c r="D64" s="29"/>
      <c r="E64" s="39" t="s">
        <v>373</v>
      </c>
      <c r="F64" s="40"/>
      <c r="G64" s="41"/>
      <c r="H64" s="42">
        <v>1252403.29</v>
      </c>
      <c r="I64" s="42">
        <v>1871479.22</v>
      </c>
      <c r="J64" s="42">
        <v>562455.1</v>
      </c>
      <c r="K64" s="42">
        <v>22642326</v>
      </c>
      <c r="L64" s="42">
        <v>1758134.43</v>
      </c>
      <c r="M64" s="42">
        <v>9310940.75</v>
      </c>
      <c r="N64" s="42">
        <v>6586228.1200000001</v>
      </c>
      <c r="O64" s="42">
        <v>780164.58</v>
      </c>
      <c r="P64" s="42">
        <v>255335.76</v>
      </c>
      <c r="Q64" s="42">
        <v>9072908.2200000007</v>
      </c>
      <c r="R64" s="42">
        <v>5155324</v>
      </c>
      <c r="S64" s="42">
        <v>1428863.42</v>
      </c>
      <c r="T64" s="42">
        <v>40885581</v>
      </c>
      <c r="U64" s="42">
        <v>2150277.0299999998</v>
      </c>
      <c r="V64" s="42">
        <v>321752236.37</v>
      </c>
      <c r="W64" s="42">
        <v>4333379.1900000004</v>
      </c>
      <c r="X64" s="42">
        <v>1859575.84</v>
      </c>
      <c r="Y64" s="42">
        <v>13966609.41</v>
      </c>
      <c r="Z64" s="42">
        <v>2874002.71</v>
      </c>
      <c r="AA64" s="42">
        <v>2841993.41</v>
      </c>
      <c r="AB64" s="42">
        <v>2023286.37</v>
      </c>
      <c r="AC64" s="42">
        <v>238268858</v>
      </c>
      <c r="AD64" s="42">
        <v>7528177.7000000002</v>
      </c>
      <c r="AE64" s="42">
        <v>82004.17</v>
      </c>
      <c r="AF64" s="42">
        <v>380955.94</v>
      </c>
      <c r="AG64" s="42">
        <v>133825.4</v>
      </c>
      <c r="AH64" s="42">
        <v>56625.45</v>
      </c>
      <c r="AI64" s="42">
        <v>819163.15</v>
      </c>
      <c r="AJ64" s="42">
        <v>273947.61</v>
      </c>
      <c r="AK64" s="42">
        <v>1973830.53</v>
      </c>
      <c r="AL64" s="42">
        <v>2180921.39</v>
      </c>
      <c r="AM64" s="42">
        <v>126832.23</v>
      </c>
      <c r="AN64" s="42">
        <v>1277284.19</v>
      </c>
      <c r="AO64" s="42">
        <v>778045.13</v>
      </c>
      <c r="AP64" s="42">
        <v>146757.85</v>
      </c>
      <c r="AQ64" s="42">
        <v>369846.39</v>
      </c>
      <c r="AR64" s="42">
        <v>4970030.76</v>
      </c>
      <c r="AS64" s="42">
        <v>1235017.3500000001</v>
      </c>
      <c r="AT64" s="42">
        <v>1107088.54</v>
      </c>
      <c r="AU64" s="42">
        <v>866642.86</v>
      </c>
      <c r="AV64" s="42">
        <v>28940.6</v>
      </c>
      <c r="AW64" s="42">
        <v>198455.23</v>
      </c>
      <c r="AX64" s="42">
        <v>172948.98</v>
      </c>
      <c r="AY64" s="42">
        <v>946341.73</v>
      </c>
      <c r="AZ64" s="42">
        <v>699507.07</v>
      </c>
      <c r="BA64" s="42">
        <v>3259017</v>
      </c>
      <c r="BB64" s="42">
        <v>15201.38</v>
      </c>
      <c r="BC64" s="42">
        <v>41367.199999999997</v>
      </c>
      <c r="BD64" s="42">
        <v>814051.63</v>
      </c>
      <c r="BE64" s="42">
        <v>196415.12</v>
      </c>
      <c r="BF64" s="42">
        <v>3845321.9</v>
      </c>
      <c r="BG64" s="42">
        <v>397863.07</v>
      </c>
      <c r="BH64" s="42">
        <v>87191.27</v>
      </c>
      <c r="BI64" s="42">
        <v>104809.34</v>
      </c>
      <c r="BJ64" s="42">
        <v>147367.60999999999</v>
      </c>
      <c r="BK64" s="42">
        <v>169378.06</v>
      </c>
      <c r="BL64" s="42">
        <v>924914.82</v>
      </c>
      <c r="BM64" s="42">
        <v>1478674.88</v>
      </c>
      <c r="BN64" s="42">
        <v>247752.26</v>
      </c>
      <c r="BO64" s="42">
        <v>3750282.61</v>
      </c>
      <c r="BP64" s="42">
        <v>9318637.6699999999</v>
      </c>
      <c r="BQ64" s="42">
        <v>14828634.359999999</v>
      </c>
      <c r="BR64" s="42">
        <f t="shared" si="0"/>
        <v>757612432.65000033</v>
      </c>
    </row>
    <row r="65" spans="1:70">
      <c r="A65" s="29"/>
      <c r="B65" s="29"/>
      <c r="C65" s="29"/>
      <c r="D65" s="29"/>
      <c r="E65" s="39" t="s">
        <v>374</v>
      </c>
      <c r="F65" s="40"/>
      <c r="G65" s="41"/>
      <c r="H65" s="42">
        <v>5412149.9699999997</v>
      </c>
      <c r="I65" s="42">
        <v>14484045.01</v>
      </c>
      <c r="J65" s="42">
        <v>783453.31</v>
      </c>
      <c r="K65" s="42">
        <v>49580239</v>
      </c>
      <c r="L65" s="42">
        <v>14937549.810000001</v>
      </c>
      <c r="M65" s="42">
        <v>7881372.1200000001</v>
      </c>
      <c r="N65" s="42">
        <v>18922209.52</v>
      </c>
      <c r="O65" s="42">
        <v>1618385.9199999999</v>
      </c>
      <c r="P65" s="42">
        <v>2217675.39</v>
      </c>
      <c r="Q65" s="42">
        <v>143524838.03</v>
      </c>
      <c r="R65" s="42">
        <v>1890512</v>
      </c>
      <c r="S65" s="42">
        <v>2817074.49</v>
      </c>
      <c r="T65" s="42">
        <v>245591482</v>
      </c>
      <c r="U65" s="42">
        <v>3359037.96</v>
      </c>
      <c r="V65" s="42">
        <v>476199583.89999998</v>
      </c>
      <c r="W65" s="42">
        <v>49283010.950000003</v>
      </c>
      <c r="X65" s="42">
        <v>34483123.630000003</v>
      </c>
      <c r="Y65" s="42">
        <v>14752492.199999999</v>
      </c>
      <c r="Z65" s="42">
        <v>2109213.75</v>
      </c>
      <c r="AA65" s="42">
        <v>25553104.5</v>
      </c>
      <c r="AB65" s="42">
        <v>43962552.710000001</v>
      </c>
      <c r="AC65" s="42">
        <v>15187694</v>
      </c>
      <c r="AD65" s="42">
        <v>34731279.18</v>
      </c>
      <c r="AE65" s="42">
        <v>0</v>
      </c>
      <c r="AF65" s="42">
        <v>414353.79</v>
      </c>
      <c r="AG65" s="42">
        <v>1590786.34</v>
      </c>
      <c r="AH65" s="42">
        <v>0</v>
      </c>
      <c r="AI65" s="42">
        <v>1901124.49</v>
      </c>
      <c r="AJ65" s="42">
        <v>0</v>
      </c>
      <c r="AK65" s="42">
        <v>1867704.53</v>
      </c>
      <c r="AL65" s="42">
        <v>6194776.96</v>
      </c>
      <c r="AM65" s="42">
        <v>6119825.1100000003</v>
      </c>
      <c r="AN65" s="42">
        <v>1513923.73</v>
      </c>
      <c r="AO65" s="42">
        <v>16696.02</v>
      </c>
      <c r="AP65" s="42">
        <v>0</v>
      </c>
      <c r="AQ65" s="42">
        <v>2810217.04</v>
      </c>
      <c r="AR65" s="42">
        <v>7541566.7800000003</v>
      </c>
      <c r="AS65" s="42">
        <v>406479.75</v>
      </c>
      <c r="AT65" s="42">
        <v>1818623.7</v>
      </c>
      <c r="AU65" s="42">
        <v>341651.66</v>
      </c>
      <c r="AV65" s="42">
        <v>211452.95</v>
      </c>
      <c r="AW65" s="42">
        <v>2389633.4500000002</v>
      </c>
      <c r="AX65" s="42">
        <v>6791438.0300000003</v>
      </c>
      <c r="AY65" s="42">
        <v>7232517.6900000004</v>
      </c>
      <c r="AZ65" s="42">
        <v>1777523.58</v>
      </c>
      <c r="BA65" s="42">
        <v>0</v>
      </c>
      <c r="BB65" s="42">
        <v>155777.70000000001</v>
      </c>
      <c r="BC65" s="42">
        <v>470874.87</v>
      </c>
      <c r="BD65" s="42">
        <v>0</v>
      </c>
      <c r="BE65" s="42">
        <v>86175.039999999994</v>
      </c>
      <c r="BF65" s="42">
        <v>15807212.199999999</v>
      </c>
      <c r="BG65" s="42">
        <v>141202.5</v>
      </c>
      <c r="BH65" s="42">
        <v>3457721.2</v>
      </c>
      <c r="BI65" s="42">
        <v>72905.899999999994</v>
      </c>
      <c r="BJ65" s="42">
        <v>187179.7</v>
      </c>
      <c r="BK65" s="42">
        <v>400554.62</v>
      </c>
      <c r="BL65" s="42">
        <v>834552.51</v>
      </c>
      <c r="BM65" s="42">
        <v>2905267.97</v>
      </c>
      <c r="BN65" s="42">
        <v>979447.59</v>
      </c>
      <c r="BO65" s="42">
        <v>30392529.960000001</v>
      </c>
      <c r="BP65" s="42">
        <v>11725931.57</v>
      </c>
      <c r="BQ65" s="42">
        <v>17539030.059999999</v>
      </c>
      <c r="BR65" s="42">
        <f t="shared" si="0"/>
        <v>1345378738.3399999</v>
      </c>
    </row>
    <row r="66" spans="1:70">
      <c r="A66" s="29"/>
      <c r="B66" s="29"/>
      <c r="C66" s="29"/>
      <c r="D66" s="29"/>
      <c r="E66" s="43" t="s">
        <v>375</v>
      </c>
      <c r="F66" s="44"/>
      <c r="G66" s="45"/>
      <c r="H66" s="42">
        <v>1622247278.75</v>
      </c>
      <c r="I66" s="42">
        <v>1652629786.3499999</v>
      </c>
      <c r="J66" s="42">
        <v>398929233.74000001</v>
      </c>
      <c r="K66" s="42">
        <v>11335306125</v>
      </c>
      <c r="L66" s="42">
        <v>1307020481.1300001</v>
      </c>
      <c r="M66" s="42">
        <v>944034507.39999998</v>
      </c>
      <c r="N66" s="42">
        <v>1452565990.01</v>
      </c>
      <c r="O66" s="42">
        <v>287992364.66000003</v>
      </c>
      <c r="P66" s="42">
        <v>211075311.93000001</v>
      </c>
      <c r="Q66" s="42">
        <v>5838923211.0299997</v>
      </c>
      <c r="R66" s="42">
        <v>2630868121</v>
      </c>
      <c r="S66" s="42">
        <v>175016464.44999999</v>
      </c>
      <c r="T66" s="42">
        <v>21583211021</v>
      </c>
      <c r="U66" s="42">
        <v>249830337.90000001</v>
      </c>
      <c r="V66" s="42">
        <v>42703895315.25</v>
      </c>
      <c r="W66" s="42">
        <v>4294827525.1300001</v>
      </c>
      <c r="X66" s="42">
        <v>1966530388.76</v>
      </c>
      <c r="Y66" s="42">
        <v>2915358836.8299999</v>
      </c>
      <c r="Z66" s="42">
        <v>933277329.38</v>
      </c>
      <c r="AA66" s="42">
        <v>2352369599.6599998</v>
      </c>
      <c r="AB66" s="42">
        <v>1491566086.02</v>
      </c>
      <c r="AC66" s="42">
        <v>7342506936</v>
      </c>
      <c r="AD66" s="42">
        <v>1986785902.27</v>
      </c>
      <c r="AE66" s="42">
        <v>117843171.75</v>
      </c>
      <c r="AF66" s="42">
        <v>35239532.659999996</v>
      </c>
      <c r="AG66" s="42">
        <v>237792685.28999999</v>
      </c>
      <c r="AH66" s="42">
        <v>124458419.93000001</v>
      </c>
      <c r="AI66" s="42">
        <v>103478478.34</v>
      </c>
      <c r="AJ66" s="42">
        <v>115327633.31</v>
      </c>
      <c r="AK66" s="42">
        <v>160171578.91999999</v>
      </c>
      <c r="AL66" s="42">
        <v>373764789.92000002</v>
      </c>
      <c r="AM66" s="42">
        <v>296915600.56999999</v>
      </c>
      <c r="AN66" s="42">
        <v>194145614.16999999</v>
      </c>
      <c r="AO66" s="42">
        <v>269772874.99000001</v>
      </c>
      <c r="AP66" s="42">
        <v>86418428.510000005</v>
      </c>
      <c r="AQ66" s="42">
        <v>260055665.28999999</v>
      </c>
      <c r="AR66" s="42">
        <v>528147439.87</v>
      </c>
      <c r="AS66" s="42">
        <v>103925340.55</v>
      </c>
      <c r="AT66" s="42">
        <v>106434009.26000001</v>
      </c>
      <c r="AU66" s="42">
        <v>52634040.979999997</v>
      </c>
      <c r="AV66" s="42">
        <v>53547189.579999998</v>
      </c>
      <c r="AW66" s="42">
        <v>292698473.00999999</v>
      </c>
      <c r="AX66" s="42">
        <v>292763877.52999997</v>
      </c>
      <c r="AY66" s="42">
        <v>137645196.18000001</v>
      </c>
      <c r="AZ66" s="42">
        <v>110518419.95999999</v>
      </c>
      <c r="BA66" s="42">
        <v>789544422</v>
      </c>
      <c r="BB66" s="42">
        <v>78733034.5</v>
      </c>
      <c r="BC66" s="42">
        <v>81895244.170000002</v>
      </c>
      <c r="BD66" s="42">
        <v>69613552.120000005</v>
      </c>
      <c r="BE66" s="42">
        <v>28475438.890000001</v>
      </c>
      <c r="BF66" s="42">
        <v>1630507518.1400001</v>
      </c>
      <c r="BG66" s="42">
        <v>54523093.649999999</v>
      </c>
      <c r="BH66" s="42">
        <v>262157864.53</v>
      </c>
      <c r="BI66" s="42">
        <v>26007824.260000002</v>
      </c>
      <c r="BJ66" s="42">
        <v>47975536.689999998</v>
      </c>
      <c r="BK66" s="42">
        <v>190614549.37</v>
      </c>
      <c r="BL66" s="42">
        <v>85537482.159999996</v>
      </c>
      <c r="BM66" s="42">
        <v>1589244923.79</v>
      </c>
      <c r="BN66" s="42">
        <v>34646298.32</v>
      </c>
      <c r="BO66" s="42">
        <v>6699952305.5900002</v>
      </c>
      <c r="BP66" s="42">
        <v>6333923381.2799997</v>
      </c>
      <c r="BQ66" s="42">
        <v>4762687923.5200005</v>
      </c>
      <c r="BR66" s="42">
        <f t="shared" si="0"/>
        <v>142496507007.19995</v>
      </c>
    </row>
    <row r="67" spans="1:70">
      <c r="A67" s="29"/>
      <c r="B67" s="29"/>
      <c r="C67" s="29"/>
      <c r="D67" s="29"/>
      <c r="E67" s="46"/>
      <c r="F67" s="47"/>
      <c r="G67" s="48"/>
      <c r="H67" s="49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42"/>
    </row>
    <row r="68" spans="1:70">
      <c r="A68" s="29"/>
      <c r="B68" s="29"/>
      <c r="C68" s="29"/>
      <c r="D68" s="29"/>
      <c r="E68" s="39" t="s">
        <v>376</v>
      </c>
      <c r="F68" s="40"/>
      <c r="G68" s="41"/>
      <c r="H68" s="42">
        <v>0</v>
      </c>
      <c r="I68" s="42">
        <v>0</v>
      </c>
      <c r="J68" s="42">
        <v>0</v>
      </c>
      <c r="K68" s="42">
        <v>1497195</v>
      </c>
      <c r="L68" s="42">
        <v>1889638.51</v>
      </c>
      <c r="M68" s="42">
        <v>2409.7600000000002</v>
      </c>
      <c r="N68" s="42">
        <v>1575438.72</v>
      </c>
      <c r="O68" s="42">
        <v>488.23</v>
      </c>
      <c r="P68" s="42">
        <v>1958.17</v>
      </c>
      <c r="Q68" s="42">
        <v>9773605.5099999998</v>
      </c>
      <c r="R68" s="42">
        <v>471521</v>
      </c>
      <c r="S68" s="42">
        <v>0</v>
      </c>
      <c r="T68" s="42">
        <v>3261045</v>
      </c>
      <c r="U68" s="42">
        <v>0</v>
      </c>
      <c r="V68" s="42">
        <v>106180.05</v>
      </c>
      <c r="W68" s="42">
        <v>46157.87</v>
      </c>
      <c r="X68" s="42">
        <v>596955.39</v>
      </c>
      <c r="Y68" s="42">
        <v>51669.760000000002</v>
      </c>
      <c r="Z68" s="42">
        <v>22.95</v>
      </c>
      <c r="AA68" s="42">
        <v>123437.38</v>
      </c>
      <c r="AB68" s="42">
        <v>49833.04</v>
      </c>
      <c r="AC68" s="42">
        <v>0</v>
      </c>
      <c r="AD68" s="42">
        <v>33239.19</v>
      </c>
      <c r="AE68" s="42">
        <v>0</v>
      </c>
      <c r="AF68" s="42">
        <v>0</v>
      </c>
      <c r="AG68" s="42">
        <v>1647.55</v>
      </c>
      <c r="AH68" s="42">
        <v>0</v>
      </c>
      <c r="AI68" s="42">
        <v>0</v>
      </c>
      <c r="AJ68" s="42">
        <v>0</v>
      </c>
      <c r="AK68" s="42">
        <v>0</v>
      </c>
      <c r="AL68" s="42">
        <v>0</v>
      </c>
      <c r="AM68" s="42">
        <v>1557262</v>
      </c>
      <c r="AN68" s="42">
        <v>0</v>
      </c>
      <c r="AO68" s="42">
        <v>3634.68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667.23</v>
      </c>
      <c r="AY68" s="42">
        <v>0</v>
      </c>
      <c r="AZ68" s="42">
        <v>17.559999999999999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918.1</v>
      </c>
      <c r="BG68" s="42">
        <v>0</v>
      </c>
      <c r="BH68" s="42">
        <v>781.14</v>
      </c>
      <c r="BI68" s="42">
        <v>0</v>
      </c>
      <c r="BJ68" s="42">
        <v>0</v>
      </c>
      <c r="BK68" s="42">
        <v>649.23</v>
      </c>
      <c r="BL68" s="42">
        <v>0</v>
      </c>
      <c r="BM68" s="42">
        <v>0</v>
      </c>
      <c r="BN68" s="42">
        <v>0</v>
      </c>
      <c r="BO68" s="42">
        <v>22953112.66</v>
      </c>
      <c r="BP68" s="42">
        <v>0</v>
      </c>
      <c r="BQ68" s="42">
        <v>48102461.119999997</v>
      </c>
      <c r="BR68" s="42">
        <f t="shared" si="0"/>
        <v>92101946.800000012</v>
      </c>
    </row>
    <row r="69" spans="1:70">
      <c r="A69" s="29"/>
      <c r="B69" s="29"/>
      <c r="C69" s="29"/>
      <c r="D69" s="29"/>
      <c r="E69" s="39" t="s">
        <v>338</v>
      </c>
      <c r="F69" s="40"/>
      <c r="G69" s="41"/>
      <c r="H69" s="42">
        <v>0</v>
      </c>
      <c r="I69" s="42">
        <v>0</v>
      </c>
      <c r="J69" s="42">
        <v>0</v>
      </c>
      <c r="K69" s="42">
        <v>1497195</v>
      </c>
      <c r="L69" s="42">
        <v>1889638.51</v>
      </c>
      <c r="M69" s="42">
        <v>2409.7600000000002</v>
      </c>
      <c r="N69" s="42">
        <v>1575438.72</v>
      </c>
      <c r="O69" s="42">
        <v>488.23</v>
      </c>
      <c r="P69" s="42">
        <v>1958.17</v>
      </c>
      <c r="Q69" s="42">
        <v>9773605.5099999998</v>
      </c>
      <c r="R69" s="42">
        <v>471521</v>
      </c>
      <c r="S69" s="42">
        <v>0</v>
      </c>
      <c r="T69" s="42">
        <v>3261045</v>
      </c>
      <c r="U69" s="42">
        <v>0</v>
      </c>
      <c r="V69" s="42">
        <v>106180.05</v>
      </c>
      <c r="W69" s="42">
        <v>46157.87</v>
      </c>
      <c r="X69" s="42">
        <v>596955.39</v>
      </c>
      <c r="Y69" s="42">
        <v>51669.760000000002</v>
      </c>
      <c r="Z69" s="42">
        <v>22.95</v>
      </c>
      <c r="AA69" s="42">
        <v>123437.38</v>
      </c>
      <c r="AB69" s="42">
        <v>49833.04</v>
      </c>
      <c r="AC69" s="42">
        <v>0</v>
      </c>
      <c r="AD69" s="42">
        <v>33239.19</v>
      </c>
      <c r="AE69" s="42">
        <v>0</v>
      </c>
      <c r="AF69" s="42">
        <v>0</v>
      </c>
      <c r="AG69" s="42">
        <v>1647.55</v>
      </c>
      <c r="AH69" s="42">
        <v>0</v>
      </c>
      <c r="AI69" s="42">
        <v>0</v>
      </c>
      <c r="AJ69" s="42">
        <v>0</v>
      </c>
      <c r="AK69" s="42">
        <v>0</v>
      </c>
      <c r="AL69" s="42">
        <v>0</v>
      </c>
      <c r="AM69" s="42">
        <v>1557262</v>
      </c>
      <c r="AN69" s="42">
        <v>0</v>
      </c>
      <c r="AO69" s="42">
        <v>3634.68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667.23</v>
      </c>
      <c r="AY69" s="42">
        <v>0</v>
      </c>
      <c r="AZ69" s="42">
        <v>17.559999999999999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918.1</v>
      </c>
      <c r="BG69" s="42">
        <v>0</v>
      </c>
      <c r="BH69" s="42">
        <v>781.14</v>
      </c>
      <c r="BI69" s="42">
        <v>0</v>
      </c>
      <c r="BJ69" s="42">
        <v>0</v>
      </c>
      <c r="BK69" s="42">
        <v>649.23</v>
      </c>
      <c r="BL69" s="42">
        <v>0</v>
      </c>
      <c r="BM69" s="42">
        <v>0</v>
      </c>
      <c r="BN69" s="42">
        <v>0</v>
      </c>
      <c r="BO69" s="42">
        <v>22953112.66</v>
      </c>
      <c r="BP69" s="42">
        <v>0</v>
      </c>
      <c r="BQ69" s="42">
        <v>48102461.119999997</v>
      </c>
      <c r="BR69" s="42">
        <f t="shared" si="0"/>
        <v>92101946.800000012</v>
      </c>
    </row>
    <row r="70" spans="1:70">
      <c r="A70" s="29"/>
      <c r="B70" s="29"/>
      <c r="C70" s="29"/>
      <c r="D70" s="29"/>
      <c r="E70" s="39" t="s">
        <v>377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f t="shared" si="0"/>
        <v>0</v>
      </c>
    </row>
    <row r="71" spans="1:70">
      <c r="A71" s="29"/>
      <c r="B71" s="29"/>
      <c r="C71" s="29"/>
      <c r="D71" s="29"/>
      <c r="E71" s="39" t="s">
        <v>378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0"/>
        <v>0</v>
      </c>
    </row>
    <row r="72" spans="1:70">
      <c r="A72" s="29"/>
      <c r="B72" s="29"/>
      <c r="C72" s="29"/>
      <c r="D72" s="29"/>
      <c r="E72" s="39" t="s">
        <v>342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0</v>
      </c>
      <c r="BR72" s="42">
        <f t="shared" si="0"/>
        <v>0</v>
      </c>
    </row>
    <row r="73" spans="1:70">
      <c r="A73" s="29"/>
      <c r="B73" s="29"/>
      <c r="C73" s="29"/>
      <c r="D73" s="29"/>
      <c r="E73" s="39" t="s">
        <v>343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2">
        <v>0</v>
      </c>
      <c r="BL73" s="42">
        <v>0</v>
      </c>
      <c r="BM73" s="42">
        <v>0</v>
      </c>
      <c r="BN73" s="42">
        <v>0</v>
      </c>
      <c r="BO73" s="42">
        <v>0</v>
      </c>
      <c r="BP73" s="42">
        <v>0</v>
      </c>
      <c r="BQ73" s="42">
        <v>0</v>
      </c>
      <c r="BR73" s="42">
        <f t="shared" si="0"/>
        <v>0</v>
      </c>
    </row>
    <row r="74" spans="1:70">
      <c r="A74" s="29"/>
      <c r="B74" s="29"/>
      <c r="C74" s="29"/>
      <c r="D74" s="29"/>
      <c r="E74" s="39" t="s">
        <v>344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0</v>
      </c>
      <c r="AQ74" s="42">
        <v>0</v>
      </c>
      <c r="AR74" s="42"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>
        <v>0</v>
      </c>
      <c r="BM74" s="42">
        <v>0</v>
      </c>
      <c r="BN74" s="42">
        <v>0</v>
      </c>
      <c r="BO74" s="42">
        <v>0</v>
      </c>
      <c r="BP74" s="42">
        <v>0</v>
      </c>
      <c r="BQ74" s="42">
        <v>0</v>
      </c>
      <c r="BR74" s="42">
        <f t="shared" si="0"/>
        <v>0</v>
      </c>
    </row>
    <row r="75" spans="1:70">
      <c r="A75" s="29"/>
      <c r="B75" s="29"/>
      <c r="C75" s="29"/>
      <c r="D75" s="29"/>
      <c r="E75" s="39" t="s">
        <v>379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  <c r="AG75" s="42">
        <v>0</v>
      </c>
      <c r="AH75" s="42">
        <v>0</v>
      </c>
      <c r="AI75" s="42">
        <v>0</v>
      </c>
      <c r="AJ75" s="42">
        <v>0</v>
      </c>
      <c r="AK75" s="42">
        <v>0</v>
      </c>
      <c r="AL75" s="42">
        <v>0</v>
      </c>
      <c r="AM75" s="42">
        <v>0</v>
      </c>
      <c r="AN75" s="42">
        <v>0</v>
      </c>
      <c r="AO75" s="42">
        <v>0</v>
      </c>
      <c r="AP75" s="42">
        <v>0</v>
      </c>
      <c r="AQ75" s="42">
        <v>0</v>
      </c>
      <c r="AR75" s="42">
        <v>0</v>
      </c>
      <c r="AS75" s="42">
        <v>0</v>
      </c>
      <c r="AT75" s="42">
        <v>0</v>
      </c>
      <c r="AU75" s="42">
        <v>0</v>
      </c>
      <c r="AV75" s="42">
        <v>0</v>
      </c>
      <c r="AW75" s="42">
        <v>0</v>
      </c>
      <c r="AX75" s="42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2">
        <v>0</v>
      </c>
      <c r="BL75" s="42">
        <v>0</v>
      </c>
      <c r="BM75" s="42">
        <v>0</v>
      </c>
      <c r="BN75" s="42">
        <v>0</v>
      </c>
      <c r="BO75" s="42">
        <v>0</v>
      </c>
      <c r="BP75" s="42">
        <v>0</v>
      </c>
      <c r="BQ75" s="42">
        <v>0</v>
      </c>
      <c r="BR75" s="42">
        <f t="shared" ref="BR75:BR138" si="1">SUM(H75:BQ75)</f>
        <v>0</v>
      </c>
    </row>
    <row r="76" spans="1:70">
      <c r="A76" s="29"/>
      <c r="B76" s="29"/>
      <c r="C76" s="29"/>
      <c r="D76" s="29"/>
      <c r="E76" s="39" t="s">
        <v>380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  <c r="AR76" s="42">
        <v>0</v>
      </c>
      <c r="AS76" s="42">
        <v>0</v>
      </c>
      <c r="AT76" s="42">
        <v>0</v>
      </c>
      <c r="AU76" s="42">
        <v>0</v>
      </c>
      <c r="AV76" s="42">
        <v>0</v>
      </c>
      <c r="AW76" s="42">
        <v>0</v>
      </c>
      <c r="AX76" s="42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2">
        <v>0</v>
      </c>
      <c r="BL76" s="42">
        <v>0</v>
      </c>
      <c r="BM76" s="42">
        <v>0</v>
      </c>
      <c r="BN76" s="42">
        <v>0</v>
      </c>
      <c r="BO76" s="42">
        <v>0</v>
      </c>
      <c r="BP76" s="42">
        <v>0</v>
      </c>
      <c r="BQ76" s="42">
        <v>0</v>
      </c>
      <c r="BR76" s="42">
        <f t="shared" si="1"/>
        <v>0</v>
      </c>
    </row>
    <row r="77" spans="1:70">
      <c r="A77" s="29"/>
      <c r="B77" s="29"/>
      <c r="C77" s="29"/>
      <c r="D77" s="29"/>
      <c r="E77" s="39" t="s">
        <v>381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0</v>
      </c>
      <c r="BP77" s="42">
        <v>1216288.04</v>
      </c>
      <c r="BQ77" s="42">
        <v>0</v>
      </c>
      <c r="BR77" s="42">
        <f t="shared" si="1"/>
        <v>1216288.04</v>
      </c>
    </row>
    <row r="78" spans="1:70">
      <c r="A78" s="29"/>
      <c r="B78" s="29"/>
      <c r="C78" s="29"/>
      <c r="D78" s="29"/>
      <c r="E78" s="39" t="s">
        <v>378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1216288.04</v>
      </c>
      <c r="BQ78" s="42">
        <v>0</v>
      </c>
      <c r="BR78" s="42">
        <f t="shared" si="1"/>
        <v>1216288.04</v>
      </c>
    </row>
    <row r="79" spans="1:70">
      <c r="A79" s="29"/>
      <c r="B79" s="29"/>
      <c r="C79" s="29"/>
      <c r="D79" s="29"/>
      <c r="E79" s="39" t="s">
        <v>342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343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344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1216288.04</v>
      </c>
      <c r="BQ81" s="42">
        <v>0</v>
      </c>
      <c r="BR81" s="42">
        <f t="shared" si="1"/>
        <v>1216288.04</v>
      </c>
    </row>
    <row r="82" spans="1:70">
      <c r="A82" s="29"/>
      <c r="B82" s="29"/>
      <c r="C82" s="29"/>
      <c r="D82" s="29"/>
      <c r="E82" s="39" t="s">
        <v>379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380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382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383</v>
      </c>
      <c r="F85" s="40"/>
      <c r="G85" s="41"/>
      <c r="H85" s="42">
        <v>1492978184.3399999</v>
      </c>
      <c r="I85" s="42">
        <v>1487151731.9100001</v>
      </c>
      <c r="J85" s="42">
        <v>338990615.44999999</v>
      </c>
      <c r="K85" s="42">
        <v>10032675288</v>
      </c>
      <c r="L85" s="42">
        <v>1166499824.45</v>
      </c>
      <c r="M85" s="42">
        <v>832319348.75999999</v>
      </c>
      <c r="N85" s="42">
        <v>1287948928.8599999</v>
      </c>
      <c r="O85" s="42">
        <v>261913375.91999999</v>
      </c>
      <c r="P85" s="42">
        <v>186519974.97</v>
      </c>
      <c r="Q85" s="42">
        <v>5112754055.6499996</v>
      </c>
      <c r="R85" s="42">
        <v>2441062225</v>
      </c>
      <c r="S85" s="42">
        <v>151315974.34</v>
      </c>
      <c r="T85" s="42">
        <v>19292752577</v>
      </c>
      <c r="U85" s="42">
        <v>214505332.69</v>
      </c>
      <c r="V85" s="42">
        <v>39323108840.68</v>
      </c>
      <c r="W85" s="42">
        <v>3802116759.1900001</v>
      </c>
      <c r="X85" s="42">
        <v>1794229884.4000001</v>
      </c>
      <c r="Y85" s="42">
        <v>2602433971.27</v>
      </c>
      <c r="Z85" s="42">
        <v>869221376.75</v>
      </c>
      <c r="AA85" s="42">
        <v>2160419748.54</v>
      </c>
      <c r="AB85" s="42">
        <v>1352170802.9400001</v>
      </c>
      <c r="AC85" s="42">
        <v>6750300941</v>
      </c>
      <c r="AD85" s="42">
        <v>1758917783.1199999</v>
      </c>
      <c r="AE85" s="42">
        <v>106016915.14</v>
      </c>
      <c r="AF85" s="42">
        <v>30762281.75</v>
      </c>
      <c r="AG85" s="42">
        <v>208359294.25</v>
      </c>
      <c r="AH85" s="42">
        <v>112869254.26000001</v>
      </c>
      <c r="AI85" s="42">
        <v>93200027.680000007</v>
      </c>
      <c r="AJ85" s="42">
        <v>105823170.08</v>
      </c>
      <c r="AK85" s="42">
        <v>139702948.06999999</v>
      </c>
      <c r="AL85" s="42">
        <v>341793735.49000001</v>
      </c>
      <c r="AM85" s="42">
        <v>265205611.56999999</v>
      </c>
      <c r="AN85" s="42">
        <v>167128284.22</v>
      </c>
      <c r="AO85" s="42">
        <v>220648610.94</v>
      </c>
      <c r="AP85" s="42">
        <v>77053144.579999998</v>
      </c>
      <c r="AQ85" s="42">
        <v>228743201.97</v>
      </c>
      <c r="AR85" s="42">
        <v>467622503.81999999</v>
      </c>
      <c r="AS85" s="42">
        <v>88998279.950000003</v>
      </c>
      <c r="AT85" s="42">
        <v>93458529.890000001</v>
      </c>
      <c r="AU85" s="42">
        <v>44426091.399999999</v>
      </c>
      <c r="AV85" s="42">
        <v>43499968.32</v>
      </c>
      <c r="AW85" s="42">
        <v>250076749.30000001</v>
      </c>
      <c r="AX85" s="42">
        <v>248781989.81</v>
      </c>
      <c r="AY85" s="42">
        <v>124309498.22</v>
      </c>
      <c r="AZ85" s="42">
        <v>94495811.5</v>
      </c>
      <c r="BA85" s="42">
        <v>690844000</v>
      </c>
      <c r="BB85" s="42">
        <v>66664298.350000001</v>
      </c>
      <c r="BC85" s="42">
        <v>69045772.519999996</v>
      </c>
      <c r="BD85" s="42">
        <v>61116390.920000002</v>
      </c>
      <c r="BE85" s="42">
        <v>24560480.030000001</v>
      </c>
      <c r="BF85" s="42">
        <v>1504538353.99</v>
      </c>
      <c r="BG85" s="42">
        <v>48931308.219999999</v>
      </c>
      <c r="BH85" s="42">
        <v>235310306.66</v>
      </c>
      <c r="BI85" s="42">
        <v>22732153.23</v>
      </c>
      <c r="BJ85" s="42">
        <v>42357507.630000003</v>
      </c>
      <c r="BK85" s="42">
        <v>173278932.40000001</v>
      </c>
      <c r="BL85" s="42">
        <v>75718698.75</v>
      </c>
      <c r="BM85" s="42">
        <v>1427261114.29</v>
      </c>
      <c r="BN85" s="42">
        <v>29075273.82</v>
      </c>
      <c r="BO85" s="42">
        <v>5745122865.21</v>
      </c>
      <c r="BP85" s="42">
        <v>5759729732.9700003</v>
      </c>
      <c r="BQ85" s="42">
        <v>4261944994.02</v>
      </c>
      <c r="BR85" s="42">
        <f t="shared" si="1"/>
        <v>128503515630.45004</v>
      </c>
    </row>
    <row r="86" spans="1:70">
      <c r="A86" s="29"/>
      <c r="B86" s="29"/>
      <c r="C86" s="29"/>
      <c r="D86" s="29"/>
      <c r="E86" s="39" t="s">
        <v>378</v>
      </c>
      <c r="F86" s="40"/>
      <c r="G86" s="41"/>
      <c r="H86" s="42">
        <v>1484798796.6700001</v>
      </c>
      <c r="I86" s="42">
        <v>1452233492.1400001</v>
      </c>
      <c r="J86" s="42">
        <v>337901336.48000002</v>
      </c>
      <c r="K86" s="42">
        <v>8352376907</v>
      </c>
      <c r="L86" s="42">
        <v>1156129812.1500001</v>
      </c>
      <c r="M86" s="42">
        <v>824095917.63</v>
      </c>
      <c r="N86" s="42">
        <v>1278723045.0899999</v>
      </c>
      <c r="O86" s="42">
        <v>258555197.52000001</v>
      </c>
      <c r="P86" s="42">
        <v>185390623.38999999</v>
      </c>
      <c r="Q86" s="42">
        <v>5089323161.5100002</v>
      </c>
      <c r="R86" s="42">
        <v>2424635733</v>
      </c>
      <c r="S86" s="42">
        <v>148594308.63999999</v>
      </c>
      <c r="T86" s="42">
        <v>19093574325</v>
      </c>
      <c r="U86" s="42">
        <v>209391002.33000001</v>
      </c>
      <c r="V86" s="42">
        <v>36538645569.93</v>
      </c>
      <c r="W86" s="42">
        <v>3781665634.29</v>
      </c>
      <c r="X86" s="42">
        <v>1766791970.48</v>
      </c>
      <c r="Y86" s="42">
        <v>2577964487.5300002</v>
      </c>
      <c r="Z86" s="42">
        <v>863102583.88</v>
      </c>
      <c r="AA86" s="42">
        <v>2104847259.9300001</v>
      </c>
      <c r="AB86" s="42">
        <v>1335467618.72</v>
      </c>
      <c r="AC86" s="42">
        <v>5728849514</v>
      </c>
      <c r="AD86" s="42">
        <v>1746837803.22</v>
      </c>
      <c r="AE86" s="42">
        <v>105547489.84</v>
      </c>
      <c r="AF86" s="42">
        <v>29114974.23</v>
      </c>
      <c r="AG86" s="42">
        <v>205260249.47</v>
      </c>
      <c r="AH86" s="42">
        <v>112677210.92</v>
      </c>
      <c r="AI86" s="42">
        <v>91356794.760000005</v>
      </c>
      <c r="AJ86" s="42">
        <v>105605315.15000001</v>
      </c>
      <c r="AK86" s="42">
        <v>136235094.31999999</v>
      </c>
      <c r="AL86" s="42">
        <v>335998319.06999999</v>
      </c>
      <c r="AM86" s="42">
        <v>263402707.94999999</v>
      </c>
      <c r="AN86" s="42">
        <v>163858062.28999999</v>
      </c>
      <c r="AO86" s="42">
        <v>219427465.13</v>
      </c>
      <c r="AP86" s="42">
        <v>76934152.090000004</v>
      </c>
      <c r="AQ86" s="42">
        <v>227158801.55000001</v>
      </c>
      <c r="AR86" s="42">
        <v>458042479.97000003</v>
      </c>
      <c r="AS86" s="42">
        <v>85343223.560000002</v>
      </c>
      <c r="AT86" s="42">
        <v>92024025.870000005</v>
      </c>
      <c r="AU86" s="42">
        <v>42987646.130000003</v>
      </c>
      <c r="AV86" s="42">
        <v>43108862.829999998</v>
      </c>
      <c r="AW86" s="42">
        <v>248821962.99000001</v>
      </c>
      <c r="AX86" s="42">
        <v>246774692.22</v>
      </c>
      <c r="AY86" s="42">
        <v>121462974.45999999</v>
      </c>
      <c r="AZ86" s="42">
        <v>93779611.140000001</v>
      </c>
      <c r="BA86" s="42">
        <v>686381000</v>
      </c>
      <c r="BB86" s="42">
        <v>66462965.100000001</v>
      </c>
      <c r="BC86" s="42">
        <v>68329696.170000002</v>
      </c>
      <c r="BD86" s="42">
        <v>59720891.799999997</v>
      </c>
      <c r="BE86" s="42">
        <v>24215054.34</v>
      </c>
      <c r="BF86" s="42">
        <v>1485349413.71</v>
      </c>
      <c r="BG86" s="42">
        <v>48554195.109999999</v>
      </c>
      <c r="BH86" s="42">
        <v>233001332.72999999</v>
      </c>
      <c r="BI86" s="42">
        <v>22578376.059999999</v>
      </c>
      <c r="BJ86" s="42">
        <v>42181705.780000001</v>
      </c>
      <c r="BK86" s="42">
        <v>171593529.25</v>
      </c>
      <c r="BL86" s="42">
        <v>72969342.150000006</v>
      </c>
      <c r="BM86" s="42">
        <v>1424452490.8</v>
      </c>
      <c r="BN86" s="42">
        <v>27363787.399999999</v>
      </c>
      <c r="BO86" s="42">
        <v>5633935101.21</v>
      </c>
      <c r="BP86" s="42">
        <v>5683182086.3500004</v>
      </c>
      <c r="BQ86" s="42">
        <v>4221793098.1199999</v>
      </c>
      <c r="BR86" s="42">
        <f t="shared" si="1"/>
        <v>122216882282.55</v>
      </c>
    </row>
    <row r="87" spans="1:70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150000000</v>
      </c>
      <c r="J87" s="42">
        <v>0</v>
      </c>
      <c r="K87" s="42">
        <v>932584509</v>
      </c>
      <c r="L87" s="42">
        <v>0</v>
      </c>
      <c r="M87" s="42">
        <v>0</v>
      </c>
      <c r="N87" s="42">
        <v>119733908.55</v>
      </c>
      <c r="O87" s="42">
        <v>0</v>
      </c>
      <c r="P87" s="42">
        <v>0</v>
      </c>
      <c r="Q87" s="42">
        <v>383111538.49000001</v>
      </c>
      <c r="R87" s="42">
        <v>99667563</v>
      </c>
      <c r="S87" s="42">
        <v>0</v>
      </c>
      <c r="T87" s="42">
        <v>300177126</v>
      </c>
      <c r="U87" s="42">
        <v>0</v>
      </c>
      <c r="V87" s="42">
        <v>0</v>
      </c>
      <c r="W87" s="42">
        <v>277000000</v>
      </c>
      <c r="X87" s="42">
        <v>188814413.15000001</v>
      </c>
      <c r="Y87" s="42">
        <v>254071739</v>
      </c>
      <c r="Z87" s="42">
        <v>0</v>
      </c>
      <c r="AA87" s="42">
        <v>239345381.97</v>
      </c>
      <c r="AB87" s="42">
        <v>207000000</v>
      </c>
      <c r="AC87" s="42">
        <v>220000000</v>
      </c>
      <c r="AD87" s="42">
        <v>156470000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4306198.5999999996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149769479.08000001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535282576.75999999</v>
      </c>
      <c r="BP87" s="42">
        <v>606000000</v>
      </c>
      <c r="BQ87" s="42">
        <v>440000000</v>
      </c>
      <c r="BR87" s="42">
        <f t="shared" si="1"/>
        <v>5263334433.5999994</v>
      </c>
    </row>
    <row r="88" spans="1:70">
      <c r="A88" s="29"/>
      <c r="B88" s="29"/>
      <c r="C88" s="29"/>
      <c r="D88" s="29"/>
      <c r="E88" s="39" t="s">
        <v>343</v>
      </c>
      <c r="F88" s="40"/>
      <c r="G88" s="41"/>
      <c r="H88" s="42">
        <v>288112343.51999998</v>
      </c>
      <c r="I88" s="42">
        <v>22351451.199999999</v>
      </c>
      <c r="J88" s="42">
        <v>84248184.909999996</v>
      </c>
      <c r="K88" s="42">
        <v>69472639</v>
      </c>
      <c r="L88" s="42">
        <v>6094491.3200000003</v>
      </c>
      <c r="M88" s="42">
        <v>1377056.15</v>
      </c>
      <c r="N88" s="42">
        <v>8801133.5399999991</v>
      </c>
      <c r="O88" s="42">
        <v>843663.86</v>
      </c>
      <c r="P88" s="42">
        <v>15011316.789999999</v>
      </c>
      <c r="Q88" s="42">
        <v>983400547.65999997</v>
      </c>
      <c r="R88" s="42">
        <v>32680496</v>
      </c>
      <c r="S88" s="42">
        <v>1229454.6599999999</v>
      </c>
      <c r="T88" s="42">
        <v>187437253</v>
      </c>
      <c r="U88" s="42">
        <v>2576220.3199999998</v>
      </c>
      <c r="V88" s="42">
        <v>10711403758.530001</v>
      </c>
      <c r="W88" s="42">
        <v>265300268.25999999</v>
      </c>
      <c r="X88" s="42">
        <v>10475913.939999999</v>
      </c>
      <c r="Y88" s="42">
        <v>10828820.539999999</v>
      </c>
      <c r="Z88" s="42">
        <v>9291583.0399999991</v>
      </c>
      <c r="AA88" s="42">
        <v>31884168.699999999</v>
      </c>
      <c r="AB88" s="42">
        <v>78017454.709999993</v>
      </c>
      <c r="AC88" s="42">
        <v>211886587</v>
      </c>
      <c r="AD88" s="42">
        <v>15662937.34</v>
      </c>
      <c r="AE88" s="42">
        <v>11326857.59</v>
      </c>
      <c r="AF88" s="42">
        <v>557788.91</v>
      </c>
      <c r="AG88" s="42">
        <v>21960627.34</v>
      </c>
      <c r="AH88" s="42">
        <v>31527478.550000001</v>
      </c>
      <c r="AI88" s="42">
        <v>10115130.779999999</v>
      </c>
      <c r="AJ88" s="42">
        <v>26448013.239999998</v>
      </c>
      <c r="AK88" s="42">
        <v>6311658.3099999996</v>
      </c>
      <c r="AL88" s="42">
        <v>11300828.85</v>
      </c>
      <c r="AM88" s="42">
        <v>2579244.29</v>
      </c>
      <c r="AN88" s="42">
        <v>221623.9</v>
      </c>
      <c r="AO88" s="42">
        <v>0</v>
      </c>
      <c r="AP88" s="42">
        <v>25416914.510000002</v>
      </c>
      <c r="AQ88" s="42">
        <v>24721.54</v>
      </c>
      <c r="AR88" s="42">
        <v>10377399.560000001</v>
      </c>
      <c r="AS88" s="42">
        <v>10843322.02</v>
      </c>
      <c r="AT88" s="42">
        <v>759316.17</v>
      </c>
      <c r="AU88" s="42">
        <v>565421.85</v>
      </c>
      <c r="AV88" s="42">
        <v>40664.129999999997</v>
      </c>
      <c r="AW88" s="42">
        <v>0</v>
      </c>
      <c r="AX88" s="42">
        <v>12112123.060000001</v>
      </c>
      <c r="AY88" s="42">
        <v>21641201.640000001</v>
      </c>
      <c r="AZ88" s="42">
        <v>16200682.23</v>
      </c>
      <c r="BA88" s="42">
        <v>0</v>
      </c>
      <c r="BB88" s="42">
        <v>6155936.3300000001</v>
      </c>
      <c r="BC88" s="42">
        <v>7072.92</v>
      </c>
      <c r="BD88" s="42">
        <v>24496.11</v>
      </c>
      <c r="BE88" s="42">
        <v>799019.75</v>
      </c>
      <c r="BF88" s="42">
        <v>2909013.35</v>
      </c>
      <c r="BG88" s="42">
        <v>317145.65999999997</v>
      </c>
      <c r="BH88" s="42">
        <v>822073.56</v>
      </c>
      <c r="BI88" s="42">
        <v>15038.23</v>
      </c>
      <c r="BJ88" s="42">
        <v>59657.120000000003</v>
      </c>
      <c r="BK88" s="42">
        <v>102026.72</v>
      </c>
      <c r="BL88" s="42">
        <v>6154345.1299999999</v>
      </c>
      <c r="BM88" s="42">
        <v>7735514.4299999997</v>
      </c>
      <c r="BN88" s="42">
        <v>64257.7</v>
      </c>
      <c r="BO88" s="42">
        <v>16271020.41</v>
      </c>
      <c r="BP88" s="42">
        <v>239773144.47</v>
      </c>
      <c r="BQ88" s="42">
        <v>86448483.390000001</v>
      </c>
      <c r="BR88" s="42">
        <f t="shared" si="1"/>
        <v>13636377007.740002</v>
      </c>
    </row>
    <row r="89" spans="1:70">
      <c r="A89" s="29"/>
      <c r="B89" s="29"/>
      <c r="C89" s="29"/>
      <c r="D89" s="29"/>
      <c r="E89" s="39" t="s">
        <v>344</v>
      </c>
      <c r="F89" s="40"/>
      <c r="G89" s="41"/>
      <c r="H89" s="42">
        <v>1196686453.1500001</v>
      </c>
      <c r="I89" s="42">
        <v>1279882040.9400001</v>
      </c>
      <c r="J89" s="42">
        <v>253653151.56999999</v>
      </c>
      <c r="K89" s="42">
        <v>7350319756</v>
      </c>
      <c r="L89" s="42">
        <v>1150035320.8299999</v>
      </c>
      <c r="M89" s="42">
        <v>822718861.48000002</v>
      </c>
      <c r="N89" s="42">
        <v>1150188003</v>
      </c>
      <c r="O89" s="42">
        <v>257711533.66</v>
      </c>
      <c r="P89" s="42">
        <v>170379306.59999999</v>
      </c>
      <c r="Q89" s="42">
        <v>3722811075.3600001</v>
      </c>
      <c r="R89" s="42">
        <v>2292287673</v>
      </c>
      <c r="S89" s="42">
        <v>147364853.97999999</v>
      </c>
      <c r="T89" s="42">
        <v>18605959946</v>
      </c>
      <c r="U89" s="42">
        <v>206814782.00999999</v>
      </c>
      <c r="V89" s="42">
        <v>25827241811.400002</v>
      </c>
      <c r="W89" s="42">
        <v>3239365366.0300002</v>
      </c>
      <c r="X89" s="42">
        <v>1567501643.3900001</v>
      </c>
      <c r="Y89" s="42">
        <v>2313063927.9899998</v>
      </c>
      <c r="Z89" s="42">
        <v>853811000.84000003</v>
      </c>
      <c r="AA89" s="42">
        <v>1833617709.26</v>
      </c>
      <c r="AB89" s="42">
        <v>1050450164.01</v>
      </c>
      <c r="AC89" s="42">
        <v>5296962927</v>
      </c>
      <c r="AD89" s="42">
        <v>1574704865.8800001</v>
      </c>
      <c r="AE89" s="42">
        <v>94220632.25</v>
      </c>
      <c r="AF89" s="42">
        <v>28557185.32</v>
      </c>
      <c r="AG89" s="42">
        <v>183299622.13</v>
      </c>
      <c r="AH89" s="42">
        <v>81149732.370000005</v>
      </c>
      <c r="AI89" s="42">
        <v>81241663.980000004</v>
      </c>
      <c r="AJ89" s="42">
        <v>79157301.909999996</v>
      </c>
      <c r="AK89" s="42">
        <v>129923436.01000001</v>
      </c>
      <c r="AL89" s="42">
        <v>324697490.22000003</v>
      </c>
      <c r="AM89" s="42">
        <v>260823463.66</v>
      </c>
      <c r="AN89" s="42">
        <v>163636438.38999999</v>
      </c>
      <c r="AO89" s="42">
        <v>219427465.13</v>
      </c>
      <c r="AP89" s="42">
        <v>47211038.979999997</v>
      </c>
      <c r="AQ89" s="42">
        <v>227134080.00999999</v>
      </c>
      <c r="AR89" s="42">
        <v>447665080.41000003</v>
      </c>
      <c r="AS89" s="42">
        <v>74499901.540000007</v>
      </c>
      <c r="AT89" s="42">
        <v>91264709.700000003</v>
      </c>
      <c r="AU89" s="42">
        <v>42422224.280000001</v>
      </c>
      <c r="AV89" s="42">
        <v>43068198.700000003</v>
      </c>
      <c r="AW89" s="42">
        <v>248821962.99000001</v>
      </c>
      <c r="AX89" s="42">
        <v>234662569.16</v>
      </c>
      <c r="AY89" s="42">
        <v>99821772.819999993</v>
      </c>
      <c r="AZ89" s="42">
        <v>77578928.909999996</v>
      </c>
      <c r="BA89" s="42">
        <v>686381000</v>
      </c>
      <c r="BB89" s="42">
        <v>60307028.770000003</v>
      </c>
      <c r="BC89" s="42">
        <v>68322623.25</v>
      </c>
      <c r="BD89" s="42">
        <v>59696395.689999998</v>
      </c>
      <c r="BE89" s="42">
        <v>23416034.59</v>
      </c>
      <c r="BF89" s="42">
        <v>1332670921.28</v>
      </c>
      <c r="BG89" s="42">
        <v>48237049.450000003</v>
      </c>
      <c r="BH89" s="42">
        <v>232179259.16999999</v>
      </c>
      <c r="BI89" s="42">
        <v>22563337.829999998</v>
      </c>
      <c r="BJ89" s="42">
        <v>42122048.659999996</v>
      </c>
      <c r="BK89" s="42">
        <v>171491502.53</v>
      </c>
      <c r="BL89" s="42">
        <v>66814997.020000003</v>
      </c>
      <c r="BM89" s="42">
        <v>1416716976.3699999</v>
      </c>
      <c r="BN89" s="42">
        <v>27299529.699999999</v>
      </c>
      <c r="BO89" s="42">
        <v>5082381504.04</v>
      </c>
      <c r="BP89" s="42">
        <v>4837408941.8800001</v>
      </c>
      <c r="BQ89" s="42">
        <v>3695344614.73</v>
      </c>
      <c r="BR89" s="42">
        <f t="shared" si="1"/>
        <v>103317170837.21001</v>
      </c>
    </row>
    <row r="90" spans="1:70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1640721556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2277426016.5999999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1002390672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4998000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0</v>
      </c>
      <c r="BQ90" s="42">
        <v>0</v>
      </c>
      <c r="BR90" s="42">
        <f t="shared" si="1"/>
        <v>4925536244.6000004</v>
      </c>
    </row>
    <row r="91" spans="1:70">
      <c r="A91" s="29"/>
      <c r="B91" s="29"/>
      <c r="C91" s="29"/>
      <c r="D91" s="29"/>
      <c r="E91" s="39" t="s">
        <v>380</v>
      </c>
      <c r="F91" s="40"/>
      <c r="G91" s="41"/>
      <c r="H91" s="42">
        <v>8179387.6699999999</v>
      </c>
      <c r="I91" s="42">
        <v>34918239.770000003</v>
      </c>
      <c r="J91" s="42">
        <v>1089278.97</v>
      </c>
      <c r="K91" s="42">
        <v>39576827</v>
      </c>
      <c r="L91" s="42">
        <v>10370012.300000001</v>
      </c>
      <c r="M91" s="42">
        <v>8223431.1299999999</v>
      </c>
      <c r="N91" s="42">
        <v>9225883.7699999996</v>
      </c>
      <c r="O91" s="42">
        <v>3358178.4</v>
      </c>
      <c r="P91" s="42">
        <v>1129351.58</v>
      </c>
      <c r="Q91" s="42">
        <v>23430894.140000001</v>
      </c>
      <c r="R91" s="42">
        <v>16426492</v>
      </c>
      <c r="S91" s="42">
        <v>2721665.7</v>
      </c>
      <c r="T91" s="42">
        <v>199178252</v>
      </c>
      <c r="U91" s="42">
        <v>5114330.3600000003</v>
      </c>
      <c r="V91" s="42">
        <v>507037254.14999998</v>
      </c>
      <c r="W91" s="42">
        <v>20451124.899999999</v>
      </c>
      <c r="X91" s="42">
        <v>27437913.920000002</v>
      </c>
      <c r="Y91" s="42">
        <v>24469483.739999998</v>
      </c>
      <c r="Z91" s="42">
        <v>6118792.8700000001</v>
      </c>
      <c r="AA91" s="42">
        <v>55572488.609999999</v>
      </c>
      <c r="AB91" s="42">
        <v>16703184.220000001</v>
      </c>
      <c r="AC91" s="42">
        <v>19060755</v>
      </c>
      <c r="AD91" s="42">
        <v>12079979.9</v>
      </c>
      <c r="AE91" s="42">
        <v>469425.3</v>
      </c>
      <c r="AF91" s="42">
        <v>1647307.52</v>
      </c>
      <c r="AG91" s="42">
        <v>3099044.78</v>
      </c>
      <c r="AH91" s="42">
        <v>192043.34</v>
      </c>
      <c r="AI91" s="42">
        <v>1843232.92</v>
      </c>
      <c r="AJ91" s="42">
        <v>217854.93</v>
      </c>
      <c r="AK91" s="42">
        <v>3467853.75</v>
      </c>
      <c r="AL91" s="42">
        <v>5795416.4199999999</v>
      </c>
      <c r="AM91" s="42">
        <v>1802903.62</v>
      </c>
      <c r="AN91" s="42">
        <v>3270221.93</v>
      </c>
      <c r="AO91" s="42">
        <v>1221145.81</v>
      </c>
      <c r="AP91" s="42">
        <v>118992.49</v>
      </c>
      <c r="AQ91" s="42">
        <v>1584400.42</v>
      </c>
      <c r="AR91" s="42">
        <v>9580023.8499999996</v>
      </c>
      <c r="AS91" s="42">
        <v>3655056.39</v>
      </c>
      <c r="AT91" s="42">
        <v>1434504.02</v>
      </c>
      <c r="AU91" s="42">
        <v>1438445.27</v>
      </c>
      <c r="AV91" s="42">
        <v>391105.49</v>
      </c>
      <c r="AW91" s="42">
        <v>1254786.31</v>
      </c>
      <c r="AX91" s="42">
        <v>2007297.59</v>
      </c>
      <c r="AY91" s="42">
        <v>2846523.76</v>
      </c>
      <c r="AZ91" s="42">
        <v>716200.36</v>
      </c>
      <c r="BA91" s="42">
        <v>4463000</v>
      </c>
      <c r="BB91" s="42">
        <v>201333.25</v>
      </c>
      <c r="BC91" s="42">
        <v>716076.35</v>
      </c>
      <c r="BD91" s="42">
        <v>1395499.12</v>
      </c>
      <c r="BE91" s="42">
        <v>345425.69</v>
      </c>
      <c r="BF91" s="42">
        <v>14190940.279999999</v>
      </c>
      <c r="BG91" s="42">
        <v>377113.11</v>
      </c>
      <c r="BH91" s="42">
        <v>2308973.9300000002</v>
      </c>
      <c r="BI91" s="42">
        <v>153777.17000000001</v>
      </c>
      <c r="BJ91" s="42">
        <v>175801.85</v>
      </c>
      <c r="BK91" s="42">
        <v>1685403.15</v>
      </c>
      <c r="BL91" s="42">
        <v>2749356.6</v>
      </c>
      <c r="BM91" s="42">
        <v>2808623.49</v>
      </c>
      <c r="BN91" s="42">
        <v>1711486.42</v>
      </c>
      <c r="BO91" s="42">
        <v>111187764</v>
      </c>
      <c r="BP91" s="42">
        <v>76547646.620000005</v>
      </c>
      <c r="BQ91" s="42">
        <v>40151895.899999999</v>
      </c>
      <c r="BR91" s="42">
        <f t="shared" si="1"/>
        <v>1361097105.2999992</v>
      </c>
    </row>
    <row r="92" spans="1:70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4998000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4998000</v>
      </c>
    </row>
    <row r="93" spans="1:70">
      <c r="A93" s="29"/>
      <c r="B93" s="29"/>
      <c r="C93" s="29"/>
      <c r="D93" s="29"/>
      <c r="E93" s="39" t="s">
        <v>350</v>
      </c>
      <c r="F93" s="40"/>
      <c r="G93" s="41"/>
      <c r="H93" s="42">
        <v>0</v>
      </c>
      <c r="I93" s="42">
        <v>1793734.85</v>
      </c>
      <c r="J93" s="42">
        <v>6003491.1200000001</v>
      </c>
      <c r="K93" s="42">
        <v>0</v>
      </c>
      <c r="L93" s="42">
        <v>26482.23</v>
      </c>
      <c r="M93" s="42">
        <v>1905.72</v>
      </c>
      <c r="N93" s="42">
        <v>8354863.8399999999</v>
      </c>
      <c r="O93" s="42">
        <v>1566.38</v>
      </c>
      <c r="P93" s="42">
        <v>2997.18</v>
      </c>
      <c r="Q93" s="42">
        <v>36082644.030000001</v>
      </c>
      <c r="R93" s="42">
        <v>0</v>
      </c>
      <c r="S93" s="42">
        <v>1024.8399999999999</v>
      </c>
      <c r="T93" s="42">
        <v>234512138</v>
      </c>
      <c r="U93" s="42">
        <v>1274.4100000000001</v>
      </c>
      <c r="V93" s="42">
        <v>105422.46</v>
      </c>
      <c r="W93" s="42">
        <v>2411470.08</v>
      </c>
      <c r="X93" s="42">
        <v>11909.24</v>
      </c>
      <c r="Y93" s="42">
        <v>15013201.449999999</v>
      </c>
      <c r="Z93" s="42">
        <v>2145917.4300000002</v>
      </c>
      <c r="AA93" s="42">
        <v>32511.9</v>
      </c>
      <c r="AB93" s="42">
        <v>1918955.59</v>
      </c>
      <c r="AC93" s="42">
        <v>5585989</v>
      </c>
      <c r="AD93" s="42">
        <v>10146840.460000001</v>
      </c>
      <c r="AE93" s="42">
        <v>0</v>
      </c>
      <c r="AF93" s="42">
        <v>0</v>
      </c>
      <c r="AG93" s="42">
        <v>868083.37</v>
      </c>
      <c r="AH93" s="42">
        <v>0</v>
      </c>
      <c r="AI93" s="42">
        <v>1003.15</v>
      </c>
      <c r="AJ93" s="42">
        <v>0</v>
      </c>
      <c r="AK93" s="42">
        <v>533.19000000000005</v>
      </c>
      <c r="AL93" s="42">
        <v>507.61</v>
      </c>
      <c r="AM93" s="42">
        <v>0</v>
      </c>
      <c r="AN93" s="42">
        <v>195.97</v>
      </c>
      <c r="AO93" s="42">
        <v>3134632.77</v>
      </c>
      <c r="AP93" s="42">
        <v>0</v>
      </c>
      <c r="AQ93" s="42">
        <v>5262680.54</v>
      </c>
      <c r="AR93" s="42">
        <v>2370.15</v>
      </c>
      <c r="AS93" s="42">
        <v>607.49</v>
      </c>
      <c r="AT93" s="42">
        <v>208.34</v>
      </c>
      <c r="AU93" s="42">
        <v>0</v>
      </c>
      <c r="AV93" s="42">
        <v>0</v>
      </c>
      <c r="AW93" s="42">
        <v>317322.83</v>
      </c>
      <c r="AX93" s="42">
        <v>731.08</v>
      </c>
      <c r="AY93" s="42">
        <v>174.07</v>
      </c>
      <c r="AZ93" s="42">
        <v>625654.75</v>
      </c>
      <c r="BA93" s="42">
        <v>0</v>
      </c>
      <c r="BB93" s="42">
        <v>0</v>
      </c>
      <c r="BC93" s="42">
        <v>0</v>
      </c>
      <c r="BD93" s="42">
        <v>813.19</v>
      </c>
      <c r="BE93" s="42">
        <v>0</v>
      </c>
      <c r="BF93" s="42">
        <v>8140782.4199999999</v>
      </c>
      <c r="BG93" s="42">
        <v>127.58</v>
      </c>
      <c r="BH93" s="42">
        <v>189416.9</v>
      </c>
      <c r="BI93" s="42">
        <v>95.58</v>
      </c>
      <c r="BJ93" s="42">
        <v>0</v>
      </c>
      <c r="BK93" s="42">
        <v>58.38</v>
      </c>
      <c r="BL93" s="42">
        <v>145.35</v>
      </c>
      <c r="BM93" s="42">
        <v>0</v>
      </c>
      <c r="BN93" s="42">
        <v>0</v>
      </c>
      <c r="BO93" s="42">
        <v>105550442.25</v>
      </c>
      <c r="BP93" s="42">
        <v>40049272.969999999</v>
      </c>
      <c r="BQ93" s="42">
        <v>24993805.760000002</v>
      </c>
      <c r="BR93" s="42">
        <f t="shared" si="1"/>
        <v>513294005.89999986</v>
      </c>
    </row>
    <row r="94" spans="1:70">
      <c r="A94" s="29"/>
      <c r="B94" s="29"/>
      <c r="C94" s="29"/>
      <c r="D94" s="29"/>
      <c r="E94" s="39" t="s">
        <v>351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2">
        <v>0</v>
      </c>
      <c r="AR94" s="42">
        <v>0</v>
      </c>
      <c r="AS94" s="42">
        <v>0</v>
      </c>
      <c r="AT94" s="42">
        <v>0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0</v>
      </c>
      <c r="BA94" s="42">
        <v>0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2">
        <v>0</v>
      </c>
      <c r="BL94" s="42">
        <v>0</v>
      </c>
      <c r="BM94" s="42">
        <v>0</v>
      </c>
      <c r="BN94" s="42">
        <v>0</v>
      </c>
      <c r="BO94" s="42">
        <v>0</v>
      </c>
      <c r="BP94" s="42">
        <v>0</v>
      </c>
      <c r="BQ94" s="42">
        <v>0</v>
      </c>
      <c r="BR94" s="42">
        <f t="shared" si="1"/>
        <v>0</v>
      </c>
    </row>
    <row r="95" spans="1:70">
      <c r="A95" s="29"/>
      <c r="B95" s="29"/>
      <c r="C95" s="29"/>
      <c r="D95" s="29"/>
      <c r="E95" s="39" t="s">
        <v>384</v>
      </c>
      <c r="F95" s="40"/>
      <c r="G95" s="41"/>
      <c r="H95" s="42">
        <v>3480750.98</v>
      </c>
      <c r="I95" s="42">
        <v>16206074.880000001</v>
      </c>
      <c r="J95" s="42">
        <v>10074781.210000001</v>
      </c>
      <c r="K95" s="42">
        <v>90808851</v>
      </c>
      <c r="L95" s="42">
        <v>6484854.8200000003</v>
      </c>
      <c r="M95" s="42">
        <v>2590113.04</v>
      </c>
      <c r="N95" s="42">
        <v>2128295.4500000002</v>
      </c>
      <c r="O95" s="42">
        <v>698853.33</v>
      </c>
      <c r="P95" s="42">
        <v>751152.06</v>
      </c>
      <c r="Q95" s="42">
        <v>64502071.140000001</v>
      </c>
      <c r="R95" s="42">
        <v>2566554</v>
      </c>
      <c r="S95" s="42">
        <v>968375.81</v>
      </c>
      <c r="T95" s="42">
        <v>218124942</v>
      </c>
      <c r="U95" s="42">
        <v>2215228.5499999998</v>
      </c>
      <c r="V95" s="42">
        <v>82056215.719999999</v>
      </c>
      <c r="W95" s="42">
        <v>15305380.789999999</v>
      </c>
      <c r="X95" s="42">
        <v>20704817.66</v>
      </c>
      <c r="Y95" s="42">
        <v>16243372.5</v>
      </c>
      <c r="Z95" s="42">
        <v>1604441.4</v>
      </c>
      <c r="AA95" s="42">
        <v>15601277.720000001</v>
      </c>
      <c r="AB95" s="42">
        <v>6272769.9100000001</v>
      </c>
      <c r="AC95" s="42">
        <v>24608006</v>
      </c>
      <c r="AD95" s="42">
        <v>11099059.25</v>
      </c>
      <c r="AE95" s="42">
        <v>601263.44999999995</v>
      </c>
      <c r="AF95" s="42">
        <v>361818.57</v>
      </c>
      <c r="AG95" s="42">
        <v>301714.56</v>
      </c>
      <c r="AH95" s="42">
        <v>578811.07999999996</v>
      </c>
      <c r="AI95" s="42">
        <v>843807.26</v>
      </c>
      <c r="AJ95" s="42">
        <v>90575.83</v>
      </c>
      <c r="AK95" s="42">
        <v>965377.51</v>
      </c>
      <c r="AL95" s="42">
        <v>1772975.39</v>
      </c>
      <c r="AM95" s="42">
        <v>1714856.44</v>
      </c>
      <c r="AN95" s="42">
        <v>724155.39</v>
      </c>
      <c r="AO95" s="42">
        <v>544766.69999999995</v>
      </c>
      <c r="AP95" s="42">
        <v>211854.85</v>
      </c>
      <c r="AQ95" s="42">
        <v>392278.59</v>
      </c>
      <c r="AR95" s="42">
        <v>2050292.77</v>
      </c>
      <c r="AS95" s="42">
        <v>923048.35</v>
      </c>
      <c r="AT95" s="42">
        <v>494782.87</v>
      </c>
      <c r="AU95" s="42">
        <v>415226.6</v>
      </c>
      <c r="AV95" s="42">
        <v>255803.96</v>
      </c>
      <c r="AW95" s="42">
        <v>627238.36</v>
      </c>
      <c r="AX95" s="42">
        <v>602785.89</v>
      </c>
      <c r="AY95" s="42">
        <v>869591.45</v>
      </c>
      <c r="AZ95" s="42">
        <v>1685162.79</v>
      </c>
      <c r="BA95" s="42">
        <v>8733699</v>
      </c>
      <c r="BB95" s="42">
        <v>680883.46</v>
      </c>
      <c r="BC95" s="42">
        <v>514169.86</v>
      </c>
      <c r="BD95" s="42">
        <v>568082.76</v>
      </c>
      <c r="BE95" s="42">
        <v>466254.55</v>
      </c>
      <c r="BF95" s="42">
        <v>5049698.55</v>
      </c>
      <c r="BG95" s="42">
        <v>529685.15</v>
      </c>
      <c r="BH95" s="42">
        <v>1432857.76</v>
      </c>
      <c r="BI95" s="42">
        <v>158042.19</v>
      </c>
      <c r="BJ95" s="42">
        <v>122403.45</v>
      </c>
      <c r="BK95" s="42">
        <v>2167124.25</v>
      </c>
      <c r="BL95" s="42">
        <v>250314.4</v>
      </c>
      <c r="BM95" s="42">
        <v>8344313.3300000001</v>
      </c>
      <c r="BN95" s="42">
        <v>386073.52</v>
      </c>
      <c r="BO95" s="42">
        <v>116045000.16</v>
      </c>
      <c r="BP95" s="42">
        <v>52000595.909999996</v>
      </c>
      <c r="BQ95" s="42">
        <v>6076925.3799999999</v>
      </c>
      <c r="BR95" s="42">
        <f t="shared" si="1"/>
        <v>835650551.5600003</v>
      </c>
    </row>
    <row r="96" spans="1:70">
      <c r="A96" s="29"/>
      <c r="B96" s="29"/>
      <c r="C96" s="29"/>
      <c r="D96" s="29"/>
      <c r="E96" s="39" t="s">
        <v>385</v>
      </c>
      <c r="F96" s="40"/>
      <c r="G96" s="41"/>
      <c r="H96" s="42">
        <v>124015.63</v>
      </c>
      <c r="I96" s="42">
        <v>0</v>
      </c>
      <c r="J96" s="42">
        <v>0</v>
      </c>
      <c r="K96" s="42">
        <v>995952</v>
      </c>
      <c r="L96" s="42">
        <v>0</v>
      </c>
      <c r="M96" s="42">
        <v>0</v>
      </c>
      <c r="N96" s="42">
        <v>0</v>
      </c>
      <c r="O96" s="42">
        <v>23320.09</v>
      </c>
      <c r="P96" s="42">
        <v>0</v>
      </c>
      <c r="Q96" s="42">
        <v>207796.67</v>
      </c>
      <c r="R96" s="42">
        <v>0</v>
      </c>
      <c r="S96" s="42">
        <v>15751.94</v>
      </c>
      <c r="T96" s="42">
        <v>25314603</v>
      </c>
      <c r="U96" s="42">
        <v>10507.32</v>
      </c>
      <c r="V96" s="42">
        <v>1298484.18</v>
      </c>
      <c r="W96" s="42">
        <v>734716.85</v>
      </c>
      <c r="X96" s="42">
        <v>0</v>
      </c>
      <c r="Y96" s="42">
        <v>0</v>
      </c>
      <c r="Z96" s="42">
        <v>1000</v>
      </c>
      <c r="AA96" s="42">
        <v>153988.66</v>
      </c>
      <c r="AB96" s="42">
        <v>0</v>
      </c>
      <c r="AC96" s="42">
        <v>187277</v>
      </c>
      <c r="AD96" s="42">
        <v>244580.59</v>
      </c>
      <c r="AE96" s="42">
        <v>2499.7800000000002</v>
      </c>
      <c r="AF96" s="42">
        <v>2148.66</v>
      </c>
      <c r="AG96" s="42">
        <v>0</v>
      </c>
      <c r="AH96" s="42">
        <v>0</v>
      </c>
      <c r="AI96" s="42">
        <v>5335.39</v>
      </c>
      <c r="AJ96" s="42">
        <v>0</v>
      </c>
      <c r="AK96" s="42">
        <v>4662.63</v>
      </c>
      <c r="AL96" s="42">
        <v>8158.5</v>
      </c>
      <c r="AM96" s="42">
        <v>0</v>
      </c>
      <c r="AN96" s="42">
        <v>5570.19</v>
      </c>
      <c r="AO96" s="42">
        <v>0</v>
      </c>
      <c r="AP96" s="42">
        <v>0</v>
      </c>
      <c r="AQ96" s="42">
        <v>0</v>
      </c>
      <c r="AR96" s="42">
        <v>13910.58</v>
      </c>
      <c r="AS96" s="42">
        <v>1526.04</v>
      </c>
      <c r="AT96" s="42">
        <v>7419.51</v>
      </c>
      <c r="AU96" s="42">
        <v>3690.99</v>
      </c>
      <c r="AV96" s="42">
        <v>0</v>
      </c>
      <c r="AW96" s="42">
        <v>0</v>
      </c>
      <c r="AX96" s="42">
        <v>0</v>
      </c>
      <c r="AY96" s="42">
        <v>3155.67</v>
      </c>
      <c r="AZ96" s="42">
        <v>801047.69</v>
      </c>
      <c r="BA96" s="42">
        <v>0</v>
      </c>
      <c r="BB96" s="42">
        <v>0</v>
      </c>
      <c r="BC96" s="42">
        <v>0</v>
      </c>
      <c r="BD96" s="42">
        <v>5041.88</v>
      </c>
      <c r="BE96" s="42">
        <v>788.98</v>
      </c>
      <c r="BF96" s="42">
        <v>0</v>
      </c>
      <c r="BG96" s="42">
        <v>1837.94</v>
      </c>
      <c r="BH96" s="42">
        <v>0</v>
      </c>
      <c r="BI96" s="42">
        <v>1326.38</v>
      </c>
      <c r="BJ96" s="42">
        <v>0</v>
      </c>
      <c r="BK96" s="42">
        <v>0</v>
      </c>
      <c r="BL96" s="42">
        <v>2155.59</v>
      </c>
      <c r="BM96" s="42">
        <v>0</v>
      </c>
      <c r="BN96" s="42">
        <v>3772.76</v>
      </c>
      <c r="BO96" s="42">
        <v>0</v>
      </c>
      <c r="BP96" s="42">
        <v>0</v>
      </c>
      <c r="BQ96" s="42">
        <v>5325.3</v>
      </c>
      <c r="BR96" s="42">
        <f t="shared" si="1"/>
        <v>30191368.390000004</v>
      </c>
    </row>
    <row r="97" spans="1:70">
      <c r="A97" s="29"/>
      <c r="B97" s="29"/>
      <c r="C97" s="29"/>
      <c r="D97" s="29"/>
      <c r="E97" s="39" t="s">
        <v>386</v>
      </c>
      <c r="F97" s="40"/>
      <c r="G97" s="41"/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4731093.74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  <c r="BN97" s="42">
        <v>0</v>
      </c>
      <c r="BO97" s="42">
        <v>0</v>
      </c>
      <c r="BP97" s="42">
        <v>0</v>
      </c>
      <c r="BQ97" s="42">
        <v>0</v>
      </c>
      <c r="BR97" s="42">
        <f t="shared" si="1"/>
        <v>4731093.74</v>
      </c>
    </row>
    <row r="98" spans="1:70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428032.06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500000</v>
      </c>
      <c r="X98" s="42">
        <v>0</v>
      </c>
      <c r="Y98" s="42">
        <v>0</v>
      </c>
      <c r="Z98" s="42">
        <v>0</v>
      </c>
      <c r="AA98" s="42">
        <v>0</v>
      </c>
      <c r="AB98" s="42">
        <v>1147617.9099999999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  <c r="BN98" s="42">
        <v>0</v>
      </c>
      <c r="BO98" s="42">
        <v>564964.68000000005</v>
      </c>
      <c r="BP98" s="42">
        <v>0</v>
      </c>
      <c r="BQ98" s="42">
        <v>0</v>
      </c>
      <c r="BR98" s="42">
        <f t="shared" si="1"/>
        <v>2640614.65</v>
      </c>
    </row>
    <row r="99" spans="1:70">
      <c r="A99" s="29"/>
      <c r="B99" s="29"/>
      <c r="C99" s="29"/>
      <c r="D99" s="29"/>
      <c r="E99" s="39" t="s">
        <v>388</v>
      </c>
      <c r="F99" s="40"/>
      <c r="G99" s="41"/>
      <c r="H99" s="42">
        <v>340040.02</v>
      </c>
      <c r="I99" s="42">
        <v>751046.49</v>
      </c>
      <c r="J99" s="42">
        <v>91914.17</v>
      </c>
      <c r="K99" s="42">
        <v>11895646</v>
      </c>
      <c r="L99" s="42">
        <v>1239260.6000000001</v>
      </c>
      <c r="M99" s="42">
        <v>510953.93</v>
      </c>
      <c r="N99" s="42">
        <v>860290.59</v>
      </c>
      <c r="O99" s="42">
        <v>50533.24</v>
      </c>
      <c r="P99" s="42">
        <v>12366.07</v>
      </c>
      <c r="Q99" s="42">
        <v>4865268.4800000004</v>
      </c>
      <c r="R99" s="42">
        <v>1158541</v>
      </c>
      <c r="S99" s="42">
        <v>181547.5</v>
      </c>
      <c r="T99" s="42">
        <v>23672169</v>
      </c>
      <c r="U99" s="42">
        <v>163842.29999999999</v>
      </c>
      <c r="V99" s="42">
        <v>43485148.68</v>
      </c>
      <c r="W99" s="42">
        <v>2589173.85</v>
      </c>
      <c r="X99" s="42">
        <v>3323128.27</v>
      </c>
      <c r="Y99" s="42">
        <v>1425231.18</v>
      </c>
      <c r="Z99" s="42">
        <v>410685.93</v>
      </c>
      <c r="AA99" s="42">
        <v>1664622.74</v>
      </c>
      <c r="AB99" s="42">
        <v>2807702.01</v>
      </c>
      <c r="AC99" s="42">
        <v>2106062</v>
      </c>
      <c r="AD99" s="42">
        <v>1790814.07</v>
      </c>
      <c r="AE99" s="42">
        <v>112715.66</v>
      </c>
      <c r="AF99" s="42">
        <v>686.1</v>
      </c>
      <c r="AG99" s="42">
        <v>60703.62</v>
      </c>
      <c r="AH99" s="42">
        <v>10811.08</v>
      </c>
      <c r="AI99" s="42">
        <v>36697.97</v>
      </c>
      <c r="AJ99" s="42">
        <v>23549.200000000001</v>
      </c>
      <c r="AK99" s="42">
        <v>103290.91</v>
      </c>
      <c r="AL99" s="42">
        <v>233945.02</v>
      </c>
      <c r="AM99" s="42">
        <v>48192.959999999999</v>
      </c>
      <c r="AN99" s="42">
        <v>47527.25</v>
      </c>
      <c r="AO99" s="42">
        <v>71246.649999999994</v>
      </c>
      <c r="AP99" s="42">
        <v>25594.92</v>
      </c>
      <c r="AQ99" s="42">
        <v>142060.59</v>
      </c>
      <c r="AR99" s="42">
        <v>48200.3</v>
      </c>
      <c r="AS99" s="42">
        <v>92820.24</v>
      </c>
      <c r="AT99" s="42">
        <v>16359.8</v>
      </c>
      <c r="AU99" s="42">
        <v>21199.87</v>
      </c>
      <c r="AV99" s="42">
        <v>40152.589999999997</v>
      </c>
      <c r="AW99" s="42">
        <v>47238.36</v>
      </c>
      <c r="AX99" s="42">
        <v>28344.21</v>
      </c>
      <c r="AY99" s="42">
        <v>135197.47</v>
      </c>
      <c r="AZ99" s="42">
        <v>4444.09</v>
      </c>
      <c r="BA99" s="42">
        <v>44387</v>
      </c>
      <c r="BB99" s="42">
        <v>139768.25</v>
      </c>
      <c r="BC99" s="42">
        <v>46768.17</v>
      </c>
      <c r="BD99" s="42">
        <v>4388.99</v>
      </c>
      <c r="BE99" s="42">
        <v>32346.720000000001</v>
      </c>
      <c r="BF99" s="42">
        <v>287987.21999999997</v>
      </c>
      <c r="BG99" s="42">
        <v>3401.96</v>
      </c>
      <c r="BH99" s="42">
        <v>70957.38</v>
      </c>
      <c r="BI99" s="42">
        <v>182.83</v>
      </c>
      <c r="BJ99" s="42">
        <v>3531.79</v>
      </c>
      <c r="BK99" s="42">
        <v>129736.28</v>
      </c>
      <c r="BL99" s="42">
        <v>19179.099999999999</v>
      </c>
      <c r="BM99" s="42">
        <v>921158.52</v>
      </c>
      <c r="BN99" s="42">
        <v>20137.669999999998</v>
      </c>
      <c r="BO99" s="42">
        <v>3605256.45</v>
      </c>
      <c r="BP99" s="42">
        <v>34419213.68</v>
      </c>
      <c r="BQ99" s="42">
        <v>1392474.39</v>
      </c>
      <c r="BR99" s="42">
        <f t="shared" si="1"/>
        <v>147887843.37999994</v>
      </c>
    </row>
    <row r="100" spans="1:70">
      <c r="A100" s="29"/>
      <c r="B100" s="29"/>
      <c r="C100" s="29"/>
      <c r="D100" s="29"/>
      <c r="E100" s="39" t="s">
        <v>389</v>
      </c>
      <c r="F100" s="40"/>
      <c r="G100" s="41"/>
      <c r="H100" s="42">
        <v>3016695.33</v>
      </c>
      <c r="I100" s="42">
        <v>15455028.390000001</v>
      </c>
      <c r="J100" s="42">
        <v>9982867.0399999991</v>
      </c>
      <c r="K100" s="42">
        <v>77917253</v>
      </c>
      <c r="L100" s="42">
        <v>4817562.16</v>
      </c>
      <c r="M100" s="42">
        <v>2079159.11</v>
      </c>
      <c r="N100" s="42">
        <v>1268004.8600000001</v>
      </c>
      <c r="O100" s="42">
        <v>625000</v>
      </c>
      <c r="P100" s="42">
        <v>738785.99</v>
      </c>
      <c r="Q100" s="42">
        <v>59429005.990000002</v>
      </c>
      <c r="R100" s="42">
        <v>1408012</v>
      </c>
      <c r="S100" s="42">
        <v>771076.37</v>
      </c>
      <c r="T100" s="42">
        <v>169138170</v>
      </c>
      <c r="U100" s="42">
        <v>2040878.93</v>
      </c>
      <c r="V100" s="42">
        <v>32541489.120000001</v>
      </c>
      <c r="W100" s="42">
        <v>11481490.09</v>
      </c>
      <c r="X100" s="42">
        <v>17381689.390000001</v>
      </c>
      <c r="Y100" s="42">
        <v>14818141.32</v>
      </c>
      <c r="Z100" s="42">
        <v>1192755.47</v>
      </c>
      <c r="AA100" s="42">
        <v>13782666.32</v>
      </c>
      <c r="AB100" s="42">
        <v>2317449.9900000002</v>
      </c>
      <c r="AC100" s="42">
        <v>22314667</v>
      </c>
      <c r="AD100" s="42">
        <v>9063664.5899999999</v>
      </c>
      <c r="AE100" s="42">
        <v>486048.01</v>
      </c>
      <c r="AF100" s="42">
        <v>358983.81</v>
      </c>
      <c r="AG100" s="42">
        <v>241010.94</v>
      </c>
      <c r="AH100" s="42">
        <v>568000</v>
      </c>
      <c r="AI100" s="42">
        <v>801773.9</v>
      </c>
      <c r="AJ100" s="42">
        <v>67026.63</v>
      </c>
      <c r="AK100" s="42">
        <v>857423.97</v>
      </c>
      <c r="AL100" s="42">
        <v>1530871.87</v>
      </c>
      <c r="AM100" s="42">
        <v>1666663.48</v>
      </c>
      <c r="AN100" s="42">
        <v>671057.94999999995</v>
      </c>
      <c r="AO100" s="42">
        <v>473520.05</v>
      </c>
      <c r="AP100" s="42">
        <v>186259.93</v>
      </c>
      <c r="AQ100" s="42">
        <v>250218</v>
      </c>
      <c r="AR100" s="42">
        <v>1988181.89</v>
      </c>
      <c r="AS100" s="42">
        <v>828702.07</v>
      </c>
      <c r="AT100" s="42">
        <v>471003.56</v>
      </c>
      <c r="AU100" s="42">
        <v>390335.74</v>
      </c>
      <c r="AV100" s="42">
        <v>215651.37</v>
      </c>
      <c r="AW100" s="42">
        <v>580000</v>
      </c>
      <c r="AX100" s="42">
        <v>574441.68000000005</v>
      </c>
      <c r="AY100" s="42">
        <v>731238.31</v>
      </c>
      <c r="AZ100" s="42">
        <v>879671.01</v>
      </c>
      <c r="BA100" s="42">
        <v>8689312</v>
      </c>
      <c r="BB100" s="42">
        <v>541115.21</v>
      </c>
      <c r="BC100" s="42">
        <v>467401.69</v>
      </c>
      <c r="BD100" s="42">
        <v>558651.89</v>
      </c>
      <c r="BE100" s="42">
        <v>433118.85</v>
      </c>
      <c r="BF100" s="42">
        <v>4761711.33</v>
      </c>
      <c r="BG100" s="42">
        <v>524445.25</v>
      </c>
      <c r="BH100" s="42">
        <v>1361900.38</v>
      </c>
      <c r="BI100" s="42">
        <v>156532.98000000001</v>
      </c>
      <c r="BJ100" s="42">
        <v>118871.66</v>
      </c>
      <c r="BK100" s="42">
        <v>2037387.97</v>
      </c>
      <c r="BL100" s="42">
        <v>228979.71</v>
      </c>
      <c r="BM100" s="42">
        <v>7423154.8099999996</v>
      </c>
      <c r="BN100" s="42">
        <v>362163.09</v>
      </c>
      <c r="BO100" s="42">
        <v>111874779.03</v>
      </c>
      <c r="BP100" s="42">
        <v>17581382.23</v>
      </c>
      <c r="BQ100" s="42">
        <v>4679125.6900000004</v>
      </c>
      <c r="BR100" s="42">
        <f t="shared" si="1"/>
        <v>650199630.4000001</v>
      </c>
    </row>
    <row r="101" spans="1:70">
      <c r="A101" s="29"/>
      <c r="B101" s="29"/>
      <c r="C101" s="29"/>
      <c r="D101" s="29"/>
      <c r="E101" s="39" t="s">
        <v>390</v>
      </c>
      <c r="F101" s="40"/>
      <c r="G101" s="41"/>
      <c r="H101" s="42">
        <v>7931265.2400000002</v>
      </c>
      <c r="I101" s="42">
        <v>4496963.25</v>
      </c>
      <c r="J101" s="42">
        <v>3322658.34</v>
      </c>
      <c r="K101" s="42">
        <v>22657458</v>
      </c>
      <c r="L101" s="42">
        <v>8102495.4900000002</v>
      </c>
      <c r="M101" s="42">
        <v>4689848.87</v>
      </c>
      <c r="N101" s="42">
        <v>7921244.79</v>
      </c>
      <c r="O101" s="42">
        <v>1200714.6000000001</v>
      </c>
      <c r="P101" s="42">
        <v>2005946.65</v>
      </c>
      <c r="Q101" s="42">
        <v>23397798.550000001</v>
      </c>
      <c r="R101" s="42">
        <v>7094110</v>
      </c>
      <c r="S101" s="42">
        <v>89156.93</v>
      </c>
      <c r="T101" s="42">
        <v>104207357</v>
      </c>
      <c r="U101" s="42">
        <v>1410958.77</v>
      </c>
      <c r="V101" s="42">
        <v>73327176.939999998</v>
      </c>
      <c r="W101" s="42">
        <v>21340980</v>
      </c>
      <c r="X101" s="42">
        <v>9089450.9600000009</v>
      </c>
      <c r="Y101" s="42">
        <v>16809389.48</v>
      </c>
      <c r="Z101" s="42">
        <v>3262750.48</v>
      </c>
      <c r="AA101" s="42">
        <v>5392753.9000000004</v>
      </c>
      <c r="AB101" s="42">
        <v>1394156.97</v>
      </c>
      <c r="AC101" s="42">
        <v>16880970</v>
      </c>
      <c r="AD101" s="42">
        <v>6651155.0599999996</v>
      </c>
      <c r="AE101" s="42">
        <v>164427.32999999999</v>
      </c>
      <c r="AF101" s="42">
        <v>98761.27</v>
      </c>
      <c r="AG101" s="42">
        <v>1822046.87</v>
      </c>
      <c r="AH101" s="42">
        <v>859561</v>
      </c>
      <c r="AI101" s="42">
        <v>222356.35</v>
      </c>
      <c r="AJ101" s="42">
        <v>571455.49</v>
      </c>
      <c r="AK101" s="42">
        <v>669429.26</v>
      </c>
      <c r="AL101" s="42">
        <v>819504.63</v>
      </c>
      <c r="AM101" s="42">
        <v>445495.45</v>
      </c>
      <c r="AN101" s="42">
        <v>579453.29</v>
      </c>
      <c r="AO101" s="42">
        <v>3100911.96</v>
      </c>
      <c r="AP101" s="42">
        <v>115475.77</v>
      </c>
      <c r="AQ101" s="42">
        <v>1470133.3</v>
      </c>
      <c r="AR101" s="42">
        <v>2714589.51</v>
      </c>
      <c r="AS101" s="42">
        <v>555888.07999999996</v>
      </c>
      <c r="AT101" s="42">
        <v>109466.7</v>
      </c>
      <c r="AU101" s="42">
        <v>24639.35</v>
      </c>
      <c r="AV101" s="42">
        <v>247736.1</v>
      </c>
      <c r="AW101" s="42">
        <v>2022064.84</v>
      </c>
      <c r="AX101" s="42">
        <v>4532631.58</v>
      </c>
      <c r="AY101" s="42">
        <v>1207644.3899999999</v>
      </c>
      <c r="AZ101" s="42">
        <v>796839.54</v>
      </c>
      <c r="BA101" s="42">
        <v>6361120</v>
      </c>
      <c r="BB101" s="42">
        <v>342533.12</v>
      </c>
      <c r="BC101" s="42">
        <v>435221.81</v>
      </c>
      <c r="BD101" s="42">
        <v>243566.38</v>
      </c>
      <c r="BE101" s="42">
        <v>69137.899999999994</v>
      </c>
      <c r="BF101" s="42">
        <v>3452762.14</v>
      </c>
      <c r="BG101" s="42">
        <v>14350.55</v>
      </c>
      <c r="BH101" s="42">
        <v>1577292.43</v>
      </c>
      <c r="BI101" s="42">
        <v>8257.7800000000007</v>
      </c>
      <c r="BJ101" s="42">
        <v>360439.14</v>
      </c>
      <c r="BK101" s="42">
        <v>568448.71</v>
      </c>
      <c r="BL101" s="42">
        <v>52106.04</v>
      </c>
      <c r="BM101" s="42">
        <v>12899711.68</v>
      </c>
      <c r="BN101" s="42">
        <v>265725.57</v>
      </c>
      <c r="BO101" s="42">
        <v>42173591.07</v>
      </c>
      <c r="BP101" s="42">
        <v>20351637.920000002</v>
      </c>
      <c r="BQ101" s="42">
        <v>26367289.859999999</v>
      </c>
      <c r="BR101" s="42">
        <f t="shared" si="1"/>
        <v>491370464.42999995</v>
      </c>
    </row>
    <row r="102" spans="1:70">
      <c r="A102" s="29"/>
      <c r="B102" s="29"/>
      <c r="C102" s="29"/>
      <c r="D102" s="29"/>
      <c r="E102" s="39" t="s">
        <v>391</v>
      </c>
      <c r="F102" s="40"/>
      <c r="G102" s="41"/>
      <c r="H102" s="42">
        <v>0</v>
      </c>
      <c r="I102" s="42">
        <v>176990.75</v>
      </c>
      <c r="J102" s="42">
        <v>606601</v>
      </c>
      <c r="K102" s="42">
        <v>1474550</v>
      </c>
      <c r="L102" s="42">
        <v>699117.47</v>
      </c>
      <c r="M102" s="42">
        <v>0</v>
      </c>
      <c r="N102" s="42">
        <v>23494.58</v>
      </c>
      <c r="O102" s="42">
        <v>1763.75</v>
      </c>
      <c r="P102" s="42">
        <v>38056.629999999997</v>
      </c>
      <c r="Q102" s="42">
        <v>782118.18</v>
      </c>
      <c r="R102" s="42">
        <v>1403</v>
      </c>
      <c r="S102" s="42">
        <v>69520.23</v>
      </c>
      <c r="T102" s="42">
        <v>8028000</v>
      </c>
      <c r="U102" s="42">
        <v>62869.85</v>
      </c>
      <c r="V102" s="42">
        <v>5200635.8600000003</v>
      </c>
      <c r="W102" s="42">
        <v>2029930.51</v>
      </c>
      <c r="X102" s="42">
        <v>93984.28</v>
      </c>
      <c r="Y102" s="42">
        <v>0</v>
      </c>
      <c r="Z102" s="42">
        <v>788.93</v>
      </c>
      <c r="AA102" s="42">
        <v>811856.02</v>
      </c>
      <c r="AB102" s="42">
        <v>222100</v>
      </c>
      <c r="AC102" s="42">
        <v>985210</v>
      </c>
      <c r="AD102" s="42">
        <v>0</v>
      </c>
      <c r="AE102" s="42">
        <v>42109.120000000003</v>
      </c>
      <c r="AF102" s="42">
        <v>13768.34</v>
      </c>
      <c r="AG102" s="42">
        <v>260901.32</v>
      </c>
      <c r="AH102" s="42">
        <v>29947.17</v>
      </c>
      <c r="AI102" s="42">
        <v>70295.09</v>
      </c>
      <c r="AJ102" s="42">
        <v>17435.46</v>
      </c>
      <c r="AK102" s="42">
        <v>34860.79</v>
      </c>
      <c r="AL102" s="42">
        <v>68408.67</v>
      </c>
      <c r="AM102" s="42">
        <v>0</v>
      </c>
      <c r="AN102" s="42">
        <v>69538.8</v>
      </c>
      <c r="AO102" s="42">
        <v>0</v>
      </c>
      <c r="AP102" s="42">
        <v>14866.8</v>
      </c>
      <c r="AQ102" s="42">
        <v>12861.21</v>
      </c>
      <c r="AR102" s="42">
        <v>111381.34</v>
      </c>
      <c r="AS102" s="42">
        <v>30824.560000000001</v>
      </c>
      <c r="AT102" s="42">
        <v>34591.870000000003</v>
      </c>
      <c r="AU102" s="42">
        <v>19729.84</v>
      </c>
      <c r="AV102" s="42">
        <v>0</v>
      </c>
      <c r="AW102" s="42">
        <v>28691.99</v>
      </c>
      <c r="AX102" s="42">
        <v>57956.52</v>
      </c>
      <c r="AY102" s="42">
        <v>55457.09</v>
      </c>
      <c r="AZ102" s="42">
        <v>54698.36</v>
      </c>
      <c r="BA102" s="42">
        <v>676453</v>
      </c>
      <c r="BB102" s="42">
        <v>0</v>
      </c>
      <c r="BC102" s="42">
        <v>36799.14</v>
      </c>
      <c r="BD102" s="42">
        <v>19456.919999999998</v>
      </c>
      <c r="BE102" s="42">
        <v>10302.56</v>
      </c>
      <c r="BF102" s="42">
        <v>138.18</v>
      </c>
      <c r="BG102" s="42">
        <v>12778.29</v>
      </c>
      <c r="BH102" s="42">
        <v>0</v>
      </c>
      <c r="BI102" s="42">
        <v>8257.7800000000007</v>
      </c>
      <c r="BJ102" s="42">
        <v>0</v>
      </c>
      <c r="BK102" s="42">
        <v>0</v>
      </c>
      <c r="BL102" s="42">
        <v>33076.839999999997</v>
      </c>
      <c r="BM102" s="42">
        <v>1060873.95</v>
      </c>
      <c r="BN102" s="42">
        <v>13938.39</v>
      </c>
      <c r="BO102" s="42">
        <v>3401990.18</v>
      </c>
      <c r="BP102" s="42">
        <v>0</v>
      </c>
      <c r="BQ102" s="42">
        <v>0</v>
      </c>
      <c r="BR102" s="42">
        <f t="shared" si="1"/>
        <v>27611380.610000007</v>
      </c>
    </row>
    <row r="103" spans="1:70">
      <c r="A103" s="29"/>
      <c r="B103" s="29"/>
      <c r="C103" s="29"/>
      <c r="D103" s="29"/>
      <c r="E103" s="39" t="s">
        <v>392</v>
      </c>
      <c r="F103" s="40"/>
      <c r="G103" s="41"/>
      <c r="H103" s="42">
        <v>7931265.2400000002</v>
      </c>
      <c r="I103" s="42">
        <v>4319972.5</v>
      </c>
      <c r="J103" s="42">
        <v>2716057.34</v>
      </c>
      <c r="K103" s="42">
        <v>21182908</v>
      </c>
      <c r="L103" s="42">
        <v>7403378.0199999996</v>
      </c>
      <c r="M103" s="42">
        <v>4689848.87</v>
      </c>
      <c r="N103" s="42">
        <v>7897750.21</v>
      </c>
      <c r="O103" s="42">
        <v>1198950.8500000001</v>
      </c>
      <c r="P103" s="42">
        <v>1967890.02</v>
      </c>
      <c r="Q103" s="42">
        <v>22615680.370000001</v>
      </c>
      <c r="R103" s="42">
        <v>7092707</v>
      </c>
      <c r="S103" s="42">
        <v>19636.7</v>
      </c>
      <c r="T103" s="42">
        <v>96179357</v>
      </c>
      <c r="U103" s="42">
        <v>1348088.92</v>
      </c>
      <c r="V103" s="42">
        <v>68126541.079999998</v>
      </c>
      <c r="W103" s="42">
        <v>19311049.489999998</v>
      </c>
      <c r="X103" s="42">
        <v>8995466.6799999997</v>
      </c>
      <c r="Y103" s="42">
        <v>16809389.48</v>
      </c>
      <c r="Z103" s="42">
        <v>3261961.55</v>
      </c>
      <c r="AA103" s="42">
        <v>4580897.88</v>
      </c>
      <c r="AB103" s="42">
        <v>1172056.97</v>
      </c>
      <c r="AC103" s="42">
        <v>15895760</v>
      </c>
      <c r="AD103" s="42">
        <v>6651155.0599999996</v>
      </c>
      <c r="AE103" s="42">
        <v>122318.21</v>
      </c>
      <c r="AF103" s="42">
        <v>84992.93</v>
      </c>
      <c r="AG103" s="42">
        <v>1561145.55</v>
      </c>
      <c r="AH103" s="42">
        <v>829613.83</v>
      </c>
      <c r="AI103" s="42">
        <v>152061.26</v>
      </c>
      <c r="AJ103" s="42">
        <v>554020.03</v>
      </c>
      <c r="AK103" s="42">
        <v>634568.47</v>
      </c>
      <c r="AL103" s="42">
        <v>751095.96</v>
      </c>
      <c r="AM103" s="42">
        <v>445495.45</v>
      </c>
      <c r="AN103" s="42">
        <v>509914.49</v>
      </c>
      <c r="AO103" s="42">
        <v>3100911.96</v>
      </c>
      <c r="AP103" s="42">
        <v>100608.97</v>
      </c>
      <c r="AQ103" s="42">
        <v>1457272.09</v>
      </c>
      <c r="AR103" s="42">
        <v>2603208.17</v>
      </c>
      <c r="AS103" s="42">
        <v>525063.52</v>
      </c>
      <c r="AT103" s="42">
        <v>74874.83</v>
      </c>
      <c r="AU103" s="42">
        <v>4909.51</v>
      </c>
      <c r="AV103" s="42">
        <v>247736.1</v>
      </c>
      <c r="AW103" s="42">
        <v>1993372.85</v>
      </c>
      <c r="AX103" s="42">
        <v>4474675.0599999996</v>
      </c>
      <c r="AY103" s="42">
        <v>1152187.3</v>
      </c>
      <c r="AZ103" s="42">
        <v>742141.18</v>
      </c>
      <c r="BA103" s="42">
        <v>5684667</v>
      </c>
      <c r="BB103" s="42">
        <v>342533.12</v>
      </c>
      <c r="BC103" s="42">
        <v>398422.67</v>
      </c>
      <c r="BD103" s="42">
        <v>224109.46</v>
      </c>
      <c r="BE103" s="42">
        <v>58835.34</v>
      </c>
      <c r="BF103" s="42">
        <v>3452623.96</v>
      </c>
      <c r="BG103" s="42">
        <v>1572.26</v>
      </c>
      <c r="BH103" s="42">
        <v>1577292.43</v>
      </c>
      <c r="BI103" s="42">
        <v>0</v>
      </c>
      <c r="BJ103" s="42">
        <v>360439.14</v>
      </c>
      <c r="BK103" s="42">
        <v>568448.71</v>
      </c>
      <c r="BL103" s="42">
        <v>19029.2</v>
      </c>
      <c r="BM103" s="42">
        <v>11838837.73</v>
      </c>
      <c r="BN103" s="42">
        <v>251787.18</v>
      </c>
      <c r="BO103" s="42">
        <v>38771600.890000001</v>
      </c>
      <c r="BP103" s="42">
        <v>20351637.920000002</v>
      </c>
      <c r="BQ103" s="42">
        <v>26367289.859999999</v>
      </c>
      <c r="BR103" s="42">
        <f t="shared" si="1"/>
        <v>463759083.81999999</v>
      </c>
    </row>
    <row r="104" spans="1:70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7467.78</v>
      </c>
      <c r="AH104" s="42">
        <v>0</v>
      </c>
      <c r="AI104" s="42">
        <v>0</v>
      </c>
      <c r="AJ104" s="42">
        <v>0</v>
      </c>
      <c r="AK104" s="42">
        <v>0</v>
      </c>
      <c r="AL104" s="42">
        <v>0</v>
      </c>
      <c r="AM104" s="42">
        <v>6758.02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7925.5</v>
      </c>
      <c r="AW104" s="42">
        <v>160887.70000000001</v>
      </c>
      <c r="AX104" s="42">
        <v>0</v>
      </c>
      <c r="AY104" s="42">
        <v>0</v>
      </c>
      <c r="AZ104" s="42">
        <v>0</v>
      </c>
      <c r="BA104" s="42">
        <v>0</v>
      </c>
      <c r="BB104" s="42">
        <v>8060.76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28071.19</v>
      </c>
      <c r="BI104" s="42">
        <v>0</v>
      </c>
      <c r="BJ104" s="42">
        <v>99465.5</v>
      </c>
      <c r="BK104" s="42">
        <v>382892.86</v>
      </c>
      <c r="BL104" s="42">
        <v>0</v>
      </c>
      <c r="BM104" s="42">
        <v>0</v>
      </c>
      <c r="BN104" s="42">
        <v>0</v>
      </c>
      <c r="BO104" s="42">
        <v>0</v>
      </c>
      <c r="BP104" s="42">
        <v>0</v>
      </c>
      <c r="BQ104" s="42">
        <v>0</v>
      </c>
      <c r="BR104" s="42">
        <f t="shared" si="1"/>
        <v>701529.31</v>
      </c>
    </row>
    <row r="105" spans="1:70">
      <c r="A105" s="29"/>
      <c r="B105" s="29"/>
      <c r="C105" s="29"/>
      <c r="D105" s="29"/>
      <c r="E105" s="39" t="s">
        <v>394</v>
      </c>
      <c r="F105" s="40"/>
      <c r="G105" s="41"/>
      <c r="H105" s="42">
        <v>7824339.6600000001</v>
      </c>
      <c r="I105" s="42">
        <v>10364772.220000001</v>
      </c>
      <c r="J105" s="42">
        <v>1261299.58</v>
      </c>
      <c r="K105" s="42">
        <v>114405597</v>
      </c>
      <c r="L105" s="42">
        <v>7801102.1100000003</v>
      </c>
      <c r="M105" s="42">
        <v>10806783.25</v>
      </c>
      <c r="N105" s="42">
        <v>6336254.2000000002</v>
      </c>
      <c r="O105" s="42">
        <v>1095440.1000000001</v>
      </c>
      <c r="P105" s="42">
        <v>1008900.89</v>
      </c>
      <c r="Q105" s="42">
        <v>21993333.739999998</v>
      </c>
      <c r="R105" s="42">
        <v>9365608</v>
      </c>
      <c r="S105" s="42">
        <v>2516590.9300000002</v>
      </c>
      <c r="T105" s="42">
        <v>58484879</v>
      </c>
      <c r="U105" s="42">
        <v>3644697.72</v>
      </c>
      <c r="V105" s="42">
        <v>487834627.25999999</v>
      </c>
      <c r="W105" s="42">
        <v>20332416.16</v>
      </c>
      <c r="X105" s="42">
        <v>10844633.640000001</v>
      </c>
      <c r="Y105" s="42">
        <v>16171902.039999999</v>
      </c>
      <c r="Z105" s="42">
        <v>3108903.42</v>
      </c>
      <c r="AA105" s="42">
        <v>11248330.76</v>
      </c>
      <c r="AB105" s="42">
        <v>7025941.3700000001</v>
      </c>
      <c r="AC105" s="42">
        <v>108124865</v>
      </c>
      <c r="AD105" s="42">
        <v>15530909.48</v>
      </c>
      <c r="AE105" s="42">
        <v>471108.16</v>
      </c>
      <c r="AF105" s="42">
        <v>407725.44</v>
      </c>
      <c r="AG105" s="42">
        <v>1396072.32</v>
      </c>
      <c r="AH105" s="42">
        <v>525872.27</v>
      </c>
      <c r="AI105" s="42">
        <v>1385252.92</v>
      </c>
      <c r="AJ105" s="42">
        <v>478560.23</v>
      </c>
      <c r="AK105" s="42">
        <v>1458174.38</v>
      </c>
      <c r="AL105" s="42">
        <v>3610696.47</v>
      </c>
      <c r="AM105" s="42">
        <v>754484.03</v>
      </c>
      <c r="AN105" s="42">
        <v>2542893.5499999998</v>
      </c>
      <c r="AO105" s="42">
        <v>1489664.23</v>
      </c>
      <c r="AP105" s="42">
        <v>600218.26</v>
      </c>
      <c r="AQ105" s="42">
        <v>885030.01</v>
      </c>
      <c r="AR105" s="42">
        <v>7249611.0800000001</v>
      </c>
      <c r="AS105" s="42">
        <v>1181812.8600000001</v>
      </c>
      <c r="AT105" s="42">
        <v>1445867.56</v>
      </c>
      <c r="AU105" s="42">
        <v>537628.22</v>
      </c>
      <c r="AV105" s="42">
        <v>366498.75</v>
      </c>
      <c r="AW105" s="42">
        <v>1353324.24</v>
      </c>
      <c r="AX105" s="42">
        <v>1114814.3</v>
      </c>
      <c r="AY105" s="42">
        <v>1572937.27</v>
      </c>
      <c r="AZ105" s="42">
        <v>1048227.03</v>
      </c>
      <c r="BA105" s="42">
        <v>3401677</v>
      </c>
      <c r="BB105" s="42">
        <v>664380.93999999994</v>
      </c>
      <c r="BC105" s="42">
        <v>288333.15999999997</v>
      </c>
      <c r="BD105" s="42">
        <v>717432.99</v>
      </c>
      <c r="BE105" s="42">
        <v>206050.54</v>
      </c>
      <c r="BF105" s="42">
        <v>6610596.1699999999</v>
      </c>
      <c r="BG105" s="42">
        <v>634429.5</v>
      </c>
      <c r="BH105" s="42">
        <v>990729.1</v>
      </c>
      <c r="BI105" s="42">
        <v>338693.64</v>
      </c>
      <c r="BJ105" s="42">
        <v>238815.94</v>
      </c>
      <c r="BK105" s="42">
        <v>672864.72</v>
      </c>
      <c r="BL105" s="42">
        <v>1125949.3500000001</v>
      </c>
      <c r="BM105" s="42">
        <v>6884886.8799999999</v>
      </c>
      <c r="BN105" s="42">
        <v>311457.71000000002</v>
      </c>
      <c r="BO105" s="42">
        <v>19207067.949999999</v>
      </c>
      <c r="BP105" s="42">
        <v>15007207.59</v>
      </c>
      <c r="BQ105" s="42">
        <v>15046177.91</v>
      </c>
      <c r="BR105" s="42">
        <f t="shared" si="1"/>
        <v>1041355352.1999999</v>
      </c>
    </row>
    <row r="106" spans="1:70">
      <c r="A106" s="29"/>
      <c r="B106" s="29"/>
      <c r="C106" s="29"/>
      <c r="D106" s="29"/>
      <c r="E106" s="39" t="s">
        <v>395</v>
      </c>
      <c r="F106" s="40"/>
      <c r="G106" s="41"/>
      <c r="H106" s="42">
        <v>2914437.43</v>
      </c>
      <c r="I106" s="42">
        <v>1718249.92</v>
      </c>
      <c r="J106" s="42">
        <v>310260.06</v>
      </c>
      <c r="K106" s="42">
        <v>19004328</v>
      </c>
      <c r="L106" s="42">
        <v>1522579.5</v>
      </c>
      <c r="M106" s="42">
        <v>3142096.69</v>
      </c>
      <c r="N106" s="42">
        <v>564586.82999999996</v>
      </c>
      <c r="O106" s="42">
        <v>245770.17</v>
      </c>
      <c r="P106" s="42">
        <v>160938.89000000001</v>
      </c>
      <c r="Q106" s="42">
        <v>3501430.29</v>
      </c>
      <c r="R106" s="42">
        <v>203672</v>
      </c>
      <c r="S106" s="42">
        <v>336625.7</v>
      </c>
      <c r="T106" s="42">
        <v>12585697</v>
      </c>
      <c r="U106" s="42">
        <v>99741.33</v>
      </c>
      <c r="V106" s="42">
        <v>2188172.9700000002</v>
      </c>
      <c r="W106" s="42">
        <v>4025149.11</v>
      </c>
      <c r="X106" s="42">
        <v>1552499.68</v>
      </c>
      <c r="Y106" s="42">
        <v>4533896.6900000004</v>
      </c>
      <c r="Z106" s="42">
        <v>657918.22</v>
      </c>
      <c r="AA106" s="42">
        <v>1455085.39</v>
      </c>
      <c r="AB106" s="42">
        <v>776789.85</v>
      </c>
      <c r="AC106" s="42">
        <v>5294206</v>
      </c>
      <c r="AD106" s="42">
        <v>5477068.6100000003</v>
      </c>
      <c r="AE106" s="42">
        <v>66635.33</v>
      </c>
      <c r="AF106" s="42">
        <v>100536.84</v>
      </c>
      <c r="AG106" s="42">
        <v>716680.61</v>
      </c>
      <c r="AH106" s="42">
        <v>250848.04</v>
      </c>
      <c r="AI106" s="42">
        <v>18709.27</v>
      </c>
      <c r="AJ106" s="42">
        <v>95522.48</v>
      </c>
      <c r="AK106" s="42">
        <v>64641.43</v>
      </c>
      <c r="AL106" s="42">
        <v>0</v>
      </c>
      <c r="AM106" s="42">
        <v>227047.87</v>
      </c>
      <c r="AN106" s="42">
        <v>1091582.31</v>
      </c>
      <c r="AO106" s="42">
        <v>887630.27</v>
      </c>
      <c r="AP106" s="42">
        <v>173853.16</v>
      </c>
      <c r="AQ106" s="42">
        <v>134985.64000000001</v>
      </c>
      <c r="AR106" s="42">
        <v>1284258.5</v>
      </c>
      <c r="AS106" s="42">
        <v>0</v>
      </c>
      <c r="AT106" s="42">
        <v>47456.35</v>
      </c>
      <c r="AU106" s="42">
        <v>47032.47</v>
      </c>
      <c r="AV106" s="42">
        <v>220736.59</v>
      </c>
      <c r="AW106" s="42">
        <v>476495.62</v>
      </c>
      <c r="AX106" s="42">
        <v>289505.81</v>
      </c>
      <c r="AY106" s="42">
        <v>147054.76</v>
      </c>
      <c r="AZ106" s="42">
        <v>625113.66</v>
      </c>
      <c r="BA106" s="42">
        <v>3284847</v>
      </c>
      <c r="BB106" s="42">
        <v>145729.84</v>
      </c>
      <c r="BC106" s="42">
        <v>81400.850000000006</v>
      </c>
      <c r="BD106" s="42">
        <v>66761.679999999993</v>
      </c>
      <c r="BE106" s="42">
        <v>18896.96</v>
      </c>
      <c r="BF106" s="42">
        <v>949774.34</v>
      </c>
      <c r="BG106" s="42">
        <v>286032.69</v>
      </c>
      <c r="BH106" s="42">
        <v>131070.45</v>
      </c>
      <c r="BI106" s="42">
        <v>204219.68</v>
      </c>
      <c r="BJ106" s="42">
        <v>115906.09</v>
      </c>
      <c r="BK106" s="42">
        <v>80115.94</v>
      </c>
      <c r="BL106" s="42">
        <v>0</v>
      </c>
      <c r="BM106" s="42">
        <v>1609411.78</v>
      </c>
      <c r="BN106" s="42">
        <v>26072.16</v>
      </c>
      <c r="BO106" s="42">
        <v>5952043.7699999996</v>
      </c>
      <c r="BP106" s="42">
        <v>3721232.76</v>
      </c>
      <c r="BQ106" s="42">
        <v>724295.02</v>
      </c>
      <c r="BR106" s="42">
        <f t="shared" si="1"/>
        <v>96635338.350000024</v>
      </c>
    </row>
    <row r="107" spans="1:70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0</v>
      </c>
      <c r="BP107" s="42">
        <v>0</v>
      </c>
      <c r="BQ107" s="42">
        <v>0</v>
      </c>
      <c r="BR107" s="42">
        <f t="shared" si="1"/>
        <v>0</v>
      </c>
    </row>
    <row r="108" spans="1:70">
      <c r="A108" s="29"/>
      <c r="B108" s="29"/>
      <c r="C108" s="29"/>
      <c r="D108" s="29"/>
      <c r="E108" s="43" t="s">
        <v>397</v>
      </c>
      <c r="F108" s="44"/>
      <c r="G108" s="45"/>
      <c r="H108" s="42">
        <v>1512214540.22</v>
      </c>
      <c r="I108" s="42">
        <v>1520013277.1099999</v>
      </c>
      <c r="J108" s="42">
        <v>359652845.69999999</v>
      </c>
      <c r="K108" s="42">
        <v>10262044389</v>
      </c>
      <c r="L108" s="42">
        <v>1190804397.6099999</v>
      </c>
      <c r="M108" s="42">
        <v>850410409.39999998</v>
      </c>
      <c r="N108" s="42">
        <v>1314265025.8599999</v>
      </c>
      <c r="O108" s="42">
        <v>264910438.56</v>
      </c>
      <c r="P108" s="42">
        <v>190290929.91999999</v>
      </c>
      <c r="Q108" s="42">
        <v>5268503508.6199999</v>
      </c>
      <c r="R108" s="42">
        <v>2460560020</v>
      </c>
      <c r="S108" s="42">
        <v>154891122.84999999</v>
      </c>
      <c r="T108" s="42">
        <v>19911342937</v>
      </c>
      <c r="U108" s="42">
        <v>221777492.13999999</v>
      </c>
      <c r="V108" s="42">
        <v>39966538463.110001</v>
      </c>
      <c r="W108" s="42">
        <v>3861553164.0900002</v>
      </c>
      <c r="X108" s="42">
        <v>1835477651.29</v>
      </c>
      <c r="Y108" s="42">
        <v>2666723506.5</v>
      </c>
      <c r="Z108" s="42">
        <v>879343412.42999995</v>
      </c>
      <c r="AA108" s="42">
        <v>2192818060.1999998</v>
      </c>
      <c r="AB108" s="42">
        <v>1368832459.8199999</v>
      </c>
      <c r="AC108" s="42">
        <v>6905500771</v>
      </c>
      <c r="AD108" s="42">
        <v>1802378986.5599999</v>
      </c>
      <c r="AE108" s="42">
        <v>107253714.08</v>
      </c>
      <c r="AF108" s="42">
        <v>31630587.030000001</v>
      </c>
      <c r="AG108" s="42">
        <v>212756326.69999999</v>
      </c>
      <c r="AH108" s="42">
        <v>114833498.61</v>
      </c>
      <c r="AI108" s="42">
        <v>95652447.359999999</v>
      </c>
      <c r="AJ108" s="42">
        <v>106963761.63</v>
      </c>
      <c r="AK108" s="42">
        <v>142796462.41</v>
      </c>
      <c r="AL108" s="42">
        <v>347997419.58999997</v>
      </c>
      <c r="AM108" s="42">
        <v>269684467.50999999</v>
      </c>
      <c r="AN108" s="42">
        <v>170974982.41999999</v>
      </c>
      <c r="AO108" s="42">
        <v>228922221.28</v>
      </c>
      <c r="AP108" s="42">
        <v>77980693.459999993</v>
      </c>
      <c r="AQ108" s="42">
        <v>236753324.41</v>
      </c>
      <c r="AR108" s="42">
        <v>479639367.32999998</v>
      </c>
      <c r="AS108" s="42">
        <v>91659636.730000004</v>
      </c>
      <c r="AT108" s="42">
        <v>95508855.359999999</v>
      </c>
      <c r="AU108" s="42">
        <v>45403585.57</v>
      </c>
      <c r="AV108" s="42">
        <v>44377932.630000003</v>
      </c>
      <c r="AW108" s="42">
        <v>254557587.27000001</v>
      </c>
      <c r="AX108" s="42">
        <v>255033619.88999999</v>
      </c>
      <c r="AY108" s="42">
        <v>127959845.40000001</v>
      </c>
      <c r="AZ108" s="42">
        <v>98651713.170000002</v>
      </c>
      <c r="BA108" s="42">
        <v>709340496</v>
      </c>
      <c r="BB108" s="42">
        <v>68360156.629999995</v>
      </c>
      <c r="BC108" s="42">
        <v>70283497.349999994</v>
      </c>
      <c r="BD108" s="42">
        <v>62646286.240000002</v>
      </c>
      <c r="BE108" s="42">
        <v>25301923.02</v>
      </c>
      <c r="BF108" s="42">
        <v>1527793111.3699999</v>
      </c>
      <c r="BG108" s="42">
        <v>50109901</v>
      </c>
      <c r="BH108" s="42">
        <v>239529455.18000001</v>
      </c>
      <c r="BI108" s="42">
        <v>23237242.420000002</v>
      </c>
      <c r="BJ108" s="42">
        <v>43178631.659999996</v>
      </c>
      <c r="BK108" s="42">
        <v>177070970.55000001</v>
      </c>
      <c r="BL108" s="42">
        <v>77147213.890000001</v>
      </c>
      <c r="BM108" s="42">
        <v>1455390026.1800001</v>
      </c>
      <c r="BN108" s="42">
        <v>30038530.620000001</v>
      </c>
      <c r="BO108" s="42">
        <v>6051052079.3000002</v>
      </c>
      <c r="BP108" s="42">
        <v>5888354735.3999996</v>
      </c>
      <c r="BQ108" s="42">
        <v>4382531654.0500002</v>
      </c>
      <c r="BR108" s="42">
        <f t="shared" si="1"/>
        <v>131479205769.68999</v>
      </c>
    </row>
    <row r="109" spans="1:70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42"/>
    </row>
    <row r="110" spans="1:70">
      <c r="A110" s="29"/>
      <c r="B110" s="29"/>
      <c r="C110" s="29"/>
      <c r="D110" s="29"/>
      <c r="E110" s="39" t="s">
        <v>398</v>
      </c>
      <c r="F110" s="40"/>
      <c r="G110" s="41"/>
      <c r="H110" s="42">
        <v>92882205.840000004</v>
      </c>
      <c r="I110" s="42">
        <v>126495426.95</v>
      </c>
      <c r="J110" s="42">
        <v>33131371.68</v>
      </c>
      <c r="K110" s="42">
        <v>991709507</v>
      </c>
      <c r="L110" s="42">
        <v>99949856.079999998</v>
      </c>
      <c r="M110" s="42">
        <v>86784624.170000002</v>
      </c>
      <c r="N110" s="42">
        <v>126170920.22</v>
      </c>
      <c r="O110" s="42">
        <v>21068391.620000001</v>
      </c>
      <c r="P110" s="42">
        <v>15415384.609999999</v>
      </c>
      <c r="Q110" s="42">
        <v>520250052.19999999</v>
      </c>
      <c r="R110" s="42">
        <v>151742623</v>
      </c>
      <c r="S110" s="42">
        <v>20131265.469999999</v>
      </c>
      <c r="T110" s="42">
        <v>1580664177</v>
      </c>
      <c r="U110" s="42">
        <v>28080372.219999999</v>
      </c>
      <c r="V110" s="42">
        <v>2729362876.46</v>
      </c>
      <c r="W110" s="42">
        <v>384857093.20999998</v>
      </c>
      <c r="X110" s="42">
        <v>121120158.2</v>
      </c>
      <c r="Y110" s="42">
        <v>219999314.78</v>
      </c>
      <c r="Z110" s="42">
        <v>48068716</v>
      </c>
      <c r="AA110" s="42">
        <v>152322223.62</v>
      </c>
      <c r="AB110" s="42">
        <v>122665657.94</v>
      </c>
      <c r="AC110" s="42">
        <v>403810817</v>
      </c>
      <c r="AD110" s="42">
        <v>169853605.61000001</v>
      </c>
      <c r="AE110" s="42">
        <v>10304192.08</v>
      </c>
      <c r="AF110" s="42">
        <v>3613101.13</v>
      </c>
      <c r="AG110" s="42">
        <v>20880840.370000001</v>
      </c>
      <c r="AH110" s="42">
        <v>7720668.3799999999</v>
      </c>
      <c r="AI110" s="42">
        <v>7771598.5300000003</v>
      </c>
      <c r="AJ110" s="42">
        <v>7077162.5</v>
      </c>
      <c r="AK110" s="42">
        <v>17369823.710000001</v>
      </c>
      <c r="AL110" s="42">
        <v>25573672.199999999</v>
      </c>
      <c r="AM110" s="42">
        <v>26114712.059999999</v>
      </c>
      <c r="AN110" s="42">
        <v>22901621.809999999</v>
      </c>
      <c r="AO110" s="42">
        <v>34229460.420000002</v>
      </c>
      <c r="AP110" s="42">
        <v>8135940.1799999997</v>
      </c>
      <c r="AQ110" s="42">
        <v>19959476.91</v>
      </c>
      <c r="AR110" s="42">
        <v>48679136.969999999</v>
      </c>
      <c r="AS110" s="42">
        <v>12255620.65</v>
      </c>
      <c r="AT110" s="42">
        <v>10932402.07</v>
      </c>
      <c r="AU110" s="42">
        <v>7245625.5199999996</v>
      </c>
      <c r="AV110" s="42">
        <v>8474232.7300000004</v>
      </c>
      <c r="AW110" s="42">
        <v>32347939.289999999</v>
      </c>
      <c r="AX110" s="42">
        <v>30303634.98</v>
      </c>
      <c r="AY110" s="42">
        <v>9680277.8800000008</v>
      </c>
      <c r="AZ110" s="42">
        <v>9811304.0600000005</v>
      </c>
      <c r="BA110" s="42">
        <v>66939701</v>
      </c>
      <c r="BB110" s="42">
        <v>9397554.5500000007</v>
      </c>
      <c r="BC110" s="42">
        <v>11011080.960000001</v>
      </c>
      <c r="BD110" s="42">
        <v>6970230.4299999997</v>
      </c>
      <c r="BE110" s="42">
        <v>3172534.27</v>
      </c>
      <c r="BF110" s="42">
        <v>95004795.329999998</v>
      </c>
      <c r="BG110" s="42">
        <v>4550067.7300000004</v>
      </c>
      <c r="BH110" s="42">
        <v>18773897.23</v>
      </c>
      <c r="BI110" s="42">
        <v>2772777.67</v>
      </c>
      <c r="BJ110" s="42">
        <v>3972122.02</v>
      </c>
      <c r="BK110" s="42">
        <v>12506344.539999999</v>
      </c>
      <c r="BL110" s="42">
        <v>8426853.1300000008</v>
      </c>
      <c r="BM110" s="42">
        <v>103607542.13</v>
      </c>
      <c r="BN110" s="42">
        <v>4625451.47</v>
      </c>
      <c r="BO110" s="42">
        <v>559054412.19000006</v>
      </c>
      <c r="BP110" s="42">
        <v>394571621.39999998</v>
      </c>
      <c r="BQ110" s="42">
        <v>370318147.11000001</v>
      </c>
      <c r="BR110" s="42">
        <f t="shared" si="1"/>
        <v>10303594218.469995</v>
      </c>
    </row>
    <row r="111" spans="1:70">
      <c r="A111" s="29"/>
      <c r="B111" s="29"/>
      <c r="C111" s="29"/>
      <c r="D111" s="29"/>
      <c r="E111" s="39" t="s">
        <v>399</v>
      </c>
      <c r="F111" s="40"/>
      <c r="G111" s="41"/>
      <c r="H111" s="42">
        <v>17972979.600000001</v>
      </c>
      <c r="I111" s="42">
        <v>47906611.5</v>
      </c>
      <c r="J111" s="42">
        <v>2067890.75</v>
      </c>
      <c r="K111" s="42">
        <v>168271814</v>
      </c>
      <c r="L111" s="42">
        <v>44853961.780000001</v>
      </c>
      <c r="M111" s="42">
        <v>15937505.289999999</v>
      </c>
      <c r="N111" s="42">
        <v>26584068.27</v>
      </c>
      <c r="O111" s="42">
        <v>4137611.74</v>
      </c>
      <c r="P111" s="42">
        <v>2126391.25</v>
      </c>
      <c r="Q111" s="42">
        <v>209375700</v>
      </c>
      <c r="R111" s="42">
        <v>72590880</v>
      </c>
      <c r="S111" s="42">
        <v>2463138.4</v>
      </c>
      <c r="T111" s="42">
        <v>727388206</v>
      </c>
      <c r="U111" s="42">
        <v>3688938</v>
      </c>
      <c r="V111" s="42">
        <v>2467098091</v>
      </c>
      <c r="W111" s="42">
        <v>52017445</v>
      </c>
      <c r="X111" s="42">
        <v>55254133.450000003</v>
      </c>
      <c r="Y111" s="42">
        <v>129502000</v>
      </c>
      <c r="Z111" s="42">
        <v>7807507.5700000003</v>
      </c>
      <c r="AA111" s="42">
        <v>35161079.560000002</v>
      </c>
      <c r="AB111" s="42">
        <v>76903712.129999995</v>
      </c>
      <c r="AC111" s="42">
        <v>93675682</v>
      </c>
      <c r="AD111" s="42">
        <v>46424876.520000003</v>
      </c>
      <c r="AE111" s="42">
        <v>500535.97</v>
      </c>
      <c r="AF111" s="42">
        <v>706475.5</v>
      </c>
      <c r="AG111" s="42">
        <v>482250.3</v>
      </c>
      <c r="AH111" s="42">
        <v>662652.64</v>
      </c>
      <c r="AI111" s="42">
        <v>2267152.2999999998</v>
      </c>
      <c r="AJ111" s="42">
        <v>639330.29</v>
      </c>
      <c r="AK111" s="42">
        <v>4688521.2</v>
      </c>
      <c r="AL111" s="42">
        <v>6974124.2000000002</v>
      </c>
      <c r="AM111" s="42">
        <v>1652783.28</v>
      </c>
      <c r="AN111" s="42">
        <v>2398350.6</v>
      </c>
      <c r="AO111" s="42">
        <v>1044658.2</v>
      </c>
      <c r="AP111" s="42">
        <v>451486.21</v>
      </c>
      <c r="AQ111" s="42">
        <v>490596.3</v>
      </c>
      <c r="AR111" s="42">
        <v>10440686.23</v>
      </c>
      <c r="AS111" s="42">
        <v>2230671.6</v>
      </c>
      <c r="AT111" s="42">
        <v>1464219.49</v>
      </c>
      <c r="AU111" s="42">
        <v>670421.51</v>
      </c>
      <c r="AV111" s="42">
        <v>147158.29999999999</v>
      </c>
      <c r="AW111" s="42">
        <v>450750</v>
      </c>
      <c r="AX111" s="42">
        <v>916705.3</v>
      </c>
      <c r="AY111" s="42">
        <v>3337473.2</v>
      </c>
      <c r="AZ111" s="42">
        <v>369254.40000000002</v>
      </c>
      <c r="BA111" s="42">
        <v>7185109</v>
      </c>
      <c r="BB111" s="42">
        <v>118711.23</v>
      </c>
      <c r="BC111" s="42">
        <v>218283.2</v>
      </c>
      <c r="BD111" s="42">
        <v>1080117.2</v>
      </c>
      <c r="BE111" s="42">
        <v>601240.4</v>
      </c>
      <c r="BF111" s="42">
        <v>41379986.350000001</v>
      </c>
      <c r="BG111" s="42">
        <v>803056.2</v>
      </c>
      <c r="BH111" s="42">
        <v>540900</v>
      </c>
      <c r="BI111" s="42">
        <v>442050</v>
      </c>
      <c r="BJ111" s="42">
        <v>200133</v>
      </c>
      <c r="BK111" s="42">
        <v>210354.24</v>
      </c>
      <c r="BL111" s="42">
        <v>1855827.9</v>
      </c>
      <c r="BM111" s="42">
        <v>19199624.670000002</v>
      </c>
      <c r="BN111" s="42">
        <v>1287582.3999999999</v>
      </c>
      <c r="BO111" s="42">
        <v>212704765.12</v>
      </c>
      <c r="BP111" s="42">
        <v>112069566</v>
      </c>
      <c r="BQ111" s="42">
        <v>349811467.42000002</v>
      </c>
      <c r="BR111" s="42">
        <f t="shared" si="1"/>
        <v>5101905255.1599989</v>
      </c>
    </row>
    <row r="112" spans="1:70">
      <c r="A112" s="29"/>
      <c r="B112" s="29"/>
      <c r="C112" s="29"/>
      <c r="D112" s="29"/>
      <c r="E112" s="39" t="s">
        <v>400</v>
      </c>
      <c r="F112" s="40"/>
      <c r="G112" s="41"/>
      <c r="H112" s="42">
        <v>17972979.600000001</v>
      </c>
      <c r="I112" s="42">
        <v>47906611.5</v>
      </c>
      <c r="J112" s="42">
        <v>2067890.75</v>
      </c>
      <c r="K112" s="42">
        <v>168271814</v>
      </c>
      <c r="L112" s="42">
        <v>44853961.780000001</v>
      </c>
      <c r="M112" s="42">
        <v>15937505.289999999</v>
      </c>
      <c r="N112" s="42">
        <v>26584068.27</v>
      </c>
      <c r="O112" s="42">
        <v>4137611.74</v>
      </c>
      <c r="P112" s="42">
        <v>2126391.25</v>
      </c>
      <c r="Q112" s="42">
        <v>209267716.49000001</v>
      </c>
      <c r="R112" s="42">
        <v>72590880</v>
      </c>
      <c r="S112" s="42">
        <v>2463138.4</v>
      </c>
      <c r="T112" s="42">
        <v>727388206</v>
      </c>
      <c r="U112" s="42">
        <v>3688938</v>
      </c>
      <c r="V112" s="42">
        <v>2467098091</v>
      </c>
      <c r="W112" s="42">
        <v>52017445</v>
      </c>
      <c r="X112" s="42">
        <v>55254133.450000003</v>
      </c>
      <c r="Y112" s="42">
        <v>129502000</v>
      </c>
      <c r="Z112" s="42">
        <v>7807507.5700000003</v>
      </c>
      <c r="AA112" s="42">
        <v>35161079.560000002</v>
      </c>
      <c r="AB112" s="42">
        <v>76903712.129999995</v>
      </c>
      <c r="AC112" s="42">
        <v>93675682</v>
      </c>
      <c r="AD112" s="42">
        <v>46424876.520000003</v>
      </c>
      <c r="AE112" s="42">
        <v>500535.97</v>
      </c>
      <c r="AF112" s="42">
        <v>706475.5</v>
      </c>
      <c r="AG112" s="42">
        <v>482250.3</v>
      </c>
      <c r="AH112" s="42">
        <v>662652.64</v>
      </c>
      <c r="AI112" s="42">
        <v>2267152.2999999998</v>
      </c>
      <c r="AJ112" s="42">
        <v>639330.29</v>
      </c>
      <c r="AK112" s="42">
        <v>4688521.2</v>
      </c>
      <c r="AL112" s="42">
        <v>6974124.2000000002</v>
      </c>
      <c r="AM112" s="42">
        <v>1652783.28</v>
      </c>
      <c r="AN112" s="42">
        <v>2398350.6</v>
      </c>
      <c r="AO112" s="42">
        <v>1044658.2</v>
      </c>
      <c r="AP112" s="42">
        <v>451486.21</v>
      </c>
      <c r="AQ112" s="42">
        <v>490596.3</v>
      </c>
      <c r="AR112" s="42">
        <v>10440686.23</v>
      </c>
      <c r="AS112" s="42">
        <v>2230671.6</v>
      </c>
      <c r="AT112" s="42">
        <v>1464219.49</v>
      </c>
      <c r="AU112" s="42">
        <v>670421.51</v>
      </c>
      <c r="AV112" s="42">
        <v>147158.29999999999</v>
      </c>
      <c r="AW112" s="42">
        <v>450750</v>
      </c>
      <c r="AX112" s="42">
        <v>916705.3</v>
      </c>
      <c r="AY112" s="42">
        <v>3337473.2</v>
      </c>
      <c r="AZ112" s="42">
        <v>369254.40000000002</v>
      </c>
      <c r="BA112" s="42">
        <v>7185109</v>
      </c>
      <c r="BB112" s="42">
        <v>118711.23</v>
      </c>
      <c r="BC112" s="42">
        <v>218283.2</v>
      </c>
      <c r="BD112" s="42">
        <v>1080117.2</v>
      </c>
      <c r="BE112" s="42">
        <v>601240.4</v>
      </c>
      <c r="BF112" s="42">
        <v>41379986.350000001</v>
      </c>
      <c r="BG112" s="42">
        <v>803056.2</v>
      </c>
      <c r="BH112" s="42">
        <v>540900</v>
      </c>
      <c r="BI112" s="42">
        <v>442050</v>
      </c>
      <c r="BJ112" s="42">
        <v>200133</v>
      </c>
      <c r="BK112" s="42">
        <v>210354.24</v>
      </c>
      <c r="BL112" s="42">
        <v>1855827.9</v>
      </c>
      <c r="BM112" s="42">
        <v>19199624.670000002</v>
      </c>
      <c r="BN112" s="42">
        <v>1287582.3999999999</v>
      </c>
      <c r="BO112" s="42">
        <v>212704765.12</v>
      </c>
      <c r="BP112" s="42">
        <v>112069566</v>
      </c>
      <c r="BQ112" s="42">
        <v>349811467.42000002</v>
      </c>
      <c r="BR112" s="42">
        <f t="shared" si="1"/>
        <v>5101797271.6499987</v>
      </c>
    </row>
    <row r="113" spans="1:70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107983.51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0</v>
      </c>
      <c r="AW113" s="42">
        <v>0</v>
      </c>
      <c r="AX113" s="42">
        <v>0</v>
      </c>
      <c r="AY113" s="42">
        <v>0</v>
      </c>
      <c r="AZ113" s="42">
        <v>0</v>
      </c>
      <c r="BA113" s="42">
        <v>0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2">
        <v>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1"/>
        <v>107983.51</v>
      </c>
    </row>
    <row r="114" spans="1:70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0</v>
      </c>
      <c r="AQ114" s="42">
        <v>0</v>
      </c>
      <c r="AR114" s="42">
        <v>0</v>
      </c>
      <c r="AS114" s="42">
        <v>0</v>
      </c>
      <c r="AT114" s="42">
        <v>0</v>
      </c>
      <c r="AU114" s="42">
        <v>0</v>
      </c>
      <c r="AV114" s="42">
        <v>0</v>
      </c>
      <c r="AW114" s="42">
        <v>0</v>
      </c>
      <c r="AX114" s="42">
        <v>0</v>
      </c>
      <c r="AY114" s="42">
        <v>0</v>
      </c>
      <c r="AZ114" s="42">
        <v>0</v>
      </c>
      <c r="BA114" s="42">
        <v>0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2">
        <v>0</v>
      </c>
      <c r="BL114" s="42">
        <v>0</v>
      </c>
      <c r="BM114" s="42">
        <v>1871575.33</v>
      </c>
      <c r="BN114" s="42">
        <v>0</v>
      </c>
      <c r="BO114" s="42">
        <v>0</v>
      </c>
      <c r="BP114" s="42">
        <v>0</v>
      </c>
      <c r="BQ114" s="42">
        <v>0</v>
      </c>
      <c r="BR114" s="42">
        <f t="shared" si="1"/>
        <v>1871575.33</v>
      </c>
    </row>
    <row r="115" spans="1:70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0</v>
      </c>
      <c r="AA115" s="42">
        <v>0</v>
      </c>
      <c r="AB115" s="42">
        <v>0</v>
      </c>
      <c r="AC115" s="42">
        <v>0</v>
      </c>
      <c r="AD115" s="42">
        <v>0</v>
      </c>
      <c r="AE115" s="42">
        <v>0</v>
      </c>
      <c r="AF115" s="42">
        <v>0</v>
      </c>
      <c r="AG115" s="42">
        <v>0</v>
      </c>
      <c r="AH115" s="42">
        <v>0</v>
      </c>
      <c r="AI115" s="42">
        <v>0</v>
      </c>
      <c r="AJ115" s="42">
        <v>0</v>
      </c>
      <c r="AK115" s="42">
        <v>0</v>
      </c>
      <c r="AL115" s="42">
        <v>0</v>
      </c>
      <c r="AM115" s="42">
        <v>0</v>
      </c>
      <c r="AN115" s="42">
        <v>0</v>
      </c>
      <c r="AO115" s="42">
        <v>0</v>
      </c>
      <c r="AP115" s="42">
        <v>0</v>
      </c>
      <c r="AQ115" s="42">
        <v>0</v>
      </c>
      <c r="AR115" s="42">
        <v>0</v>
      </c>
      <c r="AS115" s="42">
        <v>0</v>
      </c>
      <c r="AT115" s="42">
        <v>0</v>
      </c>
      <c r="AU115" s="42">
        <v>0</v>
      </c>
      <c r="AV115" s="42">
        <v>0</v>
      </c>
      <c r="AW115" s="42">
        <v>0</v>
      </c>
      <c r="AX115" s="42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>
        <v>0</v>
      </c>
      <c r="BM115" s="42">
        <v>0</v>
      </c>
      <c r="BN115" s="42">
        <v>0</v>
      </c>
      <c r="BO115" s="42">
        <v>0</v>
      </c>
      <c r="BP115" s="42">
        <v>0</v>
      </c>
      <c r="BQ115" s="42">
        <v>0</v>
      </c>
      <c r="BR115" s="42">
        <f t="shared" si="1"/>
        <v>0</v>
      </c>
    </row>
    <row r="116" spans="1:70">
      <c r="A116" s="29"/>
      <c r="B116" s="29"/>
      <c r="C116" s="29"/>
      <c r="D116" s="29"/>
      <c r="E116" s="39" t="s">
        <v>404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1"/>
        <v>0</v>
      </c>
    </row>
    <row r="117" spans="1:70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>
        <v>0</v>
      </c>
      <c r="BM117" s="42">
        <v>0</v>
      </c>
      <c r="BN117" s="42">
        <v>0</v>
      </c>
      <c r="BO117" s="42">
        <v>0</v>
      </c>
      <c r="BP117" s="42">
        <v>0</v>
      </c>
      <c r="BQ117" s="42">
        <v>0</v>
      </c>
      <c r="BR117" s="42">
        <f t="shared" si="1"/>
        <v>0</v>
      </c>
    </row>
    <row r="118" spans="1:70">
      <c r="A118" s="29"/>
      <c r="B118" s="29"/>
      <c r="C118" s="29"/>
      <c r="D118" s="29"/>
      <c r="E118" s="39" t="s">
        <v>406</v>
      </c>
      <c r="F118" s="40"/>
      <c r="G118" s="41"/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2">
        <v>0</v>
      </c>
      <c r="AR118" s="42">
        <v>0</v>
      </c>
      <c r="AS118" s="42">
        <v>0</v>
      </c>
      <c r="AT118" s="42">
        <v>0</v>
      </c>
      <c r="AU118" s="42">
        <v>0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>
        <v>0</v>
      </c>
      <c r="BM118" s="42">
        <v>0</v>
      </c>
      <c r="BN118" s="42">
        <v>0</v>
      </c>
      <c r="BO118" s="42">
        <v>0</v>
      </c>
      <c r="BP118" s="42">
        <v>0</v>
      </c>
      <c r="BQ118" s="42">
        <v>0</v>
      </c>
      <c r="BR118" s="42">
        <f t="shared" si="1"/>
        <v>0</v>
      </c>
    </row>
    <row r="119" spans="1:70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  <c r="AR119" s="42">
        <v>0</v>
      </c>
      <c r="AS119" s="42">
        <v>0</v>
      </c>
      <c r="AT119" s="42">
        <v>0</v>
      </c>
      <c r="AU119" s="42">
        <v>0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0</v>
      </c>
      <c r="BN119" s="42">
        <v>0</v>
      </c>
      <c r="BO119" s="42">
        <v>0</v>
      </c>
      <c r="BP119" s="42">
        <v>0</v>
      </c>
      <c r="BQ119" s="42">
        <v>0</v>
      </c>
      <c r="BR119" s="42">
        <f t="shared" si="1"/>
        <v>0</v>
      </c>
    </row>
    <row r="120" spans="1:70">
      <c r="A120" s="29"/>
      <c r="B120" s="29"/>
      <c r="C120" s="29"/>
      <c r="D120" s="29"/>
      <c r="E120" s="39" t="s">
        <v>408</v>
      </c>
      <c r="F120" s="40"/>
      <c r="G120" s="41"/>
      <c r="H120" s="42">
        <v>67942611.629999995</v>
      </c>
      <c r="I120" s="42">
        <v>64736943.07</v>
      </c>
      <c r="J120" s="42">
        <v>0</v>
      </c>
      <c r="K120" s="42">
        <v>749593492</v>
      </c>
      <c r="L120" s="42">
        <v>0</v>
      </c>
      <c r="M120" s="42">
        <v>55847131.210000001</v>
      </c>
      <c r="N120" s="42">
        <v>0</v>
      </c>
      <c r="O120" s="42">
        <v>15227244.369999999</v>
      </c>
      <c r="P120" s="42">
        <v>11802448.5</v>
      </c>
      <c r="Q120" s="42">
        <v>264113688.97</v>
      </c>
      <c r="R120" s="42">
        <v>73902243</v>
      </c>
      <c r="S120" s="42">
        <v>17405538.23</v>
      </c>
      <c r="T120" s="42">
        <v>0</v>
      </c>
      <c r="U120" s="42">
        <v>24041386.120000001</v>
      </c>
      <c r="V120" s="42">
        <v>175103585.66</v>
      </c>
      <c r="W120" s="42">
        <v>0</v>
      </c>
      <c r="X120" s="42">
        <v>0</v>
      </c>
      <c r="Y120" s="42">
        <v>78074265.989999995</v>
      </c>
      <c r="Z120" s="42">
        <v>0</v>
      </c>
      <c r="AA120" s="42">
        <v>103238747.14</v>
      </c>
      <c r="AB120" s="42">
        <v>0</v>
      </c>
      <c r="AC120" s="42">
        <v>0</v>
      </c>
      <c r="AD120" s="42">
        <v>114341832.73999999</v>
      </c>
      <c r="AE120" s="42">
        <v>9103075.8200000003</v>
      </c>
      <c r="AF120" s="42">
        <v>2486771.23</v>
      </c>
      <c r="AG120" s="42">
        <v>19107611.379999999</v>
      </c>
      <c r="AH120" s="42">
        <v>6541332.2199999997</v>
      </c>
      <c r="AI120" s="42">
        <v>4938842.74</v>
      </c>
      <c r="AJ120" s="42">
        <v>0</v>
      </c>
      <c r="AK120" s="42">
        <v>12484824.76</v>
      </c>
      <c r="AL120" s="42">
        <v>15665333.33</v>
      </c>
      <c r="AM120" s="42">
        <v>0</v>
      </c>
      <c r="AN120" s="42">
        <v>18500143</v>
      </c>
      <c r="AO120" s="42">
        <v>0</v>
      </c>
      <c r="AP120" s="42">
        <v>0</v>
      </c>
      <c r="AQ120" s="42">
        <v>17029785.050000001</v>
      </c>
      <c r="AR120" s="42">
        <v>37748859.659999996</v>
      </c>
      <c r="AS120" s="42">
        <v>9860764.3800000008</v>
      </c>
      <c r="AT120" s="42">
        <v>9327978.5999999996</v>
      </c>
      <c r="AU120" s="42">
        <v>6477081.7599999998</v>
      </c>
      <c r="AV120" s="42">
        <v>7405190.9699999997</v>
      </c>
      <c r="AW120" s="42">
        <v>0</v>
      </c>
      <c r="AX120" s="42">
        <v>25911107.079999998</v>
      </c>
      <c r="AY120" s="42">
        <v>6245607.1600000001</v>
      </c>
      <c r="AZ120" s="42">
        <v>8218401.9900000002</v>
      </c>
      <c r="BA120" s="42">
        <v>0</v>
      </c>
      <c r="BB120" s="42">
        <v>8913361.7799999993</v>
      </c>
      <c r="BC120" s="42">
        <v>10080613.109999999</v>
      </c>
      <c r="BD120" s="42">
        <v>5182088.6900000004</v>
      </c>
      <c r="BE120" s="42">
        <v>2526649.41</v>
      </c>
      <c r="BF120" s="42">
        <v>48955373.630000003</v>
      </c>
      <c r="BG120" s="42">
        <v>3685876.66</v>
      </c>
      <c r="BH120" s="42">
        <v>0</v>
      </c>
      <c r="BI120" s="42">
        <v>2294528.94</v>
      </c>
      <c r="BJ120" s="42">
        <v>0</v>
      </c>
      <c r="BK120" s="42">
        <v>0</v>
      </c>
      <c r="BL120" s="42">
        <v>6464305.0899999999</v>
      </c>
      <c r="BM120" s="42">
        <v>74349643.640000001</v>
      </c>
      <c r="BN120" s="42">
        <v>2725983</v>
      </c>
      <c r="BO120" s="42">
        <v>308963165.81</v>
      </c>
      <c r="BP120" s="42">
        <v>0</v>
      </c>
      <c r="BQ120" s="42">
        <v>0</v>
      </c>
      <c r="BR120" s="42">
        <f t="shared" si="1"/>
        <v>2506565459.5200005</v>
      </c>
    </row>
    <row r="121" spans="1:70">
      <c r="A121" s="29"/>
      <c r="B121" s="29"/>
      <c r="C121" s="29"/>
      <c r="D121" s="29"/>
      <c r="E121" s="39" t="s">
        <v>409</v>
      </c>
      <c r="F121" s="40"/>
      <c r="G121" s="41"/>
      <c r="H121" s="42">
        <v>1601168.42</v>
      </c>
      <c r="I121" s="42">
        <v>3765707.53</v>
      </c>
      <c r="J121" s="42">
        <v>1204268.44</v>
      </c>
      <c r="K121" s="42">
        <v>0</v>
      </c>
      <c r="L121" s="42">
        <v>0</v>
      </c>
      <c r="M121" s="42">
        <v>8623503.4000000004</v>
      </c>
      <c r="N121" s="42">
        <v>7812328.6200000001</v>
      </c>
      <c r="O121" s="42">
        <v>852265.27</v>
      </c>
      <c r="P121" s="42">
        <v>721142.68</v>
      </c>
      <c r="Q121" s="42">
        <v>24870390.260000002</v>
      </c>
      <c r="R121" s="42">
        <v>1592867</v>
      </c>
      <c r="S121" s="42">
        <v>0</v>
      </c>
      <c r="T121" s="42">
        <v>0</v>
      </c>
      <c r="U121" s="42">
        <v>0</v>
      </c>
      <c r="V121" s="42">
        <v>58819022.630000003</v>
      </c>
      <c r="W121" s="42">
        <v>6024688.4100000001</v>
      </c>
      <c r="X121" s="42">
        <v>9641660.4600000009</v>
      </c>
      <c r="Y121" s="42">
        <v>6025878.1799999997</v>
      </c>
      <c r="Z121" s="42">
        <v>1605131.21</v>
      </c>
      <c r="AA121" s="42">
        <v>3743919.4</v>
      </c>
      <c r="AB121" s="42">
        <v>1993170.83</v>
      </c>
      <c r="AC121" s="42">
        <v>10601550</v>
      </c>
      <c r="AD121" s="42">
        <v>2311790.36</v>
      </c>
      <c r="AE121" s="42">
        <v>0</v>
      </c>
      <c r="AF121" s="42">
        <v>368147.52</v>
      </c>
      <c r="AG121" s="42">
        <v>0</v>
      </c>
      <c r="AH121" s="42">
        <v>0</v>
      </c>
      <c r="AI121" s="42">
        <v>449151.74</v>
      </c>
      <c r="AJ121" s="42">
        <v>0</v>
      </c>
      <c r="AK121" s="42">
        <v>0</v>
      </c>
      <c r="AL121" s="42">
        <v>2611262.69</v>
      </c>
      <c r="AM121" s="42">
        <v>20727.34</v>
      </c>
      <c r="AN121" s="42">
        <v>1762328.97</v>
      </c>
      <c r="AO121" s="42">
        <v>764203.37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2567630.38</v>
      </c>
      <c r="AY121" s="42">
        <v>0</v>
      </c>
      <c r="AZ121" s="42">
        <v>140460.87</v>
      </c>
      <c r="BA121" s="42">
        <v>0</v>
      </c>
      <c r="BB121" s="42">
        <v>0</v>
      </c>
      <c r="BC121" s="42">
        <v>535789.54</v>
      </c>
      <c r="BD121" s="42">
        <v>615150.43999999994</v>
      </c>
      <c r="BE121" s="42">
        <v>0</v>
      </c>
      <c r="BF121" s="42">
        <v>2214453.4500000002</v>
      </c>
      <c r="BG121" s="42">
        <v>0</v>
      </c>
      <c r="BH121" s="42">
        <v>1078422.3400000001</v>
      </c>
      <c r="BI121" s="42">
        <v>0</v>
      </c>
      <c r="BJ121" s="42">
        <v>180651.53</v>
      </c>
      <c r="BK121" s="42">
        <v>449079.21</v>
      </c>
      <c r="BL121" s="42">
        <v>0</v>
      </c>
      <c r="BM121" s="42">
        <v>3687245.03</v>
      </c>
      <c r="BN121" s="42">
        <v>557685.12</v>
      </c>
      <c r="BO121" s="42">
        <v>23466582.449999999</v>
      </c>
      <c r="BP121" s="42">
        <v>1836158.46</v>
      </c>
      <c r="BQ121" s="42">
        <v>3702505.33</v>
      </c>
      <c r="BR121" s="42">
        <f t="shared" si="1"/>
        <v>198818088.88000005</v>
      </c>
    </row>
    <row r="122" spans="1:70">
      <c r="A122" s="29"/>
      <c r="B122" s="29"/>
      <c r="C122" s="29"/>
      <c r="D122" s="29"/>
      <c r="E122" s="39" t="s">
        <v>410</v>
      </c>
      <c r="F122" s="40"/>
      <c r="G122" s="41"/>
      <c r="H122" s="42">
        <v>0</v>
      </c>
      <c r="I122" s="42">
        <v>3235585.54</v>
      </c>
      <c r="J122" s="42">
        <v>27731690.309999999</v>
      </c>
      <c r="K122" s="42">
        <v>17180169</v>
      </c>
      <c r="L122" s="42">
        <v>52017812.740000002</v>
      </c>
      <c r="M122" s="42">
        <v>2996865.47</v>
      </c>
      <c r="N122" s="42">
        <v>85108227.819999993</v>
      </c>
      <c r="O122" s="42">
        <v>321745.2</v>
      </c>
      <c r="P122" s="42">
        <v>-166899.88</v>
      </c>
      <c r="Q122" s="42">
        <v>3452193.6</v>
      </c>
      <c r="R122" s="42">
        <v>0</v>
      </c>
      <c r="S122" s="42">
        <v>0</v>
      </c>
      <c r="T122" s="42">
        <v>770588848</v>
      </c>
      <c r="U122" s="42">
        <v>0</v>
      </c>
      <c r="V122" s="42">
        <v>0</v>
      </c>
      <c r="W122" s="42">
        <v>305243775.99000001</v>
      </c>
      <c r="X122" s="42">
        <v>51743096.859999999</v>
      </c>
      <c r="Y122" s="42">
        <v>-1639802.66</v>
      </c>
      <c r="Z122" s="42">
        <v>36594071.590000004</v>
      </c>
      <c r="AA122" s="42">
        <v>1960544.13</v>
      </c>
      <c r="AB122" s="42">
        <v>42454191.310000002</v>
      </c>
      <c r="AC122" s="42">
        <v>283911800</v>
      </c>
      <c r="AD122" s="42">
        <v>-4408429.21</v>
      </c>
      <c r="AE122" s="42">
        <v>0</v>
      </c>
      <c r="AF122" s="42">
        <v>0</v>
      </c>
      <c r="AG122" s="42">
        <v>116423.14</v>
      </c>
      <c r="AH122" s="42">
        <v>0</v>
      </c>
      <c r="AI122" s="42">
        <v>0</v>
      </c>
      <c r="AJ122" s="42">
        <v>5921486.6799999997</v>
      </c>
      <c r="AK122" s="42">
        <v>0</v>
      </c>
      <c r="AL122" s="42">
        <v>0</v>
      </c>
      <c r="AM122" s="42">
        <v>24628148.550000001</v>
      </c>
      <c r="AN122" s="42">
        <v>0</v>
      </c>
      <c r="AO122" s="42">
        <v>30936597.449999999</v>
      </c>
      <c r="AP122" s="42">
        <v>7187650.7699999996</v>
      </c>
      <c r="AQ122" s="42">
        <v>2141652.5699999998</v>
      </c>
      <c r="AR122" s="42">
        <v>0</v>
      </c>
      <c r="AS122" s="42">
        <v>0</v>
      </c>
      <c r="AT122" s="42">
        <v>0</v>
      </c>
      <c r="AU122" s="42">
        <v>0</v>
      </c>
      <c r="AV122" s="42">
        <v>673842.6</v>
      </c>
      <c r="AW122" s="42">
        <v>30775317.039999999</v>
      </c>
      <c r="AX122" s="42">
        <v>-32010.38</v>
      </c>
      <c r="AY122" s="42">
        <v>0</v>
      </c>
      <c r="AZ122" s="42">
        <v>598295.51</v>
      </c>
      <c r="BA122" s="42">
        <v>55874052</v>
      </c>
      <c r="BB122" s="42">
        <v>11874.37</v>
      </c>
      <c r="BC122" s="42">
        <v>-22646.36</v>
      </c>
      <c r="BD122" s="42">
        <v>0</v>
      </c>
      <c r="BE122" s="42">
        <v>0</v>
      </c>
      <c r="BF122" s="42">
        <v>-3907473.01</v>
      </c>
      <c r="BG122" s="42">
        <v>0</v>
      </c>
      <c r="BH122" s="42">
        <v>16421264.119999999</v>
      </c>
      <c r="BI122" s="42">
        <v>0</v>
      </c>
      <c r="BJ122" s="42">
        <v>3496969.02</v>
      </c>
      <c r="BK122" s="42">
        <v>11441671</v>
      </c>
      <c r="BL122" s="42">
        <v>0</v>
      </c>
      <c r="BM122" s="42">
        <v>0.93</v>
      </c>
      <c r="BN122" s="42">
        <v>0</v>
      </c>
      <c r="BO122" s="42">
        <v>2144266.66</v>
      </c>
      <c r="BP122" s="42">
        <v>265977865.40000001</v>
      </c>
      <c r="BQ122" s="42">
        <v>12631228.630000001</v>
      </c>
      <c r="BR122" s="42">
        <f t="shared" si="1"/>
        <v>2145341962.4999998</v>
      </c>
    </row>
    <row r="123" spans="1:70">
      <c r="A123" s="29"/>
      <c r="B123" s="29"/>
      <c r="C123" s="29"/>
      <c r="D123" s="29"/>
      <c r="E123" s="39" t="s">
        <v>411</v>
      </c>
      <c r="F123" s="40"/>
      <c r="G123" s="41"/>
      <c r="H123" s="42">
        <v>0</v>
      </c>
      <c r="I123" s="42">
        <v>0</v>
      </c>
      <c r="J123" s="42">
        <v>0</v>
      </c>
      <c r="K123" s="42">
        <v>-2126391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-4171725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-12623.1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-9966057.6699999999</v>
      </c>
      <c r="BP123" s="42">
        <v>0</v>
      </c>
      <c r="BQ123" s="42">
        <v>0</v>
      </c>
      <c r="BR123" s="42">
        <f t="shared" si="1"/>
        <v>-16276796.77</v>
      </c>
    </row>
    <row r="124" spans="1:70">
      <c r="A124" s="29"/>
      <c r="B124" s="29"/>
      <c r="C124" s="29"/>
      <c r="D124" s="29"/>
      <c r="E124" s="39" t="s">
        <v>412</v>
      </c>
      <c r="F124" s="40"/>
      <c r="G124" s="41"/>
      <c r="H124" s="42">
        <v>5365446.1900000004</v>
      </c>
      <c r="I124" s="42">
        <v>6850579.3099999996</v>
      </c>
      <c r="J124" s="42">
        <v>2127522.1800000002</v>
      </c>
      <c r="K124" s="42">
        <v>60261809</v>
      </c>
      <c r="L124" s="42">
        <v>3539651.32</v>
      </c>
      <c r="M124" s="42">
        <v>3510580.75</v>
      </c>
      <c r="N124" s="42">
        <v>6797525.8399999999</v>
      </c>
      <c r="O124" s="42">
        <v>529525.04</v>
      </c>
      <c r="P124" s="42">
        <v>932302.06</v>
      </c>
      <c r="Q124" s="42">
        <v>24581863.670000002</v>
      </c>
      <c r="R124" s="42">
        <v>3656632</v>
      </c>
      <c r="S124" s="42">
        <v>266789.67</v>
      </c>
      <c r="T124" s="42">
        <v>82687123</v>
      </c>
      <c r="U124" s="42">
        <v>358916.19</v>
      </c>
      <c r="V124" s="42">
        <v>44546690.729999997</v>
      </c>
      <c r="W124" s="42">
        <v>21571183.809999999</v>
      </c>
      <c r="X124" s="42">
        <v>4481267.43</v>
      </c>
      <c r="Y124" s="42">
        <v>9063000</v>
      </c>
      <c r="Z124" s="42">
        <v>2062005.63</v>
      </c>
      <c r="AA124" s="42">
        <v>8217933.3899999997</v>
      </c>
      <c r="AB124" s="42">
        <v>1314583.67</v>
      </c>
      <c r="AC124" s="42">
        <v>15621785</v>
      </c>
      <c r="AD124" s="42">
        <v>11196158.300000001</v>
      </c>
      <c r="AE124" s="42">
        <v>700580.29</v>
      </c>
      <c r="AF124" s="42">
        <v>53468</v>
      </c>
      <c r="AG124" s="42">
        <v>1174555.55</v>
      </c>
      <c r="AH124" s="42">
        <v>516683.52000000002</v>
      </c>
      <c r="AI124" s="42">
        <v>124417.65</v>
      </c>
      <c r="AJ124" s="42">
        <v>516345.53</v>
      </c>
      <c r="AK124" s="42">
        <v>220881.07</v>
      </c>
      <c r="AL124" s="42">
        <v>344001.71</v>
      </c>
      <c r="AM124" s="42">
        <v>-186947.11</v>
      </c>
      <c r="AN124" s="42">
        <v>246289.29</v>
      </c>
      <c r="AO124" s="42">
        <v>1484001.4</v>
      </c>
      <c r="AP124" s="42">
        <v>496803.2</v>
      </c>
      <c r="AQ124" s="42">
        <v>297442.99</v>
      </c>
      <c r="AR124" s="42">
        <v>522833.48</v>
      </c>
      <c r="AS124" s="42">
        <v>179438.43</v>
      </c>
      <c r="AT124" s="42">
        <v>143249.04999999999</v>
      </c>
      <c r="AU124" s="42">
        <v>100195.32</v>
      </c>
      <c r="AV124" s="42">
        <v>248040.86</v>
      </c>
      <c r="AW124" s="42">
        <v>1121872.25</v>
      </c>
      <c r="AX124" s="42">
        <v>940202.6</v>
      </c>
      <c r="AY124" s="42">
        <v>109360.46</v>
      </c>
      <c r="AZ124" s="42">
        <v>484891.29</v>
      </c>
      <c r="BA124" s="42">
        <v>3880540</v>
      </c>
      <c r="BB124" s="42">
        <v>353607.17</v>
      </c>
      <c r="BC124" s="42">
        <v>199041.47</v>
      </c>
      <c r="BD124" s="42">
        <v>95784.46</v>
      </c>
      <c r="BE124" s="42">
        <v>47026.41</v>
      </c>
      <c r="BF124" s="42">
        <v>6362454.9100000001</v>
      </c>
      <c r="BG124" s="42">
        <v>62976.480000000003</v>
      </c>
      <c r="BH124" s="42">
        <v>733310.77</v>
      </c>
      <c r="BI124" s="42">
        <v>37010.160000000003</v>
      </c>
      <c r="BJ124" s="42">
        <v>94368.47</v>
      </c>
      <c r="BK124" s="42">
        <v>405240.09</v>
      </c>
      <c r="BL124" s="42">
        <v>113185.83</v>
      </c>
      <c r="BM124" s="42">
        <v>6371027.8600000003</v>
      </c>
      <c r="BN124" s="42">
        <v>57011.1</v>
      </c>
      <c r="BO124" s="42">
        <v>24616494.620000001</v>
      </c>
      <c r="BP124" s="42">
        <v>14688031.539999999</v>
      </c>
      <c r="BQ124" s="42">
        <v>4172945.73</v>
      </c>
      <c r="BR124" s="42">
        <f t="shared" si="1"/>
        <v>391669538.08000016</v>
      </c>
    </row>
    <row r="125" spans="1:70">
      <c r="A125" s="29"/>
      <c r="B125" s="29"/>
      <c r="C125" s="29"/>
      <c r="D125" s="29"/>
      <c r="E125" s="39" t="s">
        <v>413</v>
      </c>
      <c r="F125" s="40"/>
      <c r="G125" s="41"/>
      <c r="H125" s="42">
        <v>0</v>
      </c>
      <c r="I125" s="42">
        <v>0</v>
      </c>
      <c r="J125" s="42">
        <v>0</v>
      </c>
      <c r="K125" s="42">
        <v>-1471386</v>
      </c>
      <c r="L125" s="42">
        <v>-461569.76</v>
      </c>
      <c r="M125" s="42">
        <v>-130961.95</v>
      </c>
      <c r="N125" s="42">
        <v>-131230.32999999999</v>
      </c>
      <c r="O125" s="42">
        <v>0</v>
      </c>
      <c r="P125" s="42">
        <v>0</v>
      </c>
      <c r="Q125" s="42">
        <v>-1972059.3</v>
      </c>
      <c r="R125" s="42">
        <v>0</v>
      </c>
      <c r="S125" s="42">
        <v>-4200.83</v>
      </c>
      <c r="T125" s="42">
        <v>0</v>
      </c>
      <c r="U125" s="42">
        <v>-8868.09</v>
      </c>
      <c r="V125" s="42">
        <v>-16204513.560000001</v>
      </c>
      <c r="W125" s="42">
        <v>0</v>
      </c>
      <c r="X125" s="42">
        <v>0</v>
      </c>
      <c r="Y125" s="42">
        <v>-1026026.73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-1761.12</v>
      </c>
      <c r="AG125" s="42">
        <v>0</v>
      </c>
      <c r="AH125" s="42">
        <v>0</v>
      </c>
      <c r="AI125" s="42">
        <v>-7965.9</v>
      </c>
      <c r="AJ125" s="42">
        <v>0</v>
      </c>
      <c r="AK125" s="42">
        <v>-24403.32</v>
      </c>
      <c r="AL125" s="42">
        <v>-21049.73</v>
      </c>
      <c r="AM125" s="42">
        <v>0</v>
      </c>
      <c r="AN125" s="42">
        <v>-5490.05</v>
      </c>
      <c r="AO125" s="42">
        <v>0</v>
      </c>
      <c r="AP125" s="42">
        <v>0</v>
      </c>
      <c r="AQ125" s="42">
        <v>0</v>
      </c>
      <c r="AR125" s="42">
        <v>-33242.400000000001</v>
      </c>
      <c r="AS125" s="42">
        <v>-15253.76</v>
      </c>
      <c r="AT125" s="42">
        <v>-3045.07</v>
      </c>
      <c r="AU125" s="42">
        <v>-2073.0700000000002</v>
      </c>
      <c r="AV125" s="42">
        <v>0</v>
      </c>
      <c r="AW125" s="42">
        <v>0</v>
      </c>
      <c r="AX125" s="42">
        <v>0</v>
      </c>
      <c r="AY125" s="42">
        <v>-12162.94</v>
      </c>
      <c r="AZ125" s="42">
        <v>0</v>
      </c>
      <c r="BA125" s="42">
        <v>0</v>
      </c>
      <c r="BB125" s="42">
        <v>0</v>
      </c>
      <c r="BC125" s="42">
        <v>0</v>
      </c>
      <c r="BD125" s="42">
        <v>-2910.36</v>
      </c>
      <c r="BE125" s="42">
        <v>-2381.9499999999998</v>
      </c>
      <c r="BF125" s="42">
        <v>0</v>
      </c>
      <c r="BG125" s="42">
        <v>-1841.61</v>
      </c>
      <c r="BH125" s="42">
        <v>0</v>
      </c>
      <c r="BI125" s="42">
        <v>-811.43</v>
      </c>
      <c r="BJ125" s="42">
        <v>0</v>
      </c>
      <c r="BK125" s="42">
        <v>0</v>
      </c>
      <c r="BL125" s="42">
        <v>-6465.69</v>
      </c>
      <c r="BM125" s="42">
        <v>0</v>
      </c>
      <c r="BN125" s="42">
        <v>-2810.15</v>
      </c>
      <c r="BO125" s="42">
        <v>-2874804.8</v>
      </c>
      <c r="BP125" s="42">
        <v>0</v>
      </c>
      <c r="BQ125" s="42">
        <v>0</v>
      </c>
      <c r="BR125" s="42">
        <f t="shared" si="1"/>
        <v>-24429289.900000002</v>
      </c>
    </row>
    <row r="126" spans="1:70">
      <c r="A126" s="29"/>
      <c r="B126" s="29"/>
      <c r="C126" s="29"/>
      <c r="D126" s="29"/>
      <c r="E126" s="39" t="s">
        <v>414</v>
      </c>
      <c r="F126" s="40"/>
      <c r="G126" s="41"/>
      <c r="H126" s="42">
        <v>17150532.690000001</v>
      </c>
      <c r="I126" s="42">
        <v>6121082.29</v>
      </c>
      <c r="J126" s="42">
        <v>6145016.3600000003</v>
      </c>
      <c r="K126" s="42">
        <v>81552229</v>
      </c>
      <c r="L126" s="42">
        <v>16266226.98</v>
      </c>
      <c r="M126" s="42">
        <v>6839473.8300000001</v>
      </c>
      <c r="N126" s="42">
        <v>12130043.93</v>
      </c>
      <c r="O126" s="42">
        <v>2013534.48</v>
      </c>
      <c r="P126" s="42">
        <v>5368997.4000000004</v>
      </c>
      <c r="Q126" s="42">
        <v>50169650.200000003</v>
      </c>
      <c r="R126" s="42">
        <v>18565477</v>
      </c>
      <c r="S126" s="42">
        <v>-5923.88</v>
      </c>
      <c r="T126" s="42">
        <v>91203907</v>
      </c>
      <c r="U126" s="42">
        <v>-27525.18</v>
      </c>
      <c r="V126" s="42">
        <v>7993975.6799999997</v>
      </c>
      <c r="W126" s="42">
        <v>48417267.829999998</v>
      </c>
      <c r="X126" s="42">
        <v>9932579.2699999996</v>
      </c>
      <c r="Y126" s="42">
        <v>28636015.550000001</v>
      </c>
      <c r="Z126" s="42">
        <v>5865200.9500000002</v>
      </c>
      <c r="AA126" s="42">
        <v>7229315.8399999999</v>
      </c>
      <c r="AB126" s="42">
        <v>67968.259999999995</v>
      </c>
      <c r="AC126" s="42">
        <v>33195345</v>
      </c>
      <c r="AD126" s="42">
        <v>14553310.1</v>
      </c>
      <c r="AE126" s="42">
        <v>285265.59000000003</v>
      </c>
      <c r="AF126" s="42">
        <v>-4155.5</v>
      </c>
      <c r="AG126" s="42">
        <v>4155518.22</v>
      </c>
      <c r="AH126" s="42">
        <v>1904252.94</v>
      </c>
      <c r="AI126" s="42">
        <v>54432.42</v>
      </c>
      <c r="AJ126" s="42">
        <v>1286709.18</v>
      </c>
      <c r="AK126" s="42">
        <v>5289</v>
      </c>
      <c r="AL126" s="42">
        <v>193698.14</v>
      </c>
      <c r="AM126" s="42">
        <v>1116421</v>
      </c>
      <c r="AN126" s="42">
        <v>269009.93</v>
      </c>
      <c r="AO126" s="42">
        <v>6621193.29</v>
      </c>
      <c r="AP126" s="42">
        <v>301794.87</v>
      </c>
      <c r="AQ126" s="42">
        <v>3342863.97</v>
      </c>
      <c r="AR126" s="42">
        <v>-171069.73</v>
      </c>
      <c r="AS126" s="42">
        <v>10092.950000000001</v>
      </c>
      <c r="AT126" s="42">
        <v>-7248.18</v>
      </c>
      <c r="AU126" s="42">
        <v>-15170.11</v>
      </c>
      <c r="AV126" s="42">
        <v>695024.22</v>
      </c>
      <c r="AW126" s="42">
        <v>5792946.4500000002</v>
      </c>
      <c r="AX126" s="42">
        <v>7426622.6600000001</v>
      </c>
      <c r="AY126" s="42">
        <v>5072.91</v>
      </c>
      <c r="AZ126" s="42">
        <v>2055402.73</v>
      </c>
      <c r="BA126" s="42">
        <v>13264225</v>
      </c>
      <c r="BB126" s="42">
        <v>975323.32</v>
      </c>
      <c r="BC126" s="42">
        <v>600665.86</v>
      </c>
      <c r="BD126" s="42">
        <v>-2964.57</v>
      </c>
      <c r="BE126" s="42">
        <v>981.6</v>
      </c>
      <c r="BF126" s="42">
        <v>7709611.4400000004</v>
      </c>
      <c r="BG126" s="42">
        <v>-136875.10999999999</v>
      </c>
      <c r="BH126" s="42">
        <v>3854512.12</v>
      </c>
      <c r="BI126" s="42">
        <v>-2195.83</v>
      </c>
      <c r="BJ126" s="42">
        <v>824783.01</v>
      </c>
      <c r="BK126" s="42">
        <v>1037234.28</v>
      </c>
      <c r="BL126" s="42">
        <v>-36584.879999999997</v>
      </c>
      <c r="BM126" s="42">
        <v>30247355.48</v>
      </c>
      <c r="BN126" s="42">
        <v>-17683.77</v>
      </c>
      <c r="BO126" s="42">
        <v>89845814.099999994</v>
      </c>
      <c r="BP126" s="42">
        <v>50997024.479999997</v>
      </c>
      <c r="BQ126" s="42">
        <v>9838122.3599999994</v>
      </c>
      <c r="BR126" s="42">
        <f t="shared" si="1"/>
        <v>713707016.4200002</v>
      </c>
    </row>
    <row r="127" spans="1:70">
      <c r="A127" s="29"/>
      <c r="B127" s="29"/>
      <c r="C127" s="29"/>
      <c r="D127" s="29"/>
      <c r="E127" s="39" t="s">
        <v>415</v>
      </c>
      <c r="F127" s="40"/>
      <c r="G127" s="41"/>
      <c r="H127" s="42">
        <v>0</v>
      </c>
      <c r="I127" s="42">
        <v>-235828.63</v>
      </c>
      <c r="J127" s="42">
        <v>0</v>
      </c>
      <c r="K127" s="42">
        <v>0</v>
      </c>
      <c r="L127" s="42">
        <v>182555.9</v>
      </c>
      <c r="M127" s="42">
        <v>50106.7</v>
      </c>
      <c r="N127" s="42">
        <v>-145702.13</v>
      </c>
      <c r="O127" s="42">
        <v>0</v>
      </c>
      <c r="P127" s="42">
        <v>0</v>
      </c>
      <c r="Q127" s="42">
        <v>492366.86</v>
      </c>
      <c r="R127" s="42">
        <v>0</v>
      </c>
      <c r="S127" s="42">
        <v>-51742.87</v>
      </c>
      <c r="T127" s="42">
        <v>0</v>
      </c>
      <c r="U127" s="42">
        <v>-27525.18</v>
      </c>
      <c r="V127" s="42">
        <v>375882.98</v>
      </c>
      <c r="W127" s="42">
        <v>-1237693.9099999999</v>
      </c>
      <c r="X127" s="42">
        <v>177079.48</v>
      </c>
      <c r="Y127" s="42">
        <v>120832</v>
      </c>
      <c r="Z127" s="42">
        <v>0</v>
      </c>
      <c r="AA127" s="42">
        <v>20201.96</v>
      </c>
      <c r="AB127" s="42">
        <v>7269.65</v>
      </c>
      <c r="AC127" s="42">
        <v>0</v>
      </c>
      <c r="AD127" s="42">
        <v>43066.559999999998</v>
      </c>
      <c r="AE127" s="42">
        <v>0</v>
      </c>
      <c r="AF127" s="42">
        <v>-4155.5</v>
      </c>
      <c r="AG127" s="42">
        <v>0</v>
      </c>
      <c r="AH127" s="42">
        <v>0</v>
      </c>
      <c r="AI127" s="42">
        <v>-13947.35</v>
      </c>
      <c r="AJ127" s="42">
        <v>0</v>
      </c>
      <c r="AK127" s="42">
        <v>5289</v>
      </c>
      <c r="AL127" s="42">
        <v>-7122.47</v>
      </c>
      <c r="AM127" s="42">
        <v>0</v>
      </c>
      <c r="AN127" s="42">
        <v>33791.480000000003</v>
      </c>
      <c r="AO127" s="42">
        <v>37982.519999999997</v>
      </c>
      <c r="AP127" s="42">
        <v>0</v>
      </c>
      <c r="AQ127" s="42">
        <v>0</v>
      </c>
      <c r="AR127" s="42">
        <v>-61047.89</v>
      </c>
      <c r="AS127" s="42">
        <v>10092.950000000001</v>
      </c>
      <c r="AT127" s="42">
        <v>-7248.18</v>
      </c>
      <c r="AU127" s="42">
        <v>-26625.65</v>
      </c>
      <c r="AV127" s="42">
        <v>0</v>
      </c>
      <c r="AW127" s="42">
        <v>0</v>
      </c>
      <c r="AX127" s="42">
        <v>4188.25</v>
      </c>
      <c r="AY127" s="42">
        <v>5072.91</v>
      </c>
      <c r="AZ127" s="42">
        <v>261183.19</v>
      </c>
      <c r="BA127" s="42">
        <v>0</v>
      </c>
      <c r="BB127" s="42">
        <v>0</v>
      </c>
      <c r="BC127" s="42">
        <v>4906.46</v>
      </c>
      <c r="BD127" s="42">
        <v>-2967.72</v>
      </c>
      <c r="BE127" s="42">
        <v>981.6</v>
      </c>
      <c r="BF127" s="42">
        <v>0</v>
      </c>
      <c r="BG127" s="42">
        <v>3731.02</v>
      </c>
      <c r="BH127" s="42">
        <v>14542.36</v>
      </c>
      <c r="BI127" s="42">
        <v>-2195.83</v>
      </c>
      <c r="BJ127" s="42">
        <v>0</v>
      </c>
      <c r="BK127" s="42">
        <v>0</v>
      </c>
      <c r="BL127" s="42">
        <v>-14289.81</v>
      </c>
      <c r="BM127" s="42">
        <v>0</v>
      </c>
      <c r="BN127" s="42">
        <v>-17686.669999999998</v>
      </c>
      <c r="BO127" s="42">
        <v>5618595.6699999999</v>
      </c>
      <c r="BP127" s="42">
        <v>0</v>
      </c>
      <c r="BQ127" s="42">
        <v>297917.58</v>
      </c>
      <c r="BR127" s="42">
        <f t="shared" si="1"/>
        <v>5911857.29</v>
      </c>
    </row>
    <row r="128" spans="1:70">
      <c r="A128" s="29"/>
      <c r="B128" s="29"/>
      <c r="C128" s="29"/>
      <c r="D128" s="29"/>
      <c r="E128" s="39" t="s">
        <v>416</v>
      </c>
      <c r="F128" s="40"/>
      <c r="G128" s="41"/>
      <c r="H128" s="42">
        <v>0</v>
      </c>
      <c r="I128" s="42">
        <v>-235828.63</v>
      </c>
      <c r="J128" s="42">
        <v>0</v>
      </c>
      <c r="K128" s="42">
        <v>0</v>
      </c>
      <c r="L128" s="42">
        <v>182555.9</v>
      </c>
      <c r="M128" s="42">
        <v>50106.7</v>
      </c>
      <c r="N128" s="42">
        <v>-145702.13</v>
      </c>
      <c r="O128" s="42">
        <v>0</v>
      </c>
      <c r="P128" s="42">
        <v>0</v>
      </c>
      <c r="Q128" s="42">
        <v>492366.86</v>
      </c>
      <c r="R128" s="42">
        <v>0</v>
      </c>
      <c r="S128" s="42">
        <v>-51742.87</v>
      </c>
      <c r="T128" s="42">
        <v>0</v>
      </c>
      <c r="U128" s="42">
        <v>-27525.18</v>
      </c>
      <c r="V128" s="42">
        <v>375882.98</v>
      </c>
      <c r="W128" s="42">
        <v>-1237693.9099999999</v>
      </c>
      <c r="X128" s="42">
        <v>177079.48</v>
      </c>
      <c r="Y128" s="42">
        <v>120832</v>
      </c>
      <c r="Z128" s="42">
        <v>0</v>
      </c>
      <c r="AA128" s="42">
        <v>20201.96</v>
      </c>
      <c r="AB128" s="42">
        <v>7269.65</v>
      </c>
      <c r="AC128" s="42">
        <v>0</v>
      </c>
      <c r="AD128" s="42">
        <v>43066.559999999998</v>
      </c>
      <c r="AE128" s="42">
        <v>0</v>
      </c>
      <c r="AF128" s="42">
        <v>-4155.5</v>
      </c>
      <c r="AG128" s="42">
        <v>0</v>
      </c>
      <c r="AH128" s="42">
        <v>0</v>
      </c>
      <c r="AI128" s="42">
        <v>-13947.35</v>
      </c>
      <c r="AJ128" s="42">
        <v>0</v>
      </c>
      <c r="AK128" s="42">
        <v>5289</v>
      </c>
      <c r="AL128" s="42">
        <v>-7122.47</v>
      </c>
      <c r="AM128" s="42">
        <v>0</v>
      </c>
      <c r="AN128" s="42">
        <v>33791.480000000003</v>
      </c>
      <c r="AO128" s="42">
        <v>37982.519999999997</v>
      </c>
      <c r="AP128" s="42">
        <v>0</v>
      </c>
      <c r="AQ128" s="42">
        <v>0</v>
      </c>
      <c r="AR128" s="42">
        <v>-61047.89</v>
      </c>
      <c r="AS128" s="42">
        <v>10092.950000000001</v>
      </c>
      <c r="AT128" s="42">
        <v>-7248.18</v>
      </c>
      <c r="AU128" s="42">
        <v>-26625.65</v>
      </c>
      <c r="AV128" s="42">
        <v>0</v>
      </c>
      <c r="AW128" s="42">
        <v>0</v>
      </c>
      <c r="AX128" s="42">
        <v>4188.25</v>
      </c>
      <c r="AY128" s="42">
        <v>5072.91</v>
      </c>
      <c r="AZ128" s="42">
        <v>261183.19</v>
      </c>
      <c r="BA128" s="42">
        <v>0</v>
      </c>
      <c r="BB128" s="42">
        <v>0</v>
      </c>
      <c r="BC128" s="42">
        <v>4906.46</v>
      </c>
      <c r="BD128" s="42">
        <v>-2967.72</v>
      </c>
      <c r="BE128" s="42">
        <v>981.6</v>
      </c>
      <c r="BF128" s="42">
        <v>0</v>
      </c>
      <c r="BG128" s="42">
        <v>3731.02</v>
      </c>
      <c r="BH128" s="42">
        <v>14542.36</v>
      </c>
      <c r="BI128" s="42">
        <v>-2195.83</v>
      </c>
      <c r="BJ128" s="42">
        <v>0</v>
      </c>
      <c r="BK128" s="42">
        <v>0</v>
      </c>
      <c r="BL128" s="42">
        <v>-14289.81</v>
      </c>
      <c r="BM128" s="42">
        <v>0</v>
      </c>
      <c r="BN128" s="42">
        <v>-17686.669999999998</v>
      </c>
      <c r="BO128" s="42">
        <v>5618595.6699999999</v>
      </c>
      <c r="BP128" s="42">
        <v>0</v>
      </c>
      <c r="BQ128" s="42">
        <v>297917.58</v>
      </c>
      <c r="BR128" s="42">
        <f t="shared" si="1"/>
        <v>5911857.29</v>
      </c>
    </row>
    <row r="129" spans="1:70">
      <c r="A129" s="29"/>
      <c r="B129" s="29"/>
      <c r="C129" s="29"/>
      <c r="D129" s="29"/>
      <c r="E129" s="39" t="s">
        <v>417</v>
      </c>
      <c r="F129" s="40"/>
      <c r="G129" s="41"/>
      <c r="H129" s="42">
        <v>0</v>
      </c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0</v>
      </c>
      <c r="AP129" s="42">
        <v>0</v>
      </c>
      <c r="AQ129" s="42">
        <v>0</v>
      </c>
      <c r="AR129" s="42">
        <v>0</v>
      </c>
      <c r="AS129" s="42">
        <v>0</v>
      </c>
      <c r="AT129" s="42">
        <v>0</v>
      </c>
      <c r="AU129" s="42">
        <v>0</v>
      </c>
      <c r="AV129" s="42">
        <v>0</v>
      </c>
      <c r="AW129" s="42">
        <v>0</v>
      </c>
      <c r="AX129" s="42">
        <v>0</v>
      </c>
      <c r="AY129" s="42">
        <v>0</v>
      </c>
      <c r="AZ129" s="42">
        <v>0</v>
      </c>
      <c r="BA129" s="42">
        <v>0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2">
        <v>0</v>
      </c>
      <c r="BL129" s="42">
        <v>0</v>
      </c>
      <c r="BM129" s="42">
        <v>0</v>
      </c>
      <c r="BN129" s="42">
        <v>0</v>
      </c>
      <c r="BO129" s="42">
        <v>0</v>
      </c>
      <c r="BP129" s="42">
        <v>0</v>
      </c>
      <c r="BQ129" s="42">
        <v>0</v>
      </c>
      <c r="BR129" s="42">
        <f t="shared" si="1"/>
        <v>0</v>
      </c>
    </row>
    <row r="130" spans="1:70">
      <c r="A130" s="29"/>
      <c r="B130" s="29"/>
      <c r="C130" s="29"/>
      <c r="D130" s="29"/>
      <c r="E130" s="39" t="s">
        <v>418</v>
      </c>
      <c r="F130" s="40"/>
      <c r="G130" s="41"/>
      <c r="H130" s="42">
        <v>0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42">
        <v>0</v>
      </c>
      <c r="V130" s="42">
        <v>0</v>
      </c>
      <c r="W130" s="42">
        <v>0</v>
      </c>
      <c r="X130" s="42">
        <v>0</v>
      </c>
      <c r="Y130" s="42">
        <v>0</v>
      </c>
      <c r="Z130" s="42">
        <v>0</v>
      </c>
      <c r="AA130" s="42">
        <v>0</v>
      </c>
      <c r="AB130" s="42">
        <v>0</v>
      </c>
      <c r="AC130" s="42">
        <v>0</v>
      </c>
      <c r="AD130" s="42">
        <v>0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0</v>
      </c>
      <c r="AK130" s="42">
        <v>0</v>
      </c>
      <c r="AL130" s="42">
        <v>0</v>
      </c>
      <c r="AM130" s="42">
        <v>0</v>
      </c>
      <c r="AN130" s="42">
        <v>0</v>
      </c>
      <c r="AO130" s="42">
        <v>0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0</v>
      </c>
      <c r="AY130" s="42">
        <v>0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2">
        <v>0</v>
      </c>
      <c r="BL130" s="42">
        <v>0</v>
      </c>
      <c r="BM130" s="42">
        <v>0</v>
      </c>
      <c r="BN130" s="42">
        <v>0</v>
      </c>
      <c r="BO130" s="42">
        <v>0</v>
      </c>
      <c r="BP130" s="42">
        <v>0</v>
      </c>
      <c r="BQ130" s="42">
        <v>0</v>
      </c>
      <c r="BR130" s="42">
        <f t="shared" si="1"/>
        <v>0</v>
      </c>
    </row>
    <row r="131" spans="1:70">
      <c r="A131" s="29"/>
      <c r="B131" s="29"/>
      <c r="C131" s="29"/>
      <c r="D131" s="29"/>
      <c r="E131" s="39" t="s">
        <v>419</v>
      </c>
      <c r="F131" s="40"/>
      <c r="G131" s="41"/>
      <c r="H131" s="42">
        <v>17150532.690000001</v>
      </c>
      <c r="I131" s="42">
        <v>6356910.9199999999</v>
      </c>
      <c r="J131" s="42">
        <v>6145016.3600000003</v>
      </c>
      <c r="K131" s="42">
        <v>81552229</v>
      </c>
      <c r="L131" s="42">
        <v>16083671.08</v>
      </c>
      <c r="M131" s="42">
        <v>6789367.1299999999</v>
      </c>
      <c r="N131" s="42">
        <v>12275746.060000001</v>
      </c>
      <c r="O131" s="42">
        <v>2013534.48</v>
      </c>
      <c r="P131" s="42">
        <v>5368997.4000000004</v>
      </c>
      <c r="Q131" s="42">
        <v>49677283.340000004</v>
      </c>
      <c r="R131" s="42">
        <v>18565477</v>
      </c>
      <c r="S131" s="42">
        <v>45818.99</v>
      </c>
      <c r="T131" s="42">
        <v>91203907</v>
      </c>
      <c r="U131" s="42">
        <v>0</v>
      </c>
      <c r="V131" s="42">
        <v>7618092.7000000002</v>
      </c>
      <c r="W131" s="42">
        <v>49654961.740000002</v>
      </c>
      <c r="X131" s="42">
        <v>9755499.7899999991</v>
      </c>
      <c r="Y131" s="42">
        <v>28515183.550000001</v>
      </c>
      <c r="Z131" s="42">
        <v>5865200.9500000002</v>
      </c>
      <c r="AA131" s="42">
        <v>7209113.8799999999</v>
      </c>
      <c r="AB131" s="42">
        <v>60698.61</v>
      </c>
      <c r="AC131" s="42">
        <v>33195345</v>
      </c>
      <c r="AD131" s="42">
        <v>14510243.539999999</v>
      </c>
      <c r="AE131" s="42">
        <v>285265.59000000003</v>
      </c>
      <c r="AF131" s="42">
        <v>0</v>
      </c>
      <c r="AG131" s="42">
        <v>4155518.22</v>
      </c>
      <c r="AH131" s="42">
        <v>1904252.94</v>
      </c>
      <c r="AI131" s="42">
        <v>68379.77</v>
      </c>
      <c r="AJ131" s="42">
        <v>1286709.18</v>
      </c>
      <c r="AK131" s="42">
        <v>0</v>
      </c>
      <c r="AL131" s="42">
        <v>200820.61</v>
      </c>
      <c r="AM131" s="42">
        <v>1116421</v>
      </c>
      <c r="AN131" s="42">
        <v>235218.45</v>
      </c>
      <c r="AO131" s="42">
        <v>6583210.7699999996</v>
      </c>
      <c r="AP131" s="42">
        <v>301794.87</v>
      </c>
      <c r="AQ131" s="42">
        <v>3342863.97</v>
      </c>
      <c r="AR131" s="42">
        <v>-110021.84</v>
      </c>
      <c r="AS131" s="42">
        <v>0</v>
      </c>
      <c r="AT131" s="42">
        <v>0</v>
      </c>
      <c r="AU131" s="42">
        <v>11455.54</v>
      </c>
      <c r="AV131" s="42">
        <v>695024.22</v>
      </c>
      <c r="AW131" s="42">
        <v>5792946.4500000002</v>
      </c>
      <c r="AX131" s="42">
        <v>7422434.4100000001</v>
      </c>
      <c r="AY131" s="42">
        <v>0</v>
      </c>
      <c r="AZ131" s="42">
        <v>1794219.54</v>
      </c>
      <c r="BA131" s="42">
        <v>13264225</v>
      </c>
      <c r="BB131" s="42">
        <v>975323.32</v>
      </c>
      <c r="BC131" s="42">
        <v>595759.4</v>
      </c>
      <c r="BD131" s="42">
        <v>3.15</v>
      </c>
      <c r="BE131" s="42">
        <v>0</v>
      </c>
      <c r="BF131" s="42">
        <v>7709611.4400000004</v>
      </c>
      <c r="BG131" s="42">
        <v>-140606.13</v>
      </c>
      <c r="BH131" s="42">
        <v>3839969.76</v>
      </c>
      <c r="BI131" s="42">
        <v>0</v>
      </c>
      <c r="BJ131" s="42">
        <v>824783.01</v>
      </c>
      <c r="BK131" s="42">
        <v>1037234.28</v>
      </c>
      <c r="BL131" s="42">
        <v>-22295.07</v>
      </c>
      <c r="BM131" s="42">
        <v>30247355.48</v>
      </c>
      <c r="BN131" s="42">
        <v>2.9</v>
      </c>
      <c r="BO131" s="42">
        <v>84227218.430000007</v>
      </c>
      <c r="BP131" s="42">
        <v>50997024.479999997</v>
      </c>
      <c r="BQ131" s="42">
        <v>9540204.7799999993</v>
      </c>
      <c r="BR131" s="42">
        <f t="shared" si="1"/>
        <v>707795159.13000011</v>
      </c>
    </row>
    <row r="132" spans="1:70">
      <c r="A132" s="29"/>
      <c r="B132" s="29"/>
      <c r="C132" s="29"/>
      <c r="D132" s="29"/>
      <c r="E132" s="39" t="s">
        <v>420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0</v>
      </c>
      <c r="BQ132" s="42">
        <v>0</v>
      </c>
      <c r="BR132" s="42">
        <f t="shared" si="1"/>
        <v>0</v>
      </c>
    </row>
    <row r="133" spans="1:70">
      <c r="A133" s="29"/>
      <c r="B133" s="29"/>
      <c r="C133" s="29"/>
      <c r="D133" s="29"/>
      <c r="E133" s="39" t="s">
        <v>421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-1382.78</v>
      </c>
      <c r="O133" s="42">
        <v>0</v>
      </c>
      <c r="P133" s="42">
        <v>0</v>
      </c>
      <c r="Q133" s="42">
        <v>0</v>
      </c>
      <c r="R133" s="42">
        <v>-9317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  <c r="Y133" s="42">
        <v>0</v>
      </c>
      <c r="Z133" s="42">
        <v>0</v>
      </c>
      <c r="AA133" s="42">
        <v>0</v>
      </c>
      <c r="AB133" s="42">
        <v>0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>
        <v>0</v>
      </c>
      <c r="BM133" s="42">
        <v>0</v>
      </c>
      <c r="BN133" s="42">
        <v>0</v>
      </c>
      <c r="BO133" s="42">
        <v>0</v>
      </c>
      <c r="BP133" s="42">
        <v>0</v>
      </c>
      <c r="BQ133" s="42">
        <v>0</v>
      </c>
      <c r="BR133" s="42">
        <f t="shared" si="1"/>
        <v>-10699.78</v>
      </c>
    </row>
    <row r="134" spans="1:70">
      <c r="A134" s="29"/>
      <c r="B134" s="29"/>
      <c r="C134" s="29"/>
      <c r="D134" s="29"/>
      <c r="E134" s="39" t="s">
        <v>422</v>
      </c>
      <c r="F134" s="40"/>
      <c r="G134" s="41"/>
      <c r="H134" s="42">
        <v>0</v>
      </c>
      <c r="I134" s="42">
        <v>0</v>
      </c>
      <c r="J134" s="42">
        <v>-432386.38</v>
      </c>
      <c r="K134" s="42">
        <v>0</v>
      </c>
      <c r="L134" s="42">
        <v>0</v>
      </c>
      <c r="M134" s="42">
        <v>0</v>
      </c>
      <c r="N134" s="42">
        <v>-520081.73</v>
      </c>
      <c r="O134" s="42">
        <v>0</v>
      </c>
      <c r="P134" s="42">
        <v>0</v>
      </c>
      <c r="Q134" s="42">
        <v>-1997953.72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-686491.61</v>
      </c>
      <c r="Z134" s="42">
        <v>0</v>
      </c>
      <c r="AA134" s="42">
        <v>0</v>
      </c>
      <c r="AB134" s="42">
        <v>0</v>
      </c>
      <c r="AC134" s="42">
        <v>335060</v>
      </c>
      <c r="AD134" s="42">
        <v>-727380.92</v>
      </c>
      <c r="AE134" s="42">
        <v>0</v>
      </c>
      <c r="AF134" s="42">
        <v>0</v>
      </c>
      <c r="AG134" s="42">
        <v>-214286.33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-2294698.92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-237992.1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-182724.91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-4027135.91</v>
      </c>
      <c r="BP134" s="42">
        <v>-7548670.5499999998</v>
      </c>
      <c r="BQ134" s="42">
        <v>0</v>
      </c>
      <c r="BR134" s="42">
        <f t="shared" si="1"/>
        <v>-18534743.079999998</v>
      </c>
    </row>
    <row r="135" spans="1:70">
      <c r="A135" s="29"/>
      <c r="B135" s="29"/>
      <c r="C135" s="29"/>
      <c r="D135" s="29"/>
      <c r="E135" s="39" t="s">
        <v>423</v>
      </c>
      <c r="F135" s="40"/>
      <c r="G135" s="41"/>
      <c r="H135" s="42">
        <v>17150532.690000001</v>
      </c>
      <c r="I135" s="42">
        <v>6356910.9199999999</v>
      </c>
      <c r="J135" s="42">
        <v>6577402.7400000002</v>
      </c>
      <c r="K135" s="42">
        <v>81552229</v>
      </c>
      <c r="L135" s="42">
        <v>16083671.08</v>
      </c>
      <c r="M135" s="42">
        <v>6789367.1299999999</v>
      </c>
      <c r="N135" s="42">
        <v>12797210.57</v>
      </c>
      <c r="O135" s="42">
        <v>2013534.48</v>
      </c>
      <c r="P135" s="42">
        <v>5368997.4000000004</v>
      </c>
      <c r="Q135" s="42">
        <v>51675237.060000002</v>
      </c>
      <c r="R135" s="42">
        <v>18574795</v>
      </c>
      <c r="S135" s="42">
        <v>45818.99</v>
      </c>
      <c r="T135" s="42">
        <v>91203907</v>
      </c>
      <c r="U135" s="42">
        <v>0</v>
      </c>
      <c r="V135" s="42">
        <v>7618092.7000000002</v>
      </c>
      <c r="W135" s="42">
        <v>49654961.740000002</v>
      </c>
      <c r="X135" s="42">
        <v>9755499.7899999991</v>
      </c>
      <c r="Y135" s="42">
        <v>29201675.16</v>
      </c>
      <c r="Z135" s="42">
        <v>5865200.9500000002</v>
      </c>
      <c r="AA135" s="42">
        <v>7209113.8799999999</v>
      </c>
      <c r="AB135" s="42">
        <v>60698.61</v>
      </c>
      <c r="AC135" s="42">
        <v>32860285</v>
      </c>
      <c r="AD135" s="42">
        <v>15237624.460000001</v>
      </c>
      <c r="AE135" s="42">
        <v>285265.59000000003</v>
      </c>
      <c r="AF135" s="42">
        <v>0</v>
      </c>
      <c r="AG135" s="42">
        <v>4369804.55</v>
      </c>
      <c r="AH135" s="42">
        <v>1904252.94</v>
      </c>
      <c r="AI135" s="42">
        <v>68379.77</v>
      </c>
      <c r="AJ135" s="42">
        <v>1286709.18</v>
      </c>
      <c r="AK135" s="42">
        <v>0</v>
      </c>
      <c r="AL135" s="42">
        <v>200820.61</v>
      </c>
      <c r="AM135" s="42">
        <v>1116421</v>
      </c>
      <c r="AN135" s="42">
        <v>235218.45</v>
      </c>
      <c r="AO135" s="42">
        <v>8877909.6899999995</v>
      </c>
      <c r="AP135" s="42">
        <v>301794.87</v>
      </c>
      <c r="AQ135" s="42">
        <v>3342863.97</v>
      </c>
      <c r="AR135" s="42">
        <v>-110021.84</v>
      </c>
      <c r="AS135" s="42">
        <v>0</v>
      </c>
      <c r="AT135" s="42">
        <v>0</v>
      </c>
      <c r="AU135" s="42">
        <v>11455.54</v>
      </c>
      <c r="AV135" s="42">
        <v>695024.22</v>
      </c>
      <c r="AW135" s="42">
        <v>6030938.5499999998</v>
      </c>
      <c r="AX135" s="42">
        <v>7422434.4100000001</v>
      </c>
      <c r="AY135" s="42">
        <v>0</v>
      </c>
      <c r="AZ135" s="42">
        <v>1794219.54</v>
      </c>
      <c r="BA135" s="42">
        <v>13264225</v>
      </c>
      <c r="BB135" s="42">
        <v>975323.32</v>
      </c>
      <c r="BC135" s="42">
        <v>595759.4</v>
      </c>
      <c r="BD135" s="42">
        <v>3.15</v>
      </c>
      <c r="BE135" s="42">
        <v>0</v>
      </c>
      <c r="BF135" s="42">
        <v>7892336.3499999996</v>
      </c>
      <c r="BG135" s="42">
        <v>-140606.13</v>
      </c>
      <c r="BH135" s="42">
        <v>3839969.76</v>
      </c>
      <c r="BI135" s="42">
        <v>0</v>
      </c>
      <c r="BJ135" s="42">
        <v>824783.01</v>
      </c>
      <c r="BK135" s="42">
        <v>1037234.28</v>
      </c>
      <c r="BL135" s="42">
        <v>-22295.07</v>
      </c>
      <c r="BM135" s="42">
        <v>30247355.48</v>
      </c>
      <c r="BN135" s="42">
        <v>2.9</v>
      </c>
      <c r="BO135" s="42">
        <v>88254354.340000004</v>
      </c>
      <c r="BP135" s="42">
        <v>58545695.030000001</v>
      </c>
      <c r="BQ135" s="42">
        <v>9540204.7799999993</v>
      </c>
      <c r="BR135" s="42">
        <f t="shared" si="1"/>
        <v>726340602.99000001</v>
      </c>
    </row>
    <row r="136" spans="1:70">
      <c r="A136" s="29"/>
      <c r="B136" s="29"/>
      <c r="C136" s="29"/>
      <c r="D136" s="29"/>
      <c r="E136" s="39" t="s">
        <v>424</v>
      </c>
      <c r="F136" s="40"/>
      <c r="G136" s="41"/>
      <c r="H136" s="42">
        <v>21516970.75</v>
      </c>
      <c r="I136" s="42">
        <v>2114029.5</v>
      </c>
      <c r="J136" s="42">
        <v>4357222.71</v>
      </c>
      <c r="K136" s="42">
        <v>47567291</v>
      </c>
      <c r="L136" s="42">
        <v>13708090.51</v>
      </c>
      <c r="M136" s="42">
        <v>3670790.32</v>
      </c>
      <c r="N136" s="42">
        <v>10399691.08</v>
      </c>
      <c r="O136" s="42">
        <v>1327898.1499999999</v>
      </c>
      <c r="P136" s="42">
        <v>5007679.5599999996</v>
      </c>
      <c r="Q136" s="42">
        <v>34886874.990000002</v>
      </c>
      <c r="R136" s="42">
        <v>18431463</v>
      </c>
      <c r="S136" s="42">
        <v>0</v>
      </c>
      <c r="T136" s="42">
        <v>55914154</v>
      </c>
      <c r="U136" s="42">
        <v>0</v>
      </c>
      <c r="V136" s="42">
        <v>-300445.53000000003</v>
      </c>
      <c r="W136" s="42">
        <v>32179579.309999999</v>
      </c>
      <c r="X136" s="42">
        <v>4000460.26</v>
      </c>
      <c r="Y136" s="42">
        <v>21388285.719999999</v>
      </c>
      <c r="Z136" s="42">
        <v>4148855.33</v>
      </c>
      <c r="AA136" s="42">
        <v>1520331.29</v>
      </c>
      <c r="AB136" s="42">
        <v>-1830641.24</v>
      </c>
      <c r="AC136" s="42">
        <v>32440366</v>
      </c>
      <c r="AD136" s="42">
        <v>7564756.0700000003</v>
      </c>
      <c r="AE136" s="42">
        <v>137630.5</v>
      </c>
      <c r="AF136" s="42">
        <v>0</v>
      </c>
      <c r="AG136" s="42">
        <v>3638606.37</v>
      </c>
      <c r="AH136" s="42">
        <v>1624302.81</v>
      </c>
      <c r="AI136" s="42">
        <v>10156.5</v>
      </c>
      <c r="AJ136" s="42">
        <v>1161055.27</v>
      </c>
      <c r="AK136" s="42">
        <v>0</v>
      </c>
      <c r="AL136" s="42">
        <v>0</v>
      </c>
      <c r="AM136" s="42">
        <v>383204.94</v>
      </c>
      <c r="AN136" s="42">
        <v>235218.45</v>
      </c>
      <c r="AO136" s="42">
        <v>8132966.4699999997</v>
      </c>
      <c r="AP136" s="42">
        <v>182253.5</v>
      </c>
      <c r="AQ136" s="42">
        <v>2309400.91</v>
      </c>
      <c r="AR136" s="42">
        <v>0</v>
      </c>
      <c r="AS136" s="42">
        <v>0</v>
      </c>
      <c r="AT136" s="42">
        <v>0</v>
      </c>
      <c r="AU136" s="42">
        <v>0</v>
      </c>
      <c r="AV136" s="42">
        <v>540884.43000000005</v>
      </c>
      <c r="AW136" s="42">
        <v>5375835.8399999999</v>
      </c>
      <c r="AX136" s="42">
        <v>6534439.79</v>
      </c>
      <c r="AY136" s="42">
        <v>0</v>
      </c>
      <c r="AZ136" s="42">
        <v>1500421.68</v>
      </c>
      <c r="BA136" s="42">
        <v>4751879</v>
      </c>
      <c r="BB136" s="42">
        <v>793103.4</v>
      </c>
      <c r="BC136" s="42">
        <v>246386.62</v>
      </c>
      <c r="BD136" s="42">
        <v>0</v>
      </c>
      <c r="BE136" s="42">
        <v>0</v>
      </c>
      <c r="BF136" s="42">
        <v>4390681.51</v>
      </c>
      <c r="BG136" s="42">
        <v>0</v>
      </c>
      <c r="BH136" s="42">
        <v>3506534.66</v>
      </c>
      <c r="BI136" s="42">
        <v>0</v>
      </c>
      <c r="BJ136" s="42">
        <v>675217.97</v>
      </c>
      <c r="BK136" s="42">
        <v>697821.2</v>
      </c>
      <c r="BL136" s="42">
        <v>0</v>
      </c>
      <c r="BM136" s="42">
        <v>30323201.91</v>
      </c>
      <c r="BN136" s="42">
        <v>0</v>
      </c>
      <c r="BO136" s="42">
        <v>59809534.310000002</v>
      </c>
      <c r="BP136" s="42">
        <v>36175032.229999997</v>
      </c>
      <c r="BQ136" s="42">
        <v>9110142.1099999994</v>
      </c>
      <c r="BR136" s="42">
        <f t="shared" si="1"/>
        <v>502259615.16000015</v>
      </c>
    </row>
    <row r="137" spans="1:70">
      <c r="A137" s="29"/>
      <c r="B137" s="29"/>
      <c r="C137" s="29"/>
      <c r="D137" s="29"/>
      <c r="E137" s="39" t="s">
        <v>425</v>
      </c>
      <c r="F137" s="40"/>
      <c r="G137" s="41"/>
      <c r="H137" s="42">
        <v>-4366438.0599999996</v>
      </c>
      <c r="I137" s="42">
        <v>4242881.42</v>
      </c>
      <c r="J137" s="42">
        <v>2220180.0299999998</v>
      </c>
      <c r="K137" s="42">
        <v>33984939</v>
      </c>
      <c r="L137" s="42">
        <v>2375580.5699999998</v>
      </c>
      <c r="M137" s="42">
        <v>3118576.81</v>
      </c>
      <c r="N137" s="42">
        <v>2397519.4900000002</v>
      </c>
      <c r="O137" s="42">
        <v>685636.33</v>
      </c>
      <c r="P137" s="42">
        <v>361317.84</v>
      </c>
      <c r="Q137" s="42">
        <v>16788362.07</v>
      </c>
      <c r="R137" s="42">
        <v>143331</v>
      </c>
      <c r="S137" s="42">
        <v>45818.99</v>
      </c>
      <c r="T137" s="42">
        <v>35289753</v>
      </c>
      <c r="U137" s="42">
        <v>0</v>
      </c>
      <c r="V137" s="42">
        <v>7918538.2300000004</v>
      </c>
      <c r="W137" s="42">
        <v>17475382.43</v>
      </c>
      <c r="X137" s="42">
        <v>5755039.5300000003</v>
      </c>
      <c r="Y137" s="42">
        <v>7813389.4400000004</v>
      </c>
      <c r="Z137" s="42">
        <v>1716345.62</v>
      </c>
      <c r="AA137" s="42">
        <v>5688782.5899999999</v>
      </c>
      <c r="AB137" s="42">
        <v>1891339.85</v>
      </c>
      <c r="AC137" s="42">
        <v>419919</v>
      </c>
      <c r="AD137" s="42">
        <v>7672868.3899999997</v>
      </c>
      <c r="AE137" s="42">
        <v>147635.09</v>
      </c>
      <c r="AF137" s="42">
        <v>0</v>
      </c>
      <c r="AG137" s="42">
        <v>731198.18</v>
      </c>
      <c r="AH137" s="42">
        <v>279950.13</v>
      </c>
      <c r="AI137" s="42">
        <v>58223.27</v>
      </c>
      <c r="AJ137" s="42">
        <v>125653.91</v>
      </c>
      <c r="AK137" s="42">
        <v>0</v>
      </c>
      <c r="AL137" s="42">
        <v>200820.61</v>
      </c>
      <c r="AM137" s="42">
        <v>733216.06</v>
      </c>
      <c r="AN137" s="42">
        <v>0</v>
      </c>
      <c r="AO137" s="42">
        <v>744943.22</v>
      </c>
      <c r="AP137" s="42">
        <v>119541.37</v>
      </c>
      <c r="AQ137" s="42">
        <v>1033463.06</v>
      </c>
      <c r="AR137" s="42">
        <v>-110021.84</v>
      </c>
      <c r="AS137" s="42">
        <v>0</v>
      </c>
      <c r="AT137" s="42">
        <v>0</v>
      </c>
      <c r="AU137" s="42">
        <v>11455.54</v>
      </c>
      <c r="AV137" s="42">
        <v>154139.79</v>
      </c>
      <c r="AW137" s="42">
        <v>655102.71</v>
      </c>
      <c r="AX137" s="42">
        <v>887994.62</v>
      </c>
      <c r="AY137" s="42">
        <v>0</v>
      </c>
      <c r="AZ137" s="42">
        <v>293797.86</v>
      </c>
      <c r="BA137" s="42">
        <v>8512346</v>
      </c>
      <c r="BB137" s="42">
        <v>182219.92</v>
      </c>
      <c r="BC137" s="42">
        <v>349372.78</v>
      </c>
      <c r="BD137" s="42">
        <v>3.15</v>
      </c>
      <c r="BE137" s="42">
        <v>0</v>
      </c>
      <c r="BF137" s="42">
        <v>3501654.84</v>
      </c>
      <c r="BG137" s="42">
        <v>-140606.13</v>
      </c>
      <c r="BH137" s="42">
        <v>333435.09999999998</v>
      </c>
      <c r="BI137" s="42">
        <v>0</v>
      </c>
      <c r="BJ137" s="42">
        <v>149565.04</v>
      </c>
      <c r="BK137" s="42">
        <v>339413.08</v>
      </c>
      <c r="BL137" s="42">
        <v>-22295.07</v>
      </c>
      <c r="BM137" s="42">
        <v>-75846.429999999993</v>
      </c>
      <c r="BN137" s="42">
        <v>2.9</v>
      </c>
      <c r="BO137" s="42">
        <v>28444820.030000001</v>
      </c>
      <c r="BP137" s="42">
        <v>22370662.800000001</v>
      </c>
      <c r="BQ137" s="42">
        <v>430062.67</v>
      </c>
      <c r="BR137" s="42">
        <f t="shared" si="1"/>
        <v>224080987.83000004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1"/>
        <v>0</v>
      </c>
    </row>
    <row r="139" spans="1:70">
      <c r="A139" s="29"/>
      <c r="B139" s="29"/>
      <c r="C139" s="29"/>
      <c r="D139" s="29"/>
      <c r="E139" s="43" t="s">
        <v>426</v>
      </c>
      <c r="F139" s="44"/>
      <c r="G139" s="45"/>
      <c r="H139" s="42">
        <v>110032738.53</v>
      </c>
      <c r="I139" s="42">
        <v>132616509.23999999</v>
      </c>
      <c r="J139" s="42">
        <v>39276388.039999999</v>
      </c>
      <c r="K139" s="42">
        <v>1073261736</v>
      </c>
      <c r="L139" s="42">
        <v>116216083.06</v>
      </c>
      <c r="M139" s="42">
        <v>93624098</v>
      </c>
      <c r="N139" s="42">
        <v>138300964.15000001</v>
      </c>
      <c r="O139" s="42">
        <v>23081926.100000001</v>
      </c>
      <c r="P139" s="42">
        <v>20784382.010000002</v>
      </c>
      <c r="Q139" s="42">
        <v>570419702.39999998</v>
      </c>
      <c r="R139" s="42">
        <v>170308101</v>
      </c>
      <c r="S139" s="42">
        <v>20125341.59</v>
      </c>
      <c r="T139" s="42">
        <v>1671868084</v>
      </c>
      <c r="U139" s="42">
        <v>28052847.039999999</v>
      </c>
      <c r="V139" s="42">
        <v>2737356852.1399999</v>
      </c>
      <c r="W139" s="42">
        <v>433274361.04000002</v>
      </c>
      <c r="X139" s="42">
        <v>131052737.47</v>
      </c>
      <c r="Y139" s="42">
        <v>248635330.33000001</v>
      </c>
      <c r="Z139" s="42">
        <v>53933916.950000003</v>
      </c>
      <c r="AA139" s="42">
        <v>159551539.46000001</v>
      </c>
      <c r="AB139" s="42">
        <v>122733626.2</v>
      </c>
      <c r="AC139" s="42">
        <v>437006162</v>
      </c>
      <c r="AD139" s="42">
        <v>184406915.71000001</v>
      </c>
      <c r="AE139" s="42">
        <v>10589457.67</v>
      </c>
      <c r="AF139" s="42">
        <v>3608945.63</v>
      </c>
      <c r="AG139" s="42">
        <v>25036358.59</v>
      </c>
      <c r="AH139" s="42">
        <v>9624921.3200000003</v>
      </c>
      <c r="AI139" s="42">
        <v>7826030.9500000002</v>
      </c>
      <c r="AJ139" s="42">
        <v>8363871.6799999997</v>
      </c>
      <c r="AK139" s="42">
        <v>17375112.710000001</v>
      </c>
      <c r="AL139" s="42">
        <v>25767370.34</v>
      </c>
      <c r="AM139" s="42">
        <v>27231133.059999999</v>
      </c>
      <c r="AN139" s="42">
        <v>23170631.739999998</v>
      </c>
      <c r="AO139" s="42">
        <v>40850653.710000001</v>
      </c>
      <c r="AP139" s="42">
        <v>8437735.0500000007</v>
      </c>
      <c r="AQ139" s="42">
        <v>23302340.879999999</v>
      </c>
      <c r="AR139" s="42">
        <v>48508067.240000002</v>
      </c>
      <c r="AS139" s="42">
        <v>12265713.6</v>
      </c>
      <c r="AT139" s="42">
        <v>10925153.890000001</v>
      </c>
      <c r="AU139" s="42">
        <v>7230455.4100000001</v>
      </c>
      <c r="AV139" s="42">
        <v>9169256.9499999993</v>
      </c>
      <c r="AW139" s="42">
        <v>38140885.740000002</v>
      </c>
      <c r="AX139" s="42">
        <v>37730257.640000001</v>
      </c>
      <c r="AY139" s="42">
        <v>9685350.7899999991</v>
      </c>
      <c r="AZ139" s="42">
        <v>11866706.789999999</v>
      </c>
      <c r="BA139" s="42">
        <v>80203926</v>
      </c>
      <c r="BB139" s="42">
        <v>10372877.869999999</v>
      </c>
      <c r="BC139" s="42">
        <v>11611746.82</v>
      </c>
      <c r="BD139" s="42">
        <v>6967265.8600000003</v>
      </c>
      <c r="BE139" s="42">
        <v>3173515.87</v>
      </c>
      <c r="BF139" s="42">
        <v>102714406.77</v>
      </c>
      <c r="BG139" s="42">
        <v>4413192.62</v>
      </c>
      <c r="BH139" s="42">
        <v>22628409.350000001</v>
      </c>
      <c r="BI139" s="42">
        <v>2770581.84</v>
      </c>
      <c r="BJ139" s="42">
        <v>4796905.03</v>
      </c>
      <c r="BK139" s="42">
        <v>13543578.82</v>
      </c>
      <c r="BL139" s="42">
        <v>8390268.25</v>
      </c>
      <c r="BM139" s="42">
        <v>133854897.61</v>
      </c>
      <c r="BN139" s="42">
        <v>4607767.7</v>
      </c>
      <c r="BO139" s="42">
        <v>648900226.28999996</v>
      </c>
      <c r="BP139" s="42">
        <v>445568645.88</v>
      </c>
      <c r="BQ139" s="42">
        <v>380156269.47000003</v>
      </c>
      <c r="BR139" s="42">
        <f t="shared" ref="BR139:BR143" si="2">SUM(H139:BQ139)</f>
        <v>11017301235.889999</v>
      </c>
    </row>
    <row r="140" spans="1:70">
      <c r="A140" s="29"/>
      <c r="B140" s="29"/>
      <c r="C140" s="29"/>
      <c r="D140" s="29"/>
      <c r="E140" s="43" t="s">
        <v>427</v>
      </c>
      <c r="F140" s="44"/>
      <c r="G140" s="45"/>
      <c r="H140" s="42">
        <v>1622247278.75</v>
      </c>
      <c r="I140" s="42">
        <v>1652629786.3499999</v>
      </c>
      <c r="J140" s="42">
        <v>398929233.74000001</v>
      </c>
      <c r="K140" s="42">
        <v>11335306125</v>
      </c>
      <c r="L140" s="42">
        <v>1307020481.05</v>
      </c>
      <c r="M140" s="42">
        <v>944034507.39999998</v>
      </c>
      <c r="N140" s="42">
        <v>1452565990.01</v>
      </c>
      <c r="O140" s="42">
        <v>287992364.66000003</v>
      </c>
      <c r="P140" s="42">
        <v>211075311.93000001</v>
      </c>
      <c r="Q140" s="42">
        <v>5838923211.0299997</v>
      </c>
      <c r="R140" s="42">
        <v>2630868121</v>
      </c>
      <c r="S140" s="42">
        <v>175016464.44</v>
      </c>
      <c r="T140" s="42">
        <v>21583211021</v>
      </c>
      <c r="U140" s="42">
        <v>249830339.18000001</v>
      </c>
      <c r="V140" s="42">
        <v>42703895315.25</v>
      </c>
      <c r="W140" s="42">
        <v>4294827525.1300001</v>
      </c>
      <c r="X140" s="42">
        <v>1966530388.76</v>
      </c>
      <c r="Y140" s="42">
        <v>2915358836.8299999</v>
      </c>
      <c r="Z140" s="42">
        <v>933277329.38</v>
      </c>
      <c r="AA140" s="42">
        <v>2352369599.6599998</v>
      </c>
      <c r="AB140" s="42">
        <v>1491566086.02</v>
      </c>
      <c r="AC140" s="42">
        <v>7342506933</v>
      </c>
      <c r="AD140" s="42">
        <v>1986785902.27</v>
      </c>
      <c r="AE140" s="42">
        <v>117843171.75</v>
      </c>
      <c r="AF140" s="42">
        <v>35239532.659999996</v>
      </c>
      <c r="AG140" s="42">
        <v>237792685.28999999</v>
      </c>
      <c r="AH140" s="42">
        <v>124458419.93000001</v>
      </c>
      <c r="AI140" s="42">
        <v>103478478.31</v>
      </c>
      <c r="AJ140" s="42">
        <v>115327633.31</v>
      </c>
      <c r="AK140" s="42">
        <v>160171575.12</v>
      </c>
      <c r="AL140" s="42">
        <v>373764789.93000001</v>
      </c>
      <c r="AM140" s="42">
        <v>296915600.56999999</v>
      </c>
      <c r="AN140" s="42">
        <v>194145614.16</v>
      </c>
      <c r="AO140" s="42">
        <v>269772874.99000001</v>
      </c>
      <c r="AP140" s="42">
        <v>86418428.510000005</v>
      </c>
      <c r="AQ140" s="42">
        <v>260055665.28999999</v>
      </c>
      <c r="AR140" s="42">
        <v>528147434.56999999</v>
      </c>
      <c r="AS140" s="42">
        <v>103925350.33</v>
      </c>
      <c r="AT140" s="42">
        <v>106434009.25</v>
      </c>
      <c r="AU140" s="42">
        <v>52634040.979999997</v>
      </c>
      <c r="AV140" s="42">
        <v>53547189.579999998</v>
      </c>
      <c r="AW140" s="42">
        <v>292698473.00999999</v>
      </c>
      <c r="AX140" s="42">
        <v>292763877.52999997</v>
      </c>
      <c r="AY140" s="42">
        <v>137645196.19</v>
      </c>
      <c r="AZ140" s="42">
        <v>110518419.95999999</v>
      </c>
      <c r="BA140" s="42">
        <v>789544422</v>
      </c>
      <c r="BB140" s="42">
        <v>78733034.5</v>
      </c>
      <c r="BC140" s="42">
        <v>81895244.170000002</v>
      </c>
      <c r="BD140" s="42">
        <v>69613552.099999994</v>
      </c>
      <c r="BE140" s="42">
        <v>28475438.890000001</v>
      </c>
      <c r="BF140" s="42">
        <v>1630507518.1400001</v>
      </c>
      <c r="BG140" s="42">
        <v>54523093.619999997</v>
      </c>
      <c r="BH140" s="42">
        <v>262157864.53</v>
      </c>
      <c r="BI140" s="42">
        <v>26007824.260000002</v>
      </c>
      <c r="BJ140" s="42">
        <v>47975536.689999998</v>
      </c>
      <c r="BK140" s="42">
        <v>190614549.37</v>
      </c>
      <c r="BL140" s="42">
        <v>85537482.140000001</v>
      </c>
      <c r="BM140" s="42">
        <v>1589244923.79</v>
      </c>
      <c r="BN140" s="42">
        <v>34646298.32</v>
      </c>
      <c r="BO140" s="42">
        <v>6699952305.5900002</v>
      </c>
      <c r="BP140" s="42">
        <v>6333923381.2799997</v>
      </c>
      <c r="BQ140" s="42">
        <v>4762687923.5200005</v>
      </c>
      <c r="BR140" s="42">
        <f t="shared" si="2"/>
        <v>142496507005.97</v>
      </c>
    </row>
    <row r="141" spans="1:70">
      <c r="A141" s="29"/>
      <c r="B141" s="29"/>
      <c r="C141" s="29"/>
      <c r="D141" s="29"/>
      <c r="E141" s="39" t="s">
        <v>428</v>
      </c>
      <c r="F141" s="40"/>
      <c r="G141" s="41"/>
      <c r="H141" s="4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42"/>
    </row>
    <row r="142" spans="1:70">
      <c r="A142" s="29"/>
      <c r="B142" s="29"/>
      <c r="C142" s="29"/>
      <c r="D142" s="29"/>
      <c r="E142" s="39" t="s">
        <v>429</v>
      </c>
      <c r="F142" s="40"/>
      <c r="G142" s="41"/>
      <c r="H142" s="42">
        <v>72578565.189999998</v>
      </c>
      <c r="I142" s="42">
        <v>95349820</v>
      </c>
      <c r="J142" s="42">
        <v>12303417.65</v>
      </c>
      <c r="K142" s="42">
        <v>846658282</v>
      </c>
      <c r="L142" s="42">
        <v>56536694.280000001</v>
      </c>
      <c r="M142" s="42">
        <v>32122718.149999999</v>
      </c>
      <c r="N142" s="42">
        <v>145933882.78</v>
      </c>
      <c r="O142" s="42">
        <v>9845473.9399999995</v>
      </c>
      <c r="P142" s="42">
        <v>6202045.75</v>
      </c>
      <c r="Q142" s="42">
        <v>232509916.5</v>
      </c>
      <c r="R142" s="42">
        <v>66753418</v>
      </c>
      <c r="S142" s="42">
        <v>728977.52</v>
      </c>
      <c r="T142" s="42">
        <v>265527922</v>
      </c>
      <c r="U142" s="42">
        <v>2216047.16</v>
      </c>
      <c r="V142" s="42">
        <v>610860898.48000002</v>
      </c>
      <c r="W142" s="42">
        <v>214097694.53999999</v>
      </c>
      <c r="X142" s="42">
        <v>69191350.069999993</v>
      </c>
      <c r="Y142" s="42">
        <v>146530351.02000001</v>
      </c>
      <c r="Z142" s="42">
        <v>36554871.539999999</v>
      </c>
      <c r="AA142" s="42">
        <v>93278507.840000004</v>
      </c>
      <c r="AB142" s="42">
        <v>80186989.780000001</v>
      </c>
      <c r="AC142" s="42">
        <v>286293817</v>
      </c>
      <c r="AD142" s="42">
        <v>95332491.510000005</v>
      </c>
      <c r="AE142" s="42">
        <v>2790288.49</v>
      </c>
      <c r="AF142" s="42">
        <v>139799.54</v>
      </c>
      <c r="AG142" s="42">
        <v>7743782.5499999998</v>
      </c>
      <c r="AH142" s="42">
        <v>2321200.83</v>
      </c>
      <c r="AI142" s="42">
        <v>1477344.51</v>
      </c>
      <c r="AJ142" s="42">
        <v>1696366.82</v>
      </c>
      <c r="AK142" s="42">
        <v>4101935.38</v>
      </c>
      <c r="AL142" s="42">
        <v>5694471.04</v>
      </c>
      <c r="AM142" s="42">
        <v>12936219.26</v>
      </c>
      <c r="AN142" s="42">
        <v>2307443.62</v>
      </c>
      <c r="AO142" s="42">
        <v>6160982.9400000004</v>
      </c>
      <c r="AP142" s="42">
        <v>2339012.59</v>
      </c>
      <c r="AQ142" s="42">
        <v>8103144.4000000004</v>
      </c>
      <c r="AR142" s="42">
        <v>4345743.51</v>
      </c>
      <c r="AS142" s="42">
        <v>2199568.02</v>
      </c>
      <c r="AT142" s="42">
        <v>1092468.1200000001</v>
      </c>
      <c r="AU142" s="42">
        <v>231149.77</v>
      </c>
      <c r="AV142" s="42">
        <v>3214571.56</v>
      </c>
      <c r="AW142" s="42">
        <v>7491236.1900000004</v>
      </c>
      <c r="AX142" s="42">
        <v>6928374.0700000003</v>
      </c>
      <c r="AY142" s="42">
        <v>1231592.3899999999</v>
      </c>
      <c r="AZ142" s="42">
        <v>3301624.45</v>
      </c>
      <c r="BA142" s="42">
        <v>3864000</v>
      </c>
      <c r="BB142" s="42">
        <v>3848511.29</v>
      </c>
      <c r="BC142" s="42">
        <v>4541212.22</v>
      </c>
      <c r="BD142" s="42">
        <v>1195759.99</v>
      </c>
      <c r="BE142" s="42">
        <v>471354.79</v>
      </c>
      <c r="BF142" s="42">
        <v>14294323.6</v>
      </c>
      <c r="BG142" s="42">
        <v>270913.21999999997</v>
      </c>
      <c r="BH142" s="42">
        <v>11020386.48</v>
      </c>
      <c r="BI142" s="42">
        <v>74681.820000000007</v>
      </c>
      <c r="BJ142" s="42">
        <v>1345127.87</v>
      </c>
      <c r="BK142" s="42">
        <v>8166181.1699999999</v>
      </c>
      <c r="BL142" s="42">
        <v>1676280.12</v>
      </c>
      <c r="BM142" s="42">
        <v>27646074.789999999</v>
      </c>
      <c r="BN142" s="42">
        <v>1235202.07</v>
      </c>
      <c r="BO142" s="42">
        <v>274571793.64999998</v>
      </c>
      <c r="BP142" s="42">
        <v>387284134.95999998</v>
      </c>
      <c r="BQ142" s="42">
        <v>289907987.30000001</v>
      </c>
      <c r="BR142" s="42">
        <f t="shared" si="2"/>
        <v>4596856398.0900011</v>
      </c>
    </row>
    <row r="143" spans="1:70">
      <c r="A143" s="29"/>
      <c r="B143" s="29"/>
      <c r="C143" s="29"/>
      <c r="D143" s="29"/>
      <c r="E143" s="39" t="s">
        <v>430</v>
      </c>
      <c r="F143" s="40"/>
      <c r="G143" s="41"/>
      <c r="H143" s="42">
        <v>130352282.59999999</v>
      </c>
      <c r="I143" s="42">
        <v>125259184.76000001</v>
      </c>
      <c r="J143" s="42">
        <v>15044578.43</v>
      </c>
      <c r="K143" s="42">
        <v>1241975241</v>
      </c>
      <c r="L143" s="42">
        <v>133304586.81</v>
      </c>
      <c r="M143" s="42">
        <v>55027215.270000003</v>
      </c>
      <c r="N143" s="42">
        <v>119369492.20999999</v>
      </c>
      <c r="O143" s="42">
        <v>16526351.23</v>
      </c>
      <c r="P143" s="42">
        <v>8023337.8600000003</v>
      </c>
      <c r="Q143" s="42">
        <v>436925107.45999998</v>
      </c>
      <c r="R143" s="42">
        <v>147408811</v>
      </c>
      <c r="S143" s="42">
        <v>9035850.0899999999</v>
      </c>
      <c r="T143" s="42">
        <v>1137845279</v>
      </c>
      <c r="U143" s="42">
        <v>12760199.359999999</v>
      </c>
      <c r="V143" s="42">
        <v>2968614789.4400001</v>
      </c>
      <c r="W143" s="42">
        <v>244742350.34999999</v>
      </c>
      <c r="X143" s="42">
        <v>137825833</v>
      </c>
      <c r="Y143" s="42">
        <v>281346230.81999999</v>
      </c>
      <c r="Z143" s="42">
        <v>50538035.390000001</v>
      </c>
      <c r="AA143" s="42">
        <v>143555872.83000001</v>
      </c>
      <c r="AB143" s="42">
        <v>138993210.53</v>
      </c>
      <c r="AC143" s="42">
        <v>416589829</v>
      </c>
      <c r="AD143" s="42">
        <v>217258918.47</v>
      </c>
      <c r="AE143" s="42">
        <v>6794060.71</v>
      </c>
      <c r="AF143" s="42">
        <v>1141478.01</v>
      </c>
      <c r="AG143" s="42">
        <v>8812270.7300000004</v>
      </c>
      <c r="AH143" s="42">
        <v>2294189.17</v>
      </c>
      <c r="AI143" s="42">
        <v>6197901.0899999999</v>
      </c>
      <c r="AJ143" s="42">
        <v>4336810.47</v>
      </c>
      <c r="AK143" s="42">
        <v>14386893.539999999</v>
      </c>
      <c r="AL143" s="42">
        <v>18269555.920000002</v>
      </c>
      <c r="AM143" s="42">
        <v>9001746.3300000001</v>
      </c>
      <c r="AN143" s="42">
        <v>6867563.7400000002</v>
      </c>
      <c r="AO143" s="42">
        <v>7431320.9299999997</v>
      </c>
      <c r="AP143" s="42">
        <v>5942202.6100000003</v>
      </c>
      <c r="AQ143" s="42">
        <v>7608366.21</v>
      </c>
      <c r="AR143" s="42">
        <v>20796322.940000001</v>
      </c>
      <c r="AS143" s="42">
        <v>5324034.63</v>
      </c>
      <c r="AT143" s="42">
        <v>5997787.3700000001</v>
      </c>
      <c r="AU143" s="42">
        <v>2846548.47</v>
      </c>
      <c r="AV143" s="42">
        <v>6244964.6799999997</v>
      </c>
      <c r="AW143" s="42">
        <v>6734887.1399999997</v>
      </c>
      <c r="AX143" s="42">
        <v>13734989.279999999</v>
      </c>
      <c r="AY143" s="42">
        <v>8983590.3100000005</v>
      </c>
      <c r="AZ143" s="42">
        <v>4335147.32</v>
      </c>
      <c r="BA143" s="42">
        <v>20172000</v>
      </c>
      <c r="BB143" s="42">
        <v>5578322.4900000002</v>
      </c>
      <c r="BC143" s="42">
        <v>1885042.17</v>
      </c>
      <c r="BD143" s="42">
        <v>2615882.17</v>
      </c>
      <c r="BE143" s="42">
        <v>2630505.73</v>
      </c>
      <c r="BF143" s="42">
        <v>97331142.140000001</v>
      </c>
      <c r="BG143" s="42">
        <v>1474696.58</v>
      </c>
      <c r="BH143" s="42">
        <v>5910456.0899999999</v>
      </c>
      <c r="BI143" s="42">
        <v>293120.46999999997</v>
      </c>
      <c r="BJ143" s="42">
        <v>1065048.3999999999</v>
      </c>
      <c r="BK143" s="42">
        <v>6047068.6699999999</v>
      </c>
      <c r="BL143" s="42">
        <v>3798900.24</v>
      </c>
      <c r="BM143" s="42">
        <v>93826384.760000005</v>
      </c>
      <c r="BN143" s="42">
        <v>1276864.98</v>
      </c>
      <c r="BO143" s="42">
        <v>349399883.36000001</v>
      </c>
      <c r="BP143" s="42">
        <v>585300342.11000001</v>
      </c>
      <c r="BQ143" s="42">
        <v>399049258.08999997</v>
      </c>
      <c r="BR143" s="42">
        <f t="shared" si="2"/>
        <v>9940060136.960001</v>
      </c>
    </row>
    <row r="144" spans="1:70">
      <c r="A144" s="53"/>
      <c r="B144" s="53"/>
      <c r="C144" s="53"/>
      <c r="D144" s="53"/>
      <c r="E144" s="53"/>
      <c r="F144" s="53"/>
      <c r="G144" s="53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R144"/>
  <sheetViews>
    <sheetView workbookViewId="0">
      <pane xSplit="7" ySplit="9" topLeftCell="BN10" activePane="bottomRight" state="frozen"/>
      <selection pane="topRight" activeCell="H1" sqref="H1"/>
      <selection pane="bottomLeft" activeCell="A10" sqref="A10"/>
      <selection pane="bottomRight" activeCell="BO21" sqref="BO21"/>
    </sheetView>
  </sheetViews>
  <sheetFormatPr baseColWidth="10" defaultRowHeight="14.25"/>
  <cols>
    <col min="1" max="4" width="1.7109375" style="55" customWidth="1"/>
    <col min="5" max="5" width="78.1406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472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294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473</v>
      </c>
      <c r="I6" s="36" t="s">
        <v>473</v>
      </c>
      <c r="J6" s="36" t="s">
        <v>473</v>
      </c>
      <c r="K6" s="36" t="s">
        <v>473</v>
      </c>
      <c r="L6" s="36" t="s">
        <v>473</v>
      </c>
      <c r="M6" s="36" t="s">
        <v>473</v>
      </c>
      <c r="N6" s="36" t="s">
        <v>473</v>
      </c>
      <c r="O6" s="36" t="s">
        <v>473</v>
      </c>
      <c r="P6" s="36" t="s">
        <v>473</v>
      </c>
      <c r="Q6" s="36" t="s">
        <v>473</v>
      </c>
      <c r="R6" s="36" t="s">
        <v>473</v>
      </c>
      <c r="S6" s="36" t="s">
        <v>473</v>
      </c>
      <c r="T6" s="36" t="s">
        <v>473</v>
      </c>
      <c r="U6" s="36" t="s">
        <v>473</v>
      </c>
      <c r="V6" s="36" t="s">
        <v>473</v>
      </c>
      <c r="W6" s="36" t="s">
        <v>473</v>
      </c>
      <c r="X6" s="36" t="s">
        <v>473</v>
      </c>
      <c r="Y6" s="36" t="s">
        <v>473</v>
      </c>
      <c r="Z6" s="36" t="s">
        <v>473</v>
      </c>
      <c r="AA6" s="36" t="s">
        <v>473</v>
      </c>
      <c r="AB6" s="36" t="s">
        <v>473</v>
      </c>
      <c r="AC6" s="36" t="s">
        <v>473</v>
      </c>
      <c r="AD6" s="36" t="s">
        <v>473</v>
      </c>
      <c r="AE6" s="36" t="s">
        <v>473</v>
      </c>
      <c r="AF6" s="36" t="s">
        <v>473</v>
      </c>
      <c r="AG6" s="36" t="s">
        <v>473</v>
      </c>
      <c r="AH6" s="36" t="s">
        <v>473</v>
      </c>
      <c r="AI6" s="36" t="s">
        <v>473</v>
      </c>
      <c r="AJ6" s="36" t="s">
        <v>473</v>
      </c>
      <c r="AK6" s="36" t="s">
        <v>473</v>
      </c>
      <c r="AL6" s="36" t="s">
        <v>473</v>
      </c>
      <c r="AM6" s="36" t="s">
        <v>473</v>
      </c>
      <c r="AN6" s="36" t="s">
        <v>473</v>
      </c>
      <c r="AO6" s="36" t="s">
        <v>473</v>
      </c>
      <c r="AP6" s="36" t="s">
        <v>473</v>
      </c>
      <c r="AQ6" s="36" t="s">
        <v>473</v>
      </c>
      <c r="AR6" s="36" t="s">
        <v>473</v>
      </c>
      <c r="AS6" s="36" t="s">
        <v>473</v>
      </c>
      <c r="AT6" s="36" t="s">
        <v>473</v>
      </c>
      <c r="AU6" s="36" t="s">
        <v>473</v>
      </c>
      <c r="AV6" s="36" t="s">
        <v>473</v>
      </c>
      <c r="AW6" s="36" t="s">
        <v>473</v>
      </c>
      <c r="AX6" s="36" t="s">
        <v>473</v>
      </c>
      <c r="AY6" s="36" t="s">
        <v>473</v>
      </c>
      <c r="AZ6" s="36" t="s">
        <v>473</v>
      </c>
      <c r="BA6" s="36" t="s">
        <v>473</v>
      </c>
      <c r="BB6" s="36" t="s">
        <v>473</v>
      </c>
      <c r="BC6" s="36" t="s">
        <v>473</v>
      </c>
      <c r="BD6" s="36" t="s">
        <v>473</v>
      </c>
      <c r="BE6" s="36" t="s">
        <v>473</v>
      </c>
      <c r="BF6" s="36" t="s">
        <v>473</v>
      </c>
      <c r="BG6" s="36" t="s">
        <v>473</v>
      </c>
      <c r="BH6" s="36" t="s">
        <v>473</v>
      </c>
      <c r="BI6" s="36" t="s">
        <v>473</v>
      </c>
      <c r="BJ6" s="36" t="s">
        <v>473</v>
      </c>
      <c r="BK6" s="36" t="s">
        <v>473</v>
      </c>
      <c r="BL6" s="36" t="s">
        <v>473</v>
      </c>
      <c r="BM6" s="36" t="s">
        <v>473</v>
      </c>
      <c r="BN6" s="36" t="s">
        <v>473</v>
      </c>
      <c r="BO6" s="36" t="s">
        <v>473</v>
      </c>
      <c r="BP6" s="36" t="s">
        <v>473</v>
      </c>
      <c r="BQ6" s="36" t="s">
        <v>473</v>
      </c>
      <c r="BR6" s="36" t="s">
        <v>473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485437119.48000002</v>
      </c>
      <c r="I10" s="42">
        <v>30956554.350000001</v>
      </c>
      <c r="J10" s="42">
        <v>30922823.329999998</v>
      </c>
      <c r="K10" s="42">
        <v>328748579.14999998</v>
      </c>
      <c r="L10" s="42">
        <v>113438785.34</v>
      </c>
      <c r="M10" s="42">
        <v>7383590.8700000001</v>
      </c>
      <c r="N10" s="42">
        <v>61133852.210000001</v>
      </c>
      <c r="O10" s="42">
        <v>58266066.079999998</v>
      </c>
      <c r="P10" s="42">
        <v>8922161.6500000004</v>
      </c>
      <c r="Q10" s="42">
        <v>224230651.91</v>
      </c>
      <c r="R10" s="42">
        <v>113516080</v>
      </c>
      <c r="S10" s="42">
        <v>77747344.969999999</v>
      </c>
      <c r="T10" s="42">
        <v>1822276300</v>
      </c>
      <c r="U10" s="42">
        <v>69592802.189999998</v>
      </c>
      <c r="V10" s="42">
        <v>797241770.10000002</v>
      </c>
      <c r="W10" s="42">
        <v>424813372.75999999</v>
      </c>
      <c r="X10" s="42">
        <v>41447307.939999998</v>
      </c>
      <c r="Y10" s="42">
        <v>216988274.09999999</v>
      </c>
      <c r="Z10" s="42">
        <v>91284459.290000007</v>
      </c>
      <c r="AA10" s="42">
        <v>164687845.47999999</v>
      </c>
      <c r="AB10" s="42">
        <v>4937505.09</v>
      </c>
      <c r="AC10" s="42">
        <v>625817491</v>
      </c>
      <c r="AD10" s="42">
        <v>25568858.5</v>
      </c>
      <c r="AE10" s="42">
        <v>19417477.02</v>
      </c>
      <c r="AF10" s="42">
        <v>8497329.9100000001</v>
      </c>
      <c r="AG10" s="42">
        <v>9016873.3399999999</v>
      </c>
      <c r="AH10" s="42">
        <v>45475496.859999999</v>
      </c>
      <c r="AI10" s="42">
        <v>12937573.07</v>
      </c>
      <c r="AJ10" s="42">
        <v>44705864</v>
      </c>
      <c r="AK10" s="42">
        <v>10815256.810000001</v>
      </c>
      <c r="AL10" s="42">
        <v>148238879.58000001</v>
      </c>
      <c r="AM10" s="42">
        <v>56459402.869999997</v>
      </c>
      <c r="AN10" s="42">
        <v>67523660.299999997</v>
      </c>
      <c r="AO10" s="42">
        <v>17563568.059999999</v>
      </c>
      <c r="AP10" s="42">
        <v>30955386.359999999</v>
      </c>
      <c r="AQ10" s="42">
        <v>15038045.699999999</v>
      </c>
      <c r="AR10" s="42">
        <v>115103419.41</v>
      </c>
      <c r="AS10" s="42">
        <v>6806322.9500000002</v>
      </c>
      <c r="AT10" s="42">
        <v>37600050.539999999</v>
      </c>
      <c r="AU10" s="42">
        <v>16707479.68</v>
      </c>
      <c r="AV10" s="42">
        <v>11337560.859999999</v>
      </c>
      <c r="AW10" s="42">
        <v>45674632.659999996</v>
      </c>
      <c r="AX10" s="42">
        <v>17728562.059999999</v>
      </c>
      <c r="AY10" s="42">
        <v>12306587.859999999</v>
      </c>
      <c r="AZ10" s="42">
        <v>8245089.54</v>
      </c>
      <c r="BA10" s="42">
        <v>183719083</v>
      </c>
      <c r="BB10" s="42">
        <v>13758756.58</v>
      </c>
      <c r="BC10" s="42">
        <v>29423546.510000002</v>
      </c>
      <c r="BD10" s="42">
        <v>37431057.200000003</v>
      </c>
      <c r="BE10" s="42">
        <v>5493750.5499999998</v>
      </c>
      <c r="BF10" s="42">
        <v>107466383.93000001</v>
      </c>
      <c r="BG10" s="42">
        <v>31429240.300000001</v>
      </c>
      <c r="BH10" s="42">
        <v>23743765.41</v>
      </c>
      <c r="BI10" s="42">
        <v>19414892.300000001</v>
      </c>
      <c r="BJ10" s="42">
        <v>12159647.060000001</v>
      </c>
      <c r="BK10" s="42">
        <v>58259808.07</v>
      </c>
      <c r="BL10" s="42">
        <v>16763848.560000001</v>
      </c>
      <c r="BM10" s="42">
        <v>668061081.67999995</v>
      </c>
      <c r="BN10" s="42">
        <v>11349697</v>
      </c>
      <c r="BO10" s="42">
        <v>187375801.56</v>
      </c>
      <c r="BP10" s="42">
        <v>155870824.36000001</v>
      </c>
      <c r="BQ10" s="42">
        <v>173076539.22999999</v>
      </c>
      <c r="BR10" s="42">
        <f>SUM(H10:BQ10)</f>
        <v>8318311838.5300007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0</v>
      </c>
      <c r="J11" s="42">
        <v>476641</v>
      </c>
      <c r="K11" s="42">
        <v>7483455.2599999998</v>
      </c>
      <c r="L11" s="42">
        <v>1685028.92</v>
      </c>
      <c r="M11" s="42">
        <v>0</v>
      </c>
      <c r="N11" s="42">
        <v>16086.07</v>
      </c>
      <c r="O11" s="42">
        <v>444.35</v>
      </c>
      <c r="P11" s="42">
        <v>753.3</v>
      </c>
      <c r="Q11" s="42">
        <v>8790917.4900000002</v>
      </c>
      <c r="R11" s="42">
        <v>10377428</v>
      </c>
      <c r="S11" s="42">
        <v>0</v>
      </c>
      <c r="T11" s="42">
        <v>143919616</v>
      </c>
      <c r="U11" s="42">
        <v>0</v>
      </c>
      <c r="V11" s="42">
        <v>1382088.87</v>
      </c>
      <c r="W11" s="42">
        <v>763418.91</v>
      </c>
      <c r="X11" s="42">
        <v>792323.19</v>
      </c>
      <c r="Y11" s="42">
        <v>317605.74</v>
      </c>
      <c r="Z11" s="42">
        <v>122690.38</v>
      </c>
      <c r="AA11" s="42">
        <v>1545964.79</v>
      </c>
      <c r="AB11" s="42">
        <v>1747159.01</v>
      </c>
      <c r="AC11" s="42">
        <v>0</v>
      </c>
      <c r="AD11" s="42">
        <v>2502.7199999999998</v>
      </c>
      <c r="AE11" s="42">
        <v>0</v>
      </c>
      <c r="AF11" s="42">
        <v>0</v>
      </c>
      <c r="AG11" s="42">
        <v>65.3</v>
      </c>
      <c r="AH11" s="42">
        <v>0</v>
      </c>
      <c r="AI11" s="42">
        <v>806.81</v>
      </c>
      <c r="AJ11" s="42">
        <v>0</v>
      </c>
      <c r="AK11" s="42">
        <v>0</v>
      </c>
      <c r="AL11" s="42">
        <v>0</v>
      </c>
      <c r="AM11" s="42">
        <v>1489754</v>
      </c>
      <c r="AN11" s="42">
        <v>0</v>
      </c>
      <c r="AO11" s="42">
        <v>78633.34</v>
      </c>
      <c r="AP11" s="42">
        <v>0</v>
      </c>
      <c r="AQ11" s="42">
        <v>42284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42649.01</v>
      </c>
      <c r="AY11" s="42">
        <v>0</v>
      </c>
      <c r="AZ11" s="42">
        <v>17.55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65225.46</v>
      </c>
      <c r="BG11" s="42">
        <v>0</v>
      </c>
      <c r="BH11" s="42">
        <v>1139.44</v>
      </c>
      <c r="BI11" s="42">
        <v>0</v>
      </c>
      <c r="BJ11" s="42">
        <v>0</v>
      </c>
      <c r="BK11" s="42">
        <v>650.12</v>
      </c>
      <c r="BL11" s="42">
        <v>0</v>
      </c>
      <c r="BM11" s="42">
        <v>0</v>
      </c>
      <c r="BN11" s="42">
        <v>0</v>
      </c>
      <c r="BO11" s="42">
        <v>21303765.379999999</v>
      </c>
      <c r="BP11" s="42">
        <v>0</v>
      </c>
      <c r="BQ11" s="42">
        <v>42530102.450000003</v>
      </c>
      <c r="BR11" s="42">
        <f t="shared" ref="BR11:BR74" si="0">SUM(H11:BQ11)</f>
        <v>244979216.86000001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0</v>
      </c>
      <c r="J12" s="42">
        <v>476641</v>
      </c>
      <c r="K12" s="42">
        <v>3563860.94</v>
      </c>
      <c r="L12" s="42">
        <v>1685028.92</v>
      </c>
      <c r="M12" s="42">
        <v>0</v>
      </c>
      <c r="N12" s="42">
        <v>16086.07</v>
      </c>
      <c r="O12" s="42">
        <v>444.35</v>
      </c>
      <c r="P12" s="42">
        <v>753.3</v>
      </c>
      <c r="Q12" s="42">
        <v>8790917.4900000002</v>
      </c>
      <c r="R12" s="42">
        <v>0</v>
      </c>
      <c r="S12" s="42">
        <v>0</v>
      </c>
      <c r="T12" s="42">
        <v>3795542</v>
      </c>
      <c r="U12" s="42">
        <v>0</v>
      </c>
      <c r="V12" s="42">
        <v>1382088.87</v>
      </c>
      <c r="W12" s="42">
        <v>763418.91</v>
      </c>
      <c r="X12" s="42">
        <v>792323.19</v>
      </c>
      <c r="Y12" s="42">
        <v>317605.74</v>
      </c>
      <c r="Z12" s="42">
        <v>122690.38</v>
      </c>
      <c r="AA12" s="42">
        <v>1545964.79</v>
      </c>
      <c r="AB12" s="42">
        <v>1747159.01</v>
      </c>
      <c r="AC12" s="42">
        <v>0</v>
      </c>
      <c r="AD12" s="42">
        <v>2502.7199999999998</v>
      </c>
      <c r="AE12" s="42">
        <v>0</v>
      </c>
      <c r="AF12" s="42">
        <v>0</v>
      </c>
      <c r="AG12" s="42">
        <v>65.3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1489754</v>
      </c>
      <c r="AN12" s="42">
        <v>0</v>
      </c>
      <c r="AO12" s="42">
        <v>5024.1400000000003</v>
      </c>
      <c r="AP12" s="42">
        <v>0</v>
      </c>
      <c r="AQ12" s="42">
        <v>42284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42649.01</v>
      </c>
      <c r="AY12" s="42">
        <v>0</v>
      </c>
      <c r="AZ12" s="42">
        <v>17.55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65225.46</v>
      </c>
      <c r="BG12" s="42">
        <v>0</v>
      </c>
      <c r="BH12" s="42">
        <v>1139.44</v>
      </c>
      <c r="BI12" s="42">
        <v>0</v>
      </c>
      <c r="BJ12" s="42">
        <v>0</v>
      </c>
      <c r="BK12" s="42">
        <v>650.12</v>
      </c>
      <c r="BL12" s="42">
        <v>0</v>
      </c>
      <c r="BM12" s="42">
        <v>0</v>
      </c>
      <c r="BN12" s="42">
        <v>0</v>
      </c>
      <c r="BO12" s="42">
        <v>21303765.379999999</v>
      </c>
      <c r="BP12" s="42">
        <v>0</v>
      </c>
      <c r="BQ12" s="42">
        <v>42530102.450000003</v>
      </c>
      <c r="BR12" s="42">
        <f t="shared" si="0"/>
        <v>90483704.530000001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3919594.32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2947636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806.81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73609.2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6941646.3300000001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7429792</v>
      </c>
      <c r="S14" s="42">
        <v>0</v>
      </c>
      <c r="T14" s="42">
        <v>140124074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147553866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68711826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68711826</v>
      </c>
    </row>
    <row r="20" spans="1:70">
      <c r="A20" s="29"/>
      <c r="B20" s="29"/>
      <c r="C20" s="29"/>
      <c r="D20" s="29"/>
      <c r="E20" s="39" t="s">
        <v>346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123732540.40000001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55322800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1399838.6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656933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>
        <v>0</v>
      </c>
      <c r="BP20" s="42">
        <v>0</v>
      </c>
      <c r="BQ20" s="42">
        <v>0</v>
      </c>
      <c r="BR20" s="42">
        <f t="shared" si="0"/>
        <v>181112112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f t="shared" si="0"/>
        <v>0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44058342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f t="shared" si="0"/>
        <v>44058342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123732540.40000001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11264458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1399838.6</v>
      </c>
      <c r="AP23" s="42">
        <v>0</v>
      </c>
      <c r="AQ23" s="42">
        <v>0</v>
      </c>
      <c r="AR23" s="42">
        <v>0</v>
      </c>
      <c r="AS23" s="42">
        <v>0</v>
      </c>
      <c r="AT23" s="42">
        <v>0</v>
      </c>
      <c r="AU23" s="42">
        <v>0</v>
      </c>
      <c r="AV23" s="42">
        <v>0</v>
      </c>
      <c r="AW23" s="42">
        <v>656933</v>
      </c>
      <c r="AX23" s="42"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0</v>
      </c>
      <c r="BP23" s="42">
        <v>0</v>
      </c>
      <c r="BQ23" s="42">
        <v>0</v>
      </c>
      <c r="BR23" s="42">
        <f t="shared" si="0"/>
        <v>137053770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11264458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1399838.6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656933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13321229.6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123732540.40000001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f t="shared" si="0"/>
        <v>123732540.40000001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347</v>
      </c>
      <c r="F28" s="40"/>
      <c r="G28" s="41"/>
      <c r="H28" s="42">
        <v>361620637.61000001</v>
      </c>
      <c r="I28" s="42">
        <v>399025401.61000001</v>
      </c>
      <c r="J28" s="42">
        <v>95852524.450000003</v>
      </c>
      <c r="K28" s="42">
        <v>2810982841.3400002</v>
      </c>
      <c r="L28" s="42">
        <v>311482172.38</v>
      </c>
      <c r="M28" s="42">
        <v>181205158.49000001</v>
      </c>
      <c r="N28" s="42">
        <v>331949647.64999998</v>
      </c>
      <c r="O28" s="42">
        <v>55334836.049999997</v>
      </c>
      <c r="P28" s="42">
        <v>65086560.049999997</v>
      </c>
      <c r="Q28" s="42">
        <v>1521011758.9300001</v>
      </c>
      <c r="R28" s="42">
        <v>566220893</v>
      </c>
      <c r="S28" s="42">
        <v>140169.73000000001</v>
      </c>
      <c r="T28" s="42">
        <v>4563442985</v>
      </c>
      <c r="U28" s="42">
        <v>5031.24</v>
      </c>
      <c r="V28" s="42">
        <v>36433337.039999999</v>
      </c>
      <c r="W28" s="42">
        <v>1017568373.95</v>
      </c>
      <c r="X28" s="42">
        <v>568957442.66999996</v>
      </c>
      <c r="Y28" s="42">
        <v>1071390658.6900001</v>
      </c>
      <c r="Z28" s="42">
        <v>324534018.11000001</v>
      </c>
      <c r="AA28" s="42">
        <v>266472307.58000001</v>
      </c>
      <c r="AB28" s="42">
        <v>399695426.75</v>
      </c>
      <c r="AC28" s="42">
        <v>1912279243</v>
      </c>
      <c r="AD28" s="42">
        <v>534669628.25</v>
      </c>
      <c r="AE28" s="42">
        <v>4993952.8099999996</v>
      </c>
      <c r="AF28" s="42">
        <v>530.80999999999995</v>
      </c>
      <c r="AG28" s="42">
        <v>104980524.76000001</v>
      </c>
      <c r="AH28" s="42">
        <v>21591978.600000001</v>
      </c>
      <c r="AI28" s="42">
        <v>430184.11</v>
      </c>
      <c r="AJ28" s="42">
        <v>21329947.399999999</v>
      </c>
      <c r="AK28" s="42">
        <v>3177.61</v>
      </c>
      <c r="AL28" s="42">
        <v>1367277.69</v>
      </c>
      <c r="AM28" s="42">
        <v>39805633.100000001</v>
      </c>
      <c r="AN28" s="42">
        <v>1885682.4</v>
      </c>
      <c r="AO28" s="42">
        <v>194279142.94999999</v>
      </c>
      <c r="AP28" s="42">
        <v>5114835.74</v>
      </c>
      <c r="AQ28" s="42">
        <v>94866876.900000006</v>
      </c>
      <c r="AR28" s="42">
        <v>242478.79</v>
      </c>
      <c r="AS28" s="42">
        <v>530.80999999999995</v>
      </c>
      <c r="AT28" s="42">
        <v>3403.42</v>
      </c>
      <c r="AU28" s="42">
        <v>20632.79</v>
      </c>
      <c r="AV28" s="42">
        <v>10028790.42</v>
      </c>
      <c r="AW28" s="42">
        <v>138341445.25999999</v>
      </c>
      <c r="AX28" s="42">
        <v>99644926.980000004</v>
      </c>
      <c r="AY28" s="42">
        <v>3582.95</v>
      </c>
      <c r="AZ28" s="42">
        <v>36999937.380000003</v>
      </c>
      <c r="BA28" s="42">
        <v>59355428</v>
      </c>
      <c r="BB28" s="42">
        <v>15627548.369999999</v>
      </c>
      <c r="BC28" s="42">
        <v>4623233.7699999996</v>
      </c>
      <c r="BD28" s="42">
        <v>3403.42</v>
      </c>
      <c r="BE28" s="42">
        <v>530.82000000000005</v>
      </c>
      <c r="BF28" s="42">
        <v>265679445.72</v>
      </c>
      <c r="BG28" s="42">
        <v>70789.11</v>
      </c>
      <c r="BH28" s="42">
        <v>131932289.93000001</v>
      </c>
      <c r="BI28" s="42">
        <v>530.80999999999995</v>
      </c>
      <c r="BJ28" s="42">
        <v>22487999.239999998</v>
      </c>
      <c r="BK28" s="42">
        <v>31824208.739999998</v>
      </c>
      <c r="BL28" s="42">
        <v>55837.78</v>
      </c>
      <c r="BM28" s="42">
        <v>309367090.06</v>
      </c>
      <c r="BN28" s="42">
        <v>3240.18</v>
      </c>
      <c r="BO28" s="42">
        <v>1964183510.55</v>
      </c>
      <c r="BP28" s="42">
        <v>1986209541.8499999</v>
      </c>
      <c r="BQ28" s="42">
        <v>600352121.20000005</v>
      </c>
      <c r="BR28" s="42">
        <f t="shared" si="0"/>
        <v>23563073276.800011</v>
      </c>
    </row>
    <row r="29" spans="1:70">
      <c r="A29" s="29"/>
      <c r="B29" s="29"/>
      <c r="C29" s="29"/>
      <c r="D29" s="29"/>
      <c r="E29" s="39" t="s">
        <v>339</v>
      </c>
      <c r="F29" s="40"/>
      <c r="G29" s="41"/>
      <c r="H29" s="42">
        <v>38104275.789999999</v>
      </c>
      <c r="I29" s="42">
        <v>38554702.359999999</v>
      </c>
      <c r="J29" s="42">
        <v>5371177.2300000004</v>
      </c>
      <c r="K29" s="42">
        <v>166180587.06</v>
      </c>
      <c r="L29" s="42">
        <v>23495907.84</v>
      </c>
      <c r="M29" s="42">
        <v>15373718.85</v>
      </c>
      <c r="N29" s="42">
        <v>28905025.550000001</v>
      </c>
      <c r="O29" s="42">
        <v>3682355.66</v>
      </c>
      <c r="P29" s="42">
        <v>1921035.47</v>
      </c>
      <c r="Q29" s="42">
        <v>87775296.170000002</v>
      </c>
      <c r="R29" s="42">
        <v>1521622</v>
      </c>
      <c r="S29" s="42">
        <v>140169.73000000001</v>
      </c>
      <c r="T29" s="42">
        <v>179363766</v>
      </c>
      <c r="U29" s="42">
        <v>5031.24</v>
      </c>
      <c r="V29" s="42">
        <v>29503135.239999998</v>
      </c>
      <c r="W29" s="42">
        <v>75464953.950000003</v>
      </c>
      <c r="X29" s="42">
        <v>30231715.609999999</v>
      </c>
      <c r="Y29" s="42">
        <v>44037991.899999999</v>
      </c>
      <c r="Z29" s="42">
        <v>11055390.359999999</v>
      </c>
      <c r="AA29" s="42">
        <v>27271603.870000001</v>
      </c>
      <c r="AB29" s="42">
        <v>32979310.300000001</v>
      </c>
      <c r="AC29" s="42">
        <v>34495431</v>
      </c>
      <c r="AD29" s="42">
        <v>32613795.789999999</v>
      </c>
      <c r="AE29" s="42">
        <v>981954.23</v>
      </c>
      <c r="AF29" s="42">
        <v>530.80999999999995</v>
      </c>
      <c r="AG29" s="42">
        <v>6371629.54</v>
      </c>
      <c r="AH29" s="42">
        <v>1324140.29</v>
      </c>
      <c r="AI29" s="42">
        <v>116742.25</v>
      </c>
      <c r="AJ29" s="42">
        <v>888987.67</v>
      </c>
      <c r="AK29" s="42">
        <v>3177.61</v>
      </c>
      <c r="AL29" s="42">
        <v>1367277.69</v>
      </c>
      <c r="AM29" s="42">
        <v>10100631.609999999</v>
      </c>
      <c r="AN29" s="42">
        <v>5031.24</v>
      </c>
      <c r="AO29" s="42">
        <v>11798306.02</v>
      </c>
      <c r="AP29" s="42">
        <v>813495.74</v>
      </c>
      <c r="AQ29" s="42">
        <v>3777657.47</v>
      </c>
      <c r="AR29" s="42">
        <v>242478.79</v>
      </c>
      <c r="AS29" s="42">
        <v>530.80999999999995</v>
      </c>
      <c r="AT29" s="42">
        <v>3403.42</v>
      </c>
      <c r="AU29" s="42">
        <v>20632.79</v>
      </c>
      <c r="AV29" s="42">
        <v>841140.76</v>
      </c>
      <c r="AW29" s="42">
        <v>6848691.3700000001</v>
      </c>
      <c r="AX29" s="42">
        <v>3457713.41</v>
      </c>
      <c r="AY29" s="42">
        <v>3582.95</v>
      </c>
      <c r="AZ29" s="42">
        <v>2686472.62</v>
      </c>
      <c r="BA29" s="42">
        <v>59355428</v>
      </c>
      <c r="BB29" s="42">
        <v>992349.45</v>
      </c>
      <c r="BC29" s="42">
        <v>1479878.54</v>
      </c>
      <c r="BD29" s="42">
        <v>3403.42</v>
      </c>
      <c r="BE29" s="42">
        <v>530.82000000000005</v>
      </c>
      <c r="BF29" s="42">
        <v>18942613.149999999</v>
      </c>
      <c r="BG29" s="42">
        <v>70789.11</v>
      </c>
      <c r="BH29" s="42">
        <v>8179069.3799999999</v>
      </c>
      <c r="BI29" s="42">
        <v>530.80999999999995</v>
      </c>
      <c r="BJ29" s="42">
        <v>1370719.7</v>
      </c>
      <c r="BK29" s="42">
        <v>2884440.97</v>
      </c>
      <c r="BL29" s="42">
        <v>55837.78</v>
      </c>
      <c r="BM29" s="42">
        <v>6712259.2400000002</v>
      </c>
      <c r="BN29" s="42">
        <v>3240.18</v>
      </c>
      <c r="BO29" s="42">
        <v>103395336.20999999</v>
      </c>
      <c r="BP29" s="42">
        <v>99597927</v>
      </c>
      <c r="BQ29" s="42">
        <v>27879331.710000001</v>
      </c>
      <c r="BR29" s="42">
        <f t="shared" si="0"/>
        <v>1290625893.5299997</v>
      </c>
    </row>
    <row r="30" spans="1:70">
      <c r="A30" s="29"/>
      <c r="B30" s="29"/>
      <c r="C30" s="29"/>
      <c r="D30" s="29"/>
      <c r="E30" s="39" t="s">
        <v>340</v>
      </c>
      <c r="F30" s="40"/>
      <c r="G30" s="41"/>
      <c r="H30" s="42">
        <v>323516361.81999999</v>
      </c>
      <c r="I30" s="42">
        <v>360470699.25</v>
      </c>
      <c r="J30" s="42">
        <v>90481347.219999999</v>
      </c>
      <c r="K30" s="42">
        <v>2644802254.2800002</v>
      </c>
      <c r="L30" s="42">
        <v>287986264.54000002</v>
      </c>
      <c r="M30" s="42">
        <v>165831439.63999999</v>
      </c>
      <c r="N30" s="42">
        <v>303044622.10000002</v>
      </c>
      <c r="O30" s="42">
        <v>51652480.390000001</v>
      </c>
      <c r="P30" s="42">
        <v>63165524.579999998</v>
      </c>
      <c r="Q30" s="42">
        <v>1433236462.76</v>
      </c>
      <c r="R30" s="42">
        <v>564699271</v>
      </c>
      <c r="S30" s="42">
        <v>0</v>
      </c>
      <c r="T30" s="42">
        <v>4384079219</v>
      </c>
      <c r="U30" s="42">
        <v>0</v>
      </c>
      <c r="V30" s="42">
        <v>6930201.7999999998</v>
      </c>
      <c r="W30" s="42">
        <v>942103420</v>
      </c>
      <c r="X30" s="42">
        <v>538725727.05999994</v>
      </c>
      <c r="Y30" s="42">
        <v>1027352666.79</v>
      </c>
      <c r="Z30" s="42">
        <v>313478627.75</v>
      </c>
      <c r="AA30" s="42">
        <v>239200703.71000001</v>
      </c>
      <c r="AB30" s="42">
        <v>366716116.44999999</v>
      </c>
      <c r="AC30" s="42">
        <v>1877783812</v>
      </c>
      <c r="AD30" s="42">
        <v>502055832.45999998</v>
      </c>
      <c r="AE30" s="42">
        <v>4011998.58</v>
      </c>
      <c r="AF30" s="42">
        <v>0</v>
      </c>
      <c r="AG30" s="42">
        <v>98608895.219999999</v>
      </c>
      <c r="AH30" s="42">
        <v>20267838.309999999</v>
      </c>
      <c r="AI30" s="42">
        <v>313441.86</v>
      </c>
      <c r="AJ30" s="42">
        <v>20440959.73</v>
      </c>
      <c r="AK30" s="42">
        <v>0</v>
      </c>
      <c r="AL30" s="42">
        <v>0</v>
      </c>
      <c r="AM30" s="42">
        <v>29705001.489999998</v>
      </c>
      <c r="AN30" s="42">
        <v>1880651.16</v>
      </c>
      <c r="AO30" s="42">
        <v>182480836.93000001</v>
      </c>
      <c r="AP30" s="42">
        <v>4301340</v>
      </c>
      <c r="AQ30" s="42">
        <v>91089219.430000007</v>
      </c>
      <c r="AR30" s="42">
        <v>0</v>
      </c>
      <c r="AS30" s="42">
        <v>0</v>
      </c>
      <c r="AT30" s="42">
        <v>0</v>
      </c>
      <c r="AU30" s="42">
        <v>0</v>
      </c>
      <c r="AV30" s="42">
        <v>9187649.6600000001</v>
      </c>
      <c r="AW30" s="42">
        <v>131492753.89</v>
      </c>
      <c r="AX30" s="42">
        <v>96187213.569999993</v>
      </c>
      <c r="AY30" s="42">
        <v>0</v>
      </c>
      <c r="AZ30" s="42">
        <v>34313464.759999998</v>
      </c>
      <c r="BA30" s="42">
        <v>0</v>
      </c>
      <c r="BB30" s="42">
        <v>14635198.92</v>
      </c>
      <c r="BC30" s="42">
        <v>3143355.23</v>
      </c>
      <c r="BD30" s="42">
        <v>0</v>
      </c>
      <c r="BE30" s="42">
        <v>0</v>
      </c>
      <c r="BF30" s="42">
        <v>246736832.56999999</v>
      </c>
      <c r="BG30" s="42">
        <v>0</v>
      </c>
      <c r="BH30" s="42">
        <v>123753220.55</v>
      </c>
      <c r="BI30" s="42">
        <v>0</v>
      </c>
      <c r="BJ30" s="42">
        <v>21117279.539999999</v>
      </c>
      <c r="BK30" s="42">
        <v>28939767.77</v>
      </c>
      <c r="BL30" s="42">
        <v>0</v>
      </c>
      <c r="BM30" s="42">
        <v>302654830.81999999</v>
      </c>
      <c r="BN30" s="42">
        <v>0</v>
      </c>
      <c r="BO30" s="42">
        <v>1860788174.3399999</v>
      </c>
      <c r="BP30" s="42">
        <v>1886611614.8499999</v>
      </c>
      <c r="BQ30" s="42">
        <v>572472789.49000001</v>
      </c>
      <c r="BR30" s="42">
        <f t="shared" si="0"/>
        <v>22272447383.269993</v>
      </c>
    </row>
    <row r="31" spans="1:70">
      <c r="A31" s="29"/>
      <c r="B31" s="29"/>
      <c r="C31" s="29"/>
      <c r="D31" s="29"/>
      <c r="E31" s="39" t="s">
        <v>345</v>
      </c>
      <c r="F31" s="40"/>
      <c r="G31" s="41"/>
      <c r="H31" s="42">
        <v>293934307.26999998</v>
      </c>
      <c r="I31" s="42">
        <v>0</v>
      </c>
      <c r="J31" s="42">
        <v>72038724.159999996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7260000.2400000002</v>
      </c>
      <c r="Q31" s="42">
        <v>527794497.10000002</v>
      </c>
      <c r="R31" s="42">
        <v>163888265</v>
      </c>
      <c r="S31" s="42">
        <v>0</v>
      </c>
      <c r="T31" s="42">
        <v>612103410</v>
      </c>
      <c r="U31" s="42">
        <v>0</v>
      </c>
      <c r="V31" s="42">
        <v>0</v>
      </c>
      <c r="W31" s="42">
        <v>0</v>
      </c>
      <c r="X31" s="42">
        <v>0</v>
      </c>
      <c r="Y31" s="42">
        <v>300452165.23000002</v>
      </c>
      <c r="Z31" s="42">
        <v>0</v>
      </c>
      <c r="AA31" s="42">
        <v>29760187.960000001</v>
      </c>
      <c r="AB31" s="42">
        <v>90027234</v>
      </c>
      <c r="AC31" s="42">
        <v>0</v>
      </c>
      <c r="AD31" s="42">
        <v>249417301.19999999</v>
      </c>
      <c r="AE31" s="42">
        <v>0</v>
      </c>
      <c r="AF31" s="42">
        <v>0</v>
      </c>
      <c r="AG31" s="42">
        <v>0</v>
      </c>
      <c r="AH31" s="42">
        <v>20163317.68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11773432.84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104284853.36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6641618.7300000004</v>
      </c>
      <c r="BP31" s="42">
        <v>371043985.44</v>
      </c>
      <c r="BQ31" s="42">
        <v>0</v>
      </c>
      <c r="BR31" s="42">
        <f t="shared" si="0"/>
        <v>2860583300.21</v>
      </c>
    </row>
    <row r="32" spans="1:70">
      <c r="A32" s="29"/>
      <c r="B32" s="29"/>
      <c r="C32" s="29"/>
      <c r="D32" s="29"/>
      <c r="E32" s="39" t="s">
        <v>348</v>
      </c>
      <c r="F32" s="40"/>
      <c r="G32" s="41"/>
      <c r="H32" s="42">
        <v>790321593.46000004</v>
      </c>
      <c r="I32" s="42">
        <v>1174026829.8699999</v>
      </c>
      <c r="J32" s="42">
        <v>276576736.20999998</v>
      </c>
      <c r="K32" s="42">
        <v>7435730996.6300001</v>
      </c>
      <c r="L32" s="42">
        <v>885337328.98000002</v>
      </c>
      <c r="M32" s="42">
        <v>712809031.45000005</v>
      </c>
      <c r="N32" s="42">
        <v>942844623.62</v>
      </c>
      <c r="O32" s="42">
        <v>159463375.05000001</v>
      </c>
      <c r="P32" s="42">
        <v>107426690.66</v>
      </c>
      <c r="Q32" s="42">
        <v>3107014585.3400002</v>
      </c>
      <c r="R32" s="42">
        <v>1635626992</v>
      </c>
      <c r="S32" s="42">
        <v>85075075.219999999</v>
      </c>
      <c r="T32" s="42">
        <v>13739368350</v>
      </c>
      <c r="U32" s="42">
        <v>148099553.03999999</v>
      </c>
      <c r="V32" s="42">
        <v>38745654854.849998</v>
      </c>
      <c r="W32" s="42">
        <v>2240216473.3899999</v>
      </c>
      <c r="X32" s="42">
        <v>1139260125.7</v>
      </c>
      <c r="Y32" s="42">
        <v>1594442362.1800001</v>
      </c>
      <c r="Z32" s="42">
        <v>460388021.13</v>
      </c>
      <c r="AA32" s="42">
        <v>1623451934.6900001</v>
      </c>
      <c r="AB32" s="42">
        <v>962435012.99000001</v>
      </c>
      <c r="AC32" s="42">
        <v>3571559435</v>
      </c>
      <c r="AD32" s="42">
        <v>1245011521.9000001</v>
      </c>
      <c r="AE32" s="42">
        <v>57656008.659999996</v>
      </c>
      <c r="AF32" s="42">
        <v>24119087.800000001</v>
      </c>
      <c r="AG32" s="42">
        <v>120361125</v>
      </c>
      <c r="AH32" s="42">
        <v>40526195.039999999</v>
      </c>
      <c r="AI32" s="42">
        <v>80925151.170000002</v>
      </c>
      <c r="AJ32" s="42">
        <v>45390182.590000004</v>
      </c>
      <c r="AK32" s="42">
        <v>122085459.42</v>
      </c>
      <c r="AL32" s="42">
        <v>186973635.44</v>
      </c>
      <c r="AM32" s="42">
        <v>162596819.16999999</v>
      </c>
      <c r="AN32" s="42">
        <v>105016182.19</v>
      </c>
      <c r="AO32" s="42">
        <v>52273451.590000004</v>
      </c>
      <c r="AP32" s="42">
        <v>26602074.190000001</v>
      </c>
      <c r="AQ32" s="42">
        <v>140805308.97999999</v>
      </c>
      <c r="AR32" s="42">
        <v>342167091.98000002</v>
      </c>
      <c r="AS32" s="42">
        <v>85252862.230000004</v>
      </c>
      <c r="AT32" s="42">
        <v>59530255.020000003</v>
      </c>
      <c r="AU32" s="42">
        <v>30487003.77</v>
      </c>
      <c r="AV32" s="42">
        <v>32218302.539999999</v>
      </c>
      <c r="AW32" s="42">
        <v>105224726.77</v>
      </c>
      <c r="AX32" s="42">
        <v>111975413.41</v>
      </c>
      <c r="AY32" s="42">
        <v>96453857.930000007</v>
      </c>
      <c r="AZ32" s="42">
        <v>58649227.170000002</v>
      </c>
      <c r="BA32" s="42">
        <v>251053482</v>
      </c>
      <c r="BB32" s="42">
        <v>43579106.539999999</v>
      </c>
      <c r="BC32" s="42">
        <v>38173760.579999998</v>
      </c>
      <c r="BD32" s="42">
        <v>27456180.190000001</v>
      </c>
      <c r="BE32" s="42">
        <v>20490482.43</v>
      </c>
      <c r="BF32" s="42">
        <v>1090096283.24</v>
      </c>
      <c r="BG32" s="42">
        <v>19058112.890000001</v>
      </c>
      <c r="BH32" s="42">
        <v>93049464.420000002</v>
      </c>
      <c r="BI32" s="42">
        <v>3284678.55</v>
      </c>
      <c r="BJ32" s="42">
        <v>14006244.73</v>
      </c>
      <c r="BK32" s="42">
        <v>98051685.579999998</v>
      </c>
      <c r="BL32" s="42">
        <v>57552923.600000001</v>
      </c>
      <c r="BM32" s="42">
        <v>687011711.12</v>
      </c>
      <c r="BN32" s="42">
        <v>18188122.079999998</v>
      </c>
      <c r="BO32" s="42">
        <v>4093217865.1199999</v>
      </c>
      <c r="BP32" s="42">
        <v>3896927844.4499998</v>
      </c>
      <c r="BQ32" s="42">
        <v>3104271324.1700001</v>
      </c>
      <c r="BR32" s="42">
        <f t="shared" si="0"/>
        <v>98424900197.10997</v>
      </c>
    </row>
    <row r="33" spans="1:70">
      <c r="A33" s="29"/>
      <c r="B33" s="29"/>
      <c r="C33" s="29"/>
      <c r="D33" s="29"/>
      <c r="E33" s="39" t="s">
        <v>340</v>
      </c>
      <c r="F33" s="40"/>
      <c r="G33" s="41"/>
      <c r="H33" s="42">
        <v>0</v>
      </c>
      <c r="I33" s="42">
        <v>0</v>
      </c>
      <c r="J33" s="42">
        <v>0</v>
      </c>
      <c r="K33" s="42">
        <v>4539740.67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9496186</v>
      </c>
      <c r="S33" s="42">
        <v>0</v>
      </c>
      <c r="T33" s="42">
        <v>0</v>
      </c>
      <c r="U33" s="42">
        <v>0</v>
      </c>
      <c r="V33" s="42">
        <v>29554355.850000001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101562627.48</v>
      </c>
      <c r="BQ33" s="42">
        <v>0</v>
      </c>
      <c r="BR33" s="42">
        <f t="shared" si="0"/>
        <v>145152910</v>
      </c>
    </row>
    <row r="34" spans="1:70">
      <c r="A34" s="29"/>
      <c r="B34" s="29"/>
      <c r="C34" s="29"/>
      <c r="D34" s="29"/>
      <c r="E34" s="39" t="s">
        <v>341</v>
      </c>
      <c r="F34" s="40"/>
      <c r="G34" s="41"/>
      <c r="H34" s="42">
        <v>790321593.46000004</v>
      </c>
      <c r="I34" s="42">
        <v>1174026829.8699999</v>
      </c>
      <c r="J34" s="42">
        <v>276576736.20999998</v>
      </c>
      <c r="K34" s="42">
        <v>7431191255.96</v>
      </c>
      <c r="L34" s="42">
        <v>885337328.98000002</v>
      </c>
      <c r="M34" s="42">
        <v>712809031.45000005</v>
      </c>
      <c r="N34" s="42">
        <v>942844623.62</v>
      </c>
      <c r="O34" s="42">
        <v>159463375.05000001</v>
      </c>
      <c r="P34" s="42">
        <v>107426690.66</v>
      </c>
      <c r="Q34" s="42">
        <v>3107014585.3400002</v>
      </c>
      <c r="R34" s="42">
        <v>1626130806</v>
      </c>
      <c r="S34" s="42">
        <v>85075075.219999999</v>
      </c>
      <c r="T34" s="42">
        <v>13739368350</v>
      </c>
      <c r="U34" s="42">
        <v>148099553.03999999</v>
      </c>
      <c r="V34" s="42">
        <v>38716100499</v>
      </c>
      <c r="W34" s="42">
        <v>2240216473.3899999</v>
      </c>
      <c r="X34" s="42">
        <v>1139260125.7</v>
      </c>
      <c r="Y34" s="42">
        <v>1594442362.1800001</v>
      </c>
      <c r="Z34" s="42">
        <v>460388021.13</v>
      </c>
      <c r="AA34" s="42">
        <v>1623451934.6900001</v>
      </c>
      <c r="AB34" s="42">
        <v>962435012.99000001</v>
      </c>
      <c r="AC34" s="42">
        <v>3571559435</v>
      </c>
      <c r="AD34" s="42">
        <v>1245011521.9000001</v>
      </c>
      <c r="AE34" s="42">
        <v>57656008.659999996</v>
      </c>
      <c r="AF34" s="42">
        <v>24119087.800000001</v>
      </c>
      <c r="AG34" s="42">
        <v>120361125</v>
      </c>
      <c r="AH34" s="42">
        <v>40526195.039999999</v>
      </c>
      <c r="AI34" s="42">
        <v>80925151.170000002</v>
      </c>
      <c r="AJ34" s="42">
        <v>45390182.590000004</v>
      </c>
      <c r="AK34" s="42">
        <v>122085459.42</v>
      </c>
      <c r="AL34" s="42">
        <v>186973635.44</v>
      </c>
      <c r="AM34" s="42">
        <v>162596819.16999999</v>
      </c>
      <c r="AN34" s="42">
        <v>105016182.19</v>
      </c>
      <c r="AO34" s="42">
        <v>52273451.590000004</v>
      </c>
      <c r="AP34" s="42">
        <v>26602074.190000001</v>
      </c>
      <c r="AQ34" s="42">
        <v>140805308.97999999</v>
      </c>
      <c r="AR34" s="42">
        <v>342167091.98000002</v>
      </c>
      <c r="AS34" s="42">
        <v>85252862.230000004</v>
      </c>
      <c r="AT34" s="42">
        <v>59530255.020000003</v>
      </c>
      <c r="AU34" s="42">
        <v>30487003.77</v>
      </c>
      <c r="AV34" s="42">
        <v>32218302.539999999</v>
      </c>
      <c r="AW34" s="42">
        <v>105224726.77</v>
      </c>
      <c r="AX34" s="42">
        <v>111975413.41</v>
      </c>
      <c r="AY34" s="42">
        <v>96453857.930000007</v>
      </c>
      <c r="AZ34" s="42">
        <v>58649227.170000002</v>
      </c>
      <c r="BA34" s="42">
        <v>251053482</v>
      </c>
      <c r="BB34" s="42">
        <v>43579106.539999999</v>
      </c>
      <c r="BC34" s="42">
        <v>38173760.579999998</v>
      </c>
      <c r="BD34" s="42">
        <v>27456180.190000001</v>
      </c>
      <c r="BE34" s="42">
        <v>20490482.43</v>
      </c>
      <c r="BF34" s="42">
        <v>1090096283.24</v>
      </c>
      <c r="BG34" s="42">
        <v>19058112.890000001</v>
      </c>
      <c r="BH34" s="42">
        <v>93049464.420000002</v>
      </c>
      <c r="BI34" s="42">
        <v>3284678.55</v>
      </c>
      <c r="BJ34" s="42">
        <v>14006244.73</v>
      </c>
      <c r="BK34" s="42">
        <v>98051685.579999998</v>
      </c>
      <c r="BL34" s="42">
        <v>57552923.600000001</v>
      </c>
      <c r="BM34" s="42">
        <v>687011711.12</v>
      </c>
      <c r="BN34" s="42">
        <v>18188122.079999998</v>
      </c>
      <c r="BO34" s="42">
        <v>4093217865.1199999</v>
      </c>
      <c r="BP34" s="42">
        <v>3795365216.9699998</v>
      </c>
      <c r="BQ34" s="42">
        <v>3104271324.1700001</v>
      </c>
      <c r="BR34" s="42">
        <f t="shared" si="0"/>
        <v>98279747287.10997</v>
      </c>
    </row>
    <row r="35" spans="1:70">
      <c r="A35" s="29"/>
      <c r="B35" s="29"/>
      <c r="C35" s="29"/>
      <c r="D35" s="29"/>
      <c r="E35" s="39" t="s">
        <v>342</v>
      </c>
      <c r="F35" s="40"/>
      <c r="G35" s="41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1596.9</v>
      </c>
      <c r="AC35" s="42">
        <v>0</v>
      </c>
      <c r="AD35" s="42">
        <v>490272.67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f t="shared" si="0"/>
        <v>491869.57</v>
      </c>
    </row>
    <row r="36" spans="1:70">
      <c r="A36" s="29"/>
      <c r="B36" s="29"/>
      <c r="C36" s="29"/>
      <c r="D36" s="29"/>
      <c r="E36" s="39" t="s">
        <v>343</v>
      </c>
      <c r="F36" s="40"/>
      <c r="G36" s="41"/>
      <c r="H36" s="42">
        <v>91326037.849999994</v>
      </c>
      <c r="I36" s="42">
        <v>129624142.55</v>
      </c>
      <c r="J36" s="42">
        <v>50537202.68</v>
      </c>
      <c r="K36" s="42">
        <v>115785645.62</v>
      </c>
      <c r="L36" s="42">
        <v>14314059.26</v>
      </c>
      <c r="M36" s="42">
        <v>185446681.22</v>
      </c>
      <c r="N36" s="42">
        <v>30867400.43</v>
      </c>
      <c r="O36" s="42">
        <v>34000000</v>
      </c>
      <c r="P36" s="42">
        <v>16751253.210000001</v>
      </c>
      <c r="Q36" s="42">
        <v>75047924.879999995</v>
      </c>
      <c r="R36" s="42">
        <v>5829262</v>
      </c>
      <c r="S36" s="42">
        <v>3258640.53</v>
      </c>
      <c r="T36" s="42">
        <v>342064191</v>
      </c>
      <c r="U36" s="42">
        <v>3173363.6</v>
      </c>
      <c r="V36" s="42">
        <v>10888698135.969999</v>
      </c>
      <c r="W36" s="42">
        <v>56184535.740000002</v>
      </c>
      <c r="X36" s="42">
        <v>64088035</v>
      </c>
      <c r="Y36" s="42">
        <v>33169287.77</v>
      </c>
      <c r="Z36" s="42">
        <v>11933496.83</v>
      </c>
      <c r="AA36" s="42">
        <v>190729802.50999999</v>
      </c>
      <c r="AB36" s="42">
        <v>47176997.539999999</v>
      </c>
      <c r="AC36" s="42">
        <v>92587440</v>
      </c>
      <c r="AD36" s="42">
        <v>112450351.56999999</v>
      </c>
      <c r="AE36" s="42">
        <v>1128611.98</v>
      </c>
      <c r="AF36" s="42">
        <v>372677.15</v>
      </c>
      <c r="AG36" s="42">
        <v>21068887.149999999</v>
      </c>
      <c r="AH36" s="42">
        <v>12847086.68</v>
      </c>
      <c r="AI36" s="42">
        <v>1988018.41</v>
      </c>
      <c r="AJ36" s="42">
        <v>9492146.3300000001</v>
      </c>
      <c r="AK36" s="42">
        <v>3502591.96</v>
      </c>
      <c r="AL36" s="42">
        <v>11635031.609999999</v>
      </c>
      <c r="AM36" s="42">
        <v>3889221.96</v>
      </c>
      <c r="AN36" s="42">
        <v>2466328.08</v>
      </c>
      <c r="AO36" s="42">
        <v>18829702.199999999</v>
      </c>
      <c r="AP36" s="42">
        <v>6438011.0199999996</v>
      </c>
      <c r="AQ36" s="42">
        <v>7668479.8700000001</v>
      </c>
      <c r="AR36" s="42">
        <v>11157434.15</v>
      </c>
      <c r="AS36" s="42">
        <v>1260221.26</v>
      </c>
      <c r="AT36" s="42">
        <v>1805883.23</v>
      </c>
      <c r="AU36" s="42">
        <v>1184529.8700000001</v>
      </c>
      <c r="AV36" s="42">
        <v>11446000.58</v>
      </c>
      <c r="AW36" s="42">
        <v>15573213.66</v>
      </c>
      <c r="AX36" s="42">
        <v>15225897.9</v>
      </c>
      <c r="AY36" s="42">
        <v>2297923.61</v>
      </c>
      <c r="AZ36" s="42">
        <v>5006404.43</v>
      </c>
      <c r="BA36" s="42">
        <v>45013964</v>
      </c>
      <c r="BB36" s="42">
        <v>8853897.0800000001</v>
      </c>
      <c r="BC36" s="42">
        <v>2512852.66</v>
      </c>
      <c r="BD36" s="42">
        <v>863116.16</v>
      </c>
      <c r="BE36" s="42">
        <v>225230.37</v>
      </c>
      <c r="BF36" s="42">
        <v>193609571.63</v>
      </c>
      <c r="BG36" s="42">
        <v>648246.56000000006</v>
      </c>
      <c r="BH36" s="42">
        <v>8649003.7200000007</v>
      </c>
      <c r="BI36" s="42">
        <v>336037.79</v>
      </c>
      <c r="BJ36" s="42">
        <v>3872092.83</v>
      </c>
      <c r="BK36" s="42">
        <v>7358190.8399999999</v>
      </c>
      <c r="BL36" s="42">
        <v>1458906.62</v>
      </c>
      <c r="BM36" s="42">
        <v>74844199.5</v>
      </c>
      <c r="BN36" s="42">
        <v>528540.68999999994</v>
      </c>
      <c r="BO36" s="42">
        <v>182510087.22</v>
      </c>
      <c r="BP36" s="42">
        <v>345552536.18000001</v>
      </c>
      <c r="BQ36" s="42">
        <v>152839407.46000001</v>
      </c>
      <c r="BR36" s="42">
        <f t="shared" si="0"/>
        <v>13791004072.16</v>
      </c>
    </row>
    <row r="37" spans="1:70">
      <c r="A37" s="29"/>
      <c r="B37" s="29"/>
      <c r="C37" s="29"/>
      <c r="D37" s="29"/>
      <c r="E37" s="39" t="s">
        <v>344</v>
      </c>
      <c r="F37" s="40"/>
      <c r="G37" s="41"/>
      <c r="H37" s="42">
        <v>698995555.61000001</v>
      </c>
      <c r="I37" s="42">
        <v>1044402687.3200001</v>
      </c>
      <c r="J37" s="42">
        <v>226039533.53</v>
      </c>
      <c r="K37" s="42">
        <v>7315405610.3400002</v>
      </c>
      <c r="L37" s="42">
        <v>871023269.72000003</v>
      </c>
      <c r="M37" s="42">
        <v>527362350.23000002</v>
      </c>
      <c r="N37" s="42">
        <v>911977223.19000006</v>
      </c>
      <c r="O37" s="42">
        <v>125463375.05</v>
      </c>
      <c r="P37" s="42">
        <v>90675437.450000003</v>
      </c>
      <c r="Q37" s="42">
        <v>3031966660.46</v>
      </c>
      <c r="R37" s="42">
        <v>1620301544</v>
      </c>
      <c r="S37" s="42">
        <v>81816434.689999998</v>
      </c>
      <c r="T37" s="42">
        <v>13397304159</v>
      </c>
      <c r="U37" s="42">
        <v>144926189.44</v>
      </c>
      <c r="V37" s="42">
        <v>27827402363.029999</v>
      </c>
      <c r="W37" s="42">
        <v>2184031937.6500001</v>
      </c>
      <c r="X37" s="42">
        <v>1075172090.7</v>
      </c>
      <c r="Y37" s="42">
        <v>1561273074.4100001</v>
      </c>
      <c r="Z37" s="42">
        <v>448454524.30000001</v>
      </c>
      <c r="AA37" s="42">
        <v>1432722132.1800001</v>
      </c>
      <c r="AB37" s="42">
        <v>915256418.54999995</v>
      </c>
      <c r="AC37" s="42">
        <v>3478971995</v>
      </c>
      <c r="AD37" s="42">
        <v>1132070897.6600001</v>
      </c>
      <c r="AE37" s="42">
        <v>56527396.68</v>
      </c>
      <c r="AF37" s="42">
        <v>23746410.649999999</v>
      </c>
      <c r="AG37" s="42">
        <v>99292237.849999994</v>
      </c>
      <c r="AH37" s="42">
        <v>27679108.359999999</v>
      </c>
      <c r="AI37" s="42">
        <v>78937132.760000005</v>
      </c>
      <c r="AJ37" s="42">
        <v>35898036.259999998</v>
      </c>
      <c r="AK37" s="42">
        <v>118582867.45999999</v>
      </c>
      <c r="AL37" s="42">
        <v>175338603.83000001</v>
      </c>
      <c r="AM37" s="42">
        <v>158707597.21000001</v>
      </c>
      <c r="AN37" s="42">
        <v>102549854.11</v>
      </c>
      <c r="AO37" s="42">
        <v>33443749.390000001</v>
      </c>
      <c r="AP37" s="42">
        <v>20164063.170000002</v>
      </c>
      <c r="AQ37" s="42">
        <v>133136829.11</v>
      </c>
      <c r="AR37" s="42">
        <v>331009657.82999998</v>
      </c>
      <c r="AS37" s="42">
        <v>83992640.969999999</v>
      </c>
      <c r="AT37" s="42">
        <v>57724371.789999999</v>
      </c>
      <c r="AU37" s="42">
        <v>29302473.899999999</v>
      </c>
      <c r="AV37" s="42">
        <v>20772301.960000001</v>
      </c>
      <c r="AW37" s="42">
        <v>89651513.109999999</v>
      </c>
      <c r="AX37" s="42">
        <v>96749515.510000005</v>
      </c>
      <c r="AY37" s="42">
        <v>94155934.319999993</v>
      </c>
      <c r="AZ37" s="42">
        <v>53642822.740000002</v>
      </c>
      <c r="BA37" s="42">
        <v>206039518</v>
      </c>
      <c r="BB37" s="42">
        <v>34725209.460000001</v>
      </c>
      <c r="BC37" s="42">
        <v>35660907.920000002</v>
      </c>
      <c r="BD37" s="42">
        <v>26593064.030000001</v>
      </c>
      <c r="BE37" s="42">
        <v>20265252.059999999</v>
      </c>
      <c r="BF37" s="42">
        <v>896486711.61000001</v>
      </c>
      <c r="BG37" s="42">
        <v>18409866.329999998</v>
      </c>
      <c r="BH37" s="42">
        <v>84400460.700000003</v>
      </c>
      <c r="BI37" s="42">
        <v>2948640.76</v>
      </c>
      <c r="BJ37" s="42">
        <v>10134151.9</v>
      </c>
      <c r="BK37" s="42">
        <v>90693494.739999995</v>
      </c>
      <c r="BL37" s="42">
        <v>56094016.979999997</v>
      </c>
      <c r="BM37" s="42">
        <v>612167511.62</v>
      </c>
      <c r="BN37" s="42">
        <v>17659581.390000001</v>
      </c>
      <c r="BO37" s="42">
        <v>3910707777.9000001</v>
      </c>
      <c r="BP37" s="42">
        <v>3449812680.79</v>
      </c>
      <c r="BQ37" s="42">
        <v>2951431916.71</v>
      </c>
      <c r="BR37" s="42">
        <f t="shared" si="0"/>
        <v>84488251345.37999</v>
      </c>
    </row>
    <row r="38" spans="1:70">
      <c r="A38" s="29"/>
      <c r="B38" s="29"/>
      <c r="C38" s="29"/>
      <c r="D38" s="29"/>
      <c r="E38" s="39" t="s">
        <v>345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486276690.57999998</v>
      </c>
      <c r="R38" s="42">
        <v>5282660</v>
      </c>
      <c r="S38" s="42">
        <v>0</v>
      </c>
      <c r="T38" s="42">
        <v>0</v>
      </c>
      <c r="U38" s="42">
        <v>0</v>
      </c>
      <c r="V38" s="42">
        <v>11197375102.290001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95524380.420000002</v>
      </c>
      <c r="AC38" s="42">
        <v>898315871</v>
      </c>
      <c r="AD38" s="42">
        <v>85827822.980000004</v>
      </c>
      <c r="AE38" s="42">
        <v>0</v>
      </c>
      <c r="AF38" s="42">
        <v>2939461.47</v>
      </c>
      <c r="AG38" s="42">
        <v>0</v>
      </c>
      <c r="AH38" s="42">
        <v>0</v>
      </c>
      <c r="AI38" s="42">
        <v>3831300.94</v>
      </c>
      <c r="AJ38" s="42">
        <v>0</v>
      </c>
      <c r="AK38" s="42">
        <v>10585413.48</v>
      </c>
      <c r="AL38" s="42">
        <v>3091343.73</v>
      </c>
      <c r="AM38" s="42">
        <v>0</v>
      </c>
      <c r="AN38" s="42">
        <v>3986559.55</v>
      </c>
      <c r="AO38" s="42">
        <v>0</v>
      </c>
      <c r="AP38" s="42">
        <v>0</v>
      </c>
      <c r="AQ38" s="42">
        <v>6590974.9500000002</v>
      </c>
      <c r="AR38" s="42">
        <v>23950140.149999999</v>
      </c>
      <c r="AS38" s="42">
        <v>3976983.52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8830856.4700000007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2348517.21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2906821.27</v>
      </c>
      <c r="BO38" s="42">
        <v>359587852.25999999</v>
      </c>
      <c r="BP38" s="42">
        <v>187613483.81999999</v>
      </c>
      <c r="BQ38" s="42">
        <v>477696618.69999999</v>
      </c>
      <c r="BR38" s="42">
        <f t="shared" si="0"/>
        <v>13866538854.789999</v>
      </c>
    </row>
    <row r="39" spans="1:70">
      <c r="A39" s="29"/>
      <c r="B39" s="29"/>
      <c r="C39" s="29"/>
      <c r="D39" s="29"/>
      <c r="E39" s="39" t="s">
        <v>349</v>
      </c>
      <c r="F39" s="40"/>
      <c r="G39" s="41"/>
      <c r="H39" s="42">
        <v>0</v>
      </c>
      <c r="I39" s="42">
        <v>0</v>
      </c>
      <c r="J39" s="42">
        <v>5139575.46</v>
      </c>
      <c r="K39" s="42">
        <v>611833223.14999998</v>
      </c>
      <c r="L39" s="42">
        <v>0</v>
      </c>
      <c r="M39" s="42">
        <v>33190688.09</v>
      </c>
      <c r="N39" s="42">
        <v>87439302.840000004</v>
      </c>
      <c r="O39" s="42">
        <v>5222003.49</v>
      </c>
      <c r="P39" s="42">
        <v>24205897.73</v>
      </c>
      <c r="Q39" s="42">
        <v>300036855.92000002</v>
      </c>
      <c r="R39" s="42">
        <v>200866143</v>
      </c>
      <c r="S39" s="42">
        <v>0</v>
      </c>
      <c r="T39" s="42">
        <v>349525344</v>
      </c>
      <c r="U39" s="42">
        <v>0</v>
      </c>
      <c r="V39" s="42">
        <v>0</v>
      </c>
      <c r="W39" s="42">
        <v>437581686.5</v>
      </c>
      <c r="X39" s="42">
        <v>215105050.81999999</v>
      </c>
      <c r="Y39" s="42">
        <v>20061906.59</v>
      </c>
      <c r="Z39" s="42">
        <v>77378170.099999994</v>
      </c>
      <c r="AA39" s="42">
        <v>320096420.00999999</v>
      </c>
      <c r="AB39" s="42">
        <v>89930718.140000001</v>
      </c>
      <c r="AC39" s="42">
        <v>1082084083</v>
      </c>
      <c r="AD39" s="42">
        <v>95367989.519999996</v>
      </c>
      <c r="AE39" s="42">
        <v>37977156.299999997</v>
      </c>
      <c r="AF39" s="42">
        <v>0</v>
      </c>
      <c r="AG39" s="42">
        <v>503426.74</v>
      </c>
      <c r="AH39" s="42">
        <v>17647625.82</v>
      </c>
      <c r="AI39" s="42">
        <v>0</v>
      </c>
      <c r="AJ39" s="42">
        <v>13903499.66</v>
      </c>
      <c r="AK39" s="42">
        <v>0</v>
      </c>
      <c r="AL39" s="42">
        <v>0</v>
      </c>
      <c r="AM39" s="42">
        <v>0</v>
      </c>
      <c r="AN39" s="42">
        <v>0</v>
      </c>
      <c r="AO39" s="42">
        <v>2161125.0699999998</v>
      </c>
      <c r="AP39" s="42">
        <v>30212628.370000001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1229891.92</v>
      </c>
      <c r="AX39" s="42">
        <v>52226364.409999996</v>
      </c>
      <c r="AY39" s="42">
        <v>0</v>
      </c>
      <c r="AZ39" s="42">
        <v>0</v>
      </c>
      <c r="BA39" s="42">
        <v>285073638</v>
      </c>
      <c r="BB39" s="42">
        <v>0</v>
      </c>
      <c r="BC39" s="42">
        <v>8646151.4199999999</v>
      </c>
      <c r="BD39" s="42">
        <v>0</v>
      </c>
      <c r="BE39" s="42">
        <v>0</v>
      </c>
      <c r="BF39" s="42">
        <v>158570379.96000001</v>
      </c>
      <c r="BG39" s="42">
        <v>0</v>
      </c>
      <c r="BH39" s="42">
        <v>2145816.1</v>
      </c>
      <c r="BI39" s="42">
        <v>0</v>
      </c>
      <c r="BJ39" s="42">
        <v>0</v>
      </c>
      <c r="BK39" s="42">
        <v>0</v>
      </c>
      <c r="BL39" s="42">
        <v>0</v>
      </c>
      <c r="BM39" s="42">
        <v>83739290.340000004</v>
      </c>
      <c r="BN39" s="42">
        <v>0</v>
      </c>
      <c r="BO39" s="42">
        <v>252904339.94</v>
      </c>
      <c r="BP39" s="42">
        <v>460350127.35000002</v>
      </c>
      <c r="BQ39" s="42">
        <v>0</v>
      </c>
      <c r="BR39" s="42">
        <f t="shared" si="0"/>
        <v>5362356519.7600002</v>
      </c>
    </row>
    <row r="40" spans="1:70">
      <c r="A40" s="29"/>
      <c r="B40" s="29"/>
      <c r="C40" s="29"/>
      <c r="D40" s="29"/>
      <c r="E40" s="39" t="s">
        <v>345</v>
      </c>
      <c r="F40" s="40"/>
      <c r="G40" s="41"/>
      <c r="H40" s="42">
        <v>0</v>
      </c>
      <c r="I40" s="42">
        <v>0</v>
      </c>
      <c r="J40" s="42">
        <v>5139575.46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4741504.5599999996</v>
      </c>
      <c r="Q40" s="42">
        <v>0</v>
      </c>
      <c r="R40" s="42">
        <v>109359187</v>
      </c>
      <c r="S40" s="42">
        <v>0</v>
      </c>
      <c r="T40" s="42">
        <v>0</v>
      </c>
      <c r="U40" s="42">
        <v>0</v>
      </c>
      <c r="V40" s="42">
        <v>0</v>
      </c>
      <c r="W40" s="42">
        <v>144529069.28999999</v>
      </c>
      <c r="X40" s="42">
        <v>0</v>
      </c>
      <c r="Y40" s="42">
        <v>0</v>
      </c>
      <c r="Z40" s="42">
        <v>0</v>
      </c>
      <c r="AA40" s="42">
        <v>200000000</v>
      </c>
      <c r="AB40" s="42">
        <v>89930718.140000001</v>
      </c>
      <c r="AC40" s="42">
        <v>0</v>
      </c>
      <c r="AD40" s="42">
        <v>0</v>
      </c>
      <c r="AE40" s="42">
        <v>13890573.449999999</v>
      </c>
      <c r="AF40" s="42">
        <v>0</v>
      </c>
      <c r="AG40" s="42">
        <v>0</v>
      </c>
      <c r="AH40" s="42">
        <v>13277149.52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3913226.73</v>
      </c>
      <c r="AY40" s="42">
        <v>0</v>
      </c>
      <c r="AZ40" s="42">
        <v>0</v>
      </c>
      <c r="BA40" s="42">
        <v>0</v>
      </c>
      <c r="BB40" s="42">
        <v>0</v>
      </c>
      <c r="BC40" s="42">
        <v>1649923.14</v>
      </c>
      <c r="BD40" s="42">
        <v>0</v>
      </c>
      <c r="BE40" s="42">
        <v>0</v>
      </c>
      <c r="BF40" s="42">
        <v>65584342.659999996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19838363.760000002</v>
      </c>
      <c r="BQ40" s="42">
        <v>0</v>
      </c>
      <c r="BR40" s="42">
        <f t="shared" si="0"/>
        <v>671853633.71000004</v>
      </c>
    </row>
    <row r="41" spans="1:70">
      <c r="A41" s="29"/>
      <c r="B41" s="29"/>
      <c r="C41" s="29"/>
      <c r="D41" s="29"/>
      <c r="E41" s="39" t="s">
        <v>350</v>
      </c>
      <c r="F41" s="40"/>
      <c r="G41" s="41"/>
      <c r="H41" s="42">
        <v>0</v>
      </c>
      <c r="I41" s="42">
        <v>1263547.29</v>
      </c>
      <c r="J41" s="42">
        <v>0</v>
      </c>
      <c r="K41" s="42">
        <v>79695.63</v>
      </c>
      <c r="L41" s="42">
        <v>0</v>
      </c>
      <c r="M41" s="42">
        <v>0</v>
      </c>
      <c r="N41" s="42">
        <v>62710.43</v>
      </c>
      <c r="O41" s="42">
        <v>0</v>
      </c>
      <c r="P41" s="42">
        <v>27.03</v>
      </c>
      <c r="Q41" s="42">
        <v>1644423.24</v>
      </c>
      <c r="R41" s="42">
        <v>362766</v>
      </c>
      <c r="S41" s="42">
        <v>0</v>
      </c>
      <c r="T41" s="42">
        <v>143642020</v>
      </c>
      <c r="U41" s="42">
        <v>0</v>
      </c>
      <c r="V41" s="42">
        <v>0</v>
      </c>
      <c r="W41" s="42">
        <v>0</v>
      </c>
      <c r="X41" s="42">
        <v>375108.87</v>
      </c>
      <c r="Y41" s="42">
        <v>5024.38</v>
      </c>
      <c r="Z41" s="42">
        <v>0</v>
      </c>
      <c r="AA41" s="42">
        <v>161095.88</v>
      </c>
      <c r="AB41" s="42">
        <v>0</v>
      </c>
      <c r="AC41" s="42">
        <v>367038</v>
      </c>
      <c r="AD41" s="42">
        <v>135485.57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59808.47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5519.24</v>
      </c>
      <c r="AX41" s="42">
        <v>23.57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157453.51</v>
      </c>
      <c r="BP41" s="42">
        <v>1000634.83</v>
      </c>
      <c r="BQ41" s="42">
        <v>392185.79</v>
      </c>
      <c r="BR41" s="42">
        <f t="shared" si="0"/>
        <v>149714567.72999999</v>
      </c>
    </row>
    <row r="42" spans="1:70">
      <c r="A42" s="29"/>
      <c r="B42" s="29"/>
      <c r="C42" s="29"/>
      <c r="D42" s="29"/>
      <c r="E42" s="39" t="s">
        <v>351</v>
      </c>
      <c r="F42" s="40"/>
      <c r="G42" s="41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f t="shared" si="0"/>
        <v>0</v>
      </c>
    </row>
    <row r="43" spans="1:70">
      <c r="A43" s="29"/>
      <c r="B43" s="29"/>
      <c r="C43" s="29"/>
      <c r="D43" s="29"/>
      <c r="E43" s="39" t="s">
        <v>352</v>
      </c>
      <c r="F43" s="40"/>
      <c r="G43" s="41"/>
      <c r="H43" s="42">
        <v>11430504.529999999</v>
      </c>
      <c r="I43" s="42">
        <v>8592000</v>
      </c>
      <c r="J43" s="42">
        <v>0</v>
      </c>
      <c r="K43" s="42">
        <v>117808636.45</v>
      </c>
      <c r="L43" s="42">
        <v>0</v>
      </c>
      <c r="M43" s="42">
        <v>0</v>
      </c>
      <c r="N43" s="42">
        <v>17756954.530000001</v>
      </c>
      <c r="O43" s="42">
        <v>0</v>
      </c>
      <c r="P43" s="42">
        <v>0</v>
      </c>
      <c r="Q43" s="42">
        <v>120000</v>
      </c>
      <c r="R43" s="42">
        <v>14152434</v>
      </c>
      <c r="S43" s="42">
        <v>6680664</v>
      </c>
      <c r="T43" s="42">
        <v>159693938</v>
      </c>
      <c r="U43" s="42">
        <v>9242038</v>
      </c>
      <c r="V43" s="42">
        <v>2329828792.23</v>
      </c>
      <c r="W43" s="42">
        <v>0</v>
      </c>
      <c r="X43" s="42">
        <v>0</v>
      </c>
      <c r="Y43" s="42">
        <v>4957341.01</v>
      </c>
      <c r="Z43" s="42">
        <v>0</v>
      </c>
      <c r="AA43" s="42">
        <v>0</v>
      </c>
      <c r="AB43" s="42">
        <v>1801501.62</v>
      </c>
      <c r="AC43" s="42">
        <v>24602377</v>
      </c>
      <c r="AD43" s="42">
        <v>1500000</v>
      </c>
      <c r="AE43" s="42">
        <v>0</v>
      </c>
      <c r="AF43" s="42">
        <v>1146675</v>
      </c>
      <c r="AG43" s="42">
        <v>0</v>
      </c>
      <c r="AH43" s="42">
        <v>0</v>
      </c>
      <c r="AI43" s="42">
        <v>2500385.04</v>
      </c>
      <c r="AJ43" s="42">
        <v>0</v>
      </c>
      <c r="AK43" s="42">
        <v>5555729</v>
      </c>
      <c r="AL43" s="42">
        <v>8040098</v>
      </c>
      <c r="AM43" s="42">
        <v>1677755.34</v>
      </c>
      <c r="AN43" s="42">
        <v>7713826</v>
      </c>
      <c r="AO43" s="42">
        <v>0</v>
      </c>
      <c r="AP43" s="42">
        <v>0</v>
      </c>
      <c r="AQ43" s="42">
        <v>0</v>
      </c>
      <c r="AR43" s="42">
        <v>15981466</v>
      </c>
      <c r="AS43" s="42">
        <v>4123813</v>
      </c>
      <c r="AT43" s="42">
        <v>3605613</v>
      </c>
      <c r="AU43" s="42">
        <v>2413418</v>
      </c>
      <c r="AV43" s="42">
        <v>0</v>
      </c>
      <c r="AW43" s="42">
        <v>0</v>
      </c>
      <c r="AX43" s="42">
        <v>72.12</v>
      </c>
      <c r="AY43" s="42">
        <v>3154774</v>
      </c>
      <c r="AZ43" s="42">
        <v>149012</v>
      </c>
      <c r="BA43" s="42">
        <v>0</v>
      </c>
      <c r="BB43" s="42">
        <v>0</v>
      </c>
      <c r="BC43" s="42">
        <v>0</v>
      </c>
      <c r="BD43" s="42">
        <v>2256946</v>
      </c>
      <c r="BE43" s="42">
        <v>1017792</v>
      </c>
      <c r="BF43" s="42">
        <v>0</v>
      </c>
      <c r="BG43" s="42">
        <v>1536384</v>
      </c>
      <c r="BH43" s="42">
        <v>0</v>
      </c>
      <c r="BI43" s="42">
        <v>947737</v>
      </c>
      <c r="BJ43" s="42">
        <v>0</v>
      </c>
      <c r="BK43" s="42">
        <v>0</v>
      </c>
      <c r="BL43" s="42">
        <v>2675566</v>
      </c>
      <c r="BM43" s="42">
        <v>20443560.170000002</v>
      </c>
      <c r="BN43" s="42">
        <v>1542852</v>
      </c>
      <c r="BO43" s="42">
        <v>0</v>
      </c>
      <c r="BP43" s="42">
        <v>27944826.609999999</v>
      </c>
      <c r="BQ43" s="42">
        <v>227364040.38999999</v>
      </c>
      <c r="BR43" s="42">
        <f t="shared" si="0"/>
        <v>3049959522.04</v>
      </c>
    </row>
    <row r="44" spans="1:70">
      <c r="A44" s="29"/>
      <c r="B44" s="29"/>
      <c r="C44" s="29"/>
      <c r="D44" s="29"/>
      <c r="E44" s="39" t="s">
        <v>353</v>
      </c>
      <c r="F44" s="40"/>
      <c r="G44" s="41"/>
      <c r="H44" s="42">
        <v>11430504.529999999</v>
      </c>
      <c r="I44" s="42">
        <v>8592000</v>
      </c>
      <c r="J44" s="42">
        <v>0</v>
      </c>
      <c r="K44" s="42">
        <v>84863441.959999993</v>
      </c>
      <c r="L44" s="42">
        <v>0</v>
      </c>
      <c r="M44" s="42">
        <v>0</v>
      </c>
      <c r="N44" s="42">
        <v>6644691.04</v>
      </c>
      <c r="O44" s="42">
        <v>0</v>
      </c>
      <c r="P44" s="42">
        <v>0</v>
      </c>
      <c r="Q44" s="42">
        <v>120000</v>
      </c>
      <c r="R44" s="42">
        <v>10975970</v>
      </c>
      <c r="S44" s="42">
        <v>6680664</v>
      </c>
      <c r="T44" s="42">
        <v>159664178</v>
      </c>
      <c r="U44" s="42">
        <v>9242038</v>
      </c>
      <c r="V44" s="42">
        <v>2320863793.1199999</v>
      </c>
      <c r="W44" s="42">
        <v>0</v>
      </c>
      <c r="X44" s="42">
        <v>0</v>
      </c>
      <c r="Y44" s="42">
        <v>4957341.01</v>
      </c>
      <c r="Z44" s="42">
        <v>0</v>
      </c>
      <c r="AA44" s="42">
        <v>0</v>
      </c>
      <c r="AB44" s="42">
        <v>168883.91</v>
      </c>
      <c r="AC44" s="42">
        <v>24602377</v>
      </c>
      <c r="AD44" s="42">
        <v>1500000</v>
      </c>
      <c r="AE44" s="42">
        <v>0</v>
      </c>
      <c r="AF44" s="42">
        <v>1146675</v>
      </c>
      <c r="AG44" s="42">
        <v>0</v>
      </c>
      <c r="AH44" s="42">
        <v>0</v>
      </c>
      <c r="AI44" s="42">
        <v>2416314</v>
      </c>
      <c r="AJ44" s="42">
        <v>0</v>
      </c>
      <c r="AK44" s="42">
        <v>5555729</v>
      </c>
      <c r="AL44" s="42">
        <v>8040098</v>
      </c>
      <c r="AM44" s="42">
        <v>1677755.34</v>
      </c>
      <c r="AN44" s="42">
        <v>7713826</v>
      </c>
      <c r="AO44" s="42">
        <v>0</v>
      </c>
      <c r="AP44" s="42">
        <v>0</v>
      </c>
      <c r="AQ44" s="42">
        <v>0</v>
      </c>
      <c r="AR44" s="42">
        <v>15981466</v>
      </c>
      <c r="AS44" s="42">
        <v>4123813</v>
      </c>
      <c r="AT44" s="42">
        <v>3605613</v>
      </c>
      <c r="AU44" s="42">
        <v>2413418</v>
      </c>
      <c r="AV44" s="42">
        <v>0</v>
      </c>
      <c r="AW44" s="42">
        <v>0</v>
      </c>
      <c r="AX44" s="42">
        <v>0</v>
      </c>
      <c r="AY44" s="42">
        <v>3154774</v>
      </c>
      <c r="AZ44" s="42">
        <v>149012</v>
      </c>
      <c r="BA44" s="42">
        <v>0</v>
      </c>
      <c r="BB44" s="42">
        <v>0</v>
      </c>
      <c r="BC44" s="42">
        <v>0</v>
      </c>
      <c r="BD44" s="42">
        <v>2256946</v>
      </c>
      <c r="BE44" s="42">
        <v>1017792</v>
      </c>
      <c r="BF44" s="42">
        <v>0</v>
      </c>
      <c r="BG44" s="42">
        <v>1536384</v>
      </c>
      <c r="BH44" s="42">
        <v>0</v>
      </c>
      <c r="BI44" s="42">
        <v>947737</v>
      </c>
      <c r="BJ44" s="42">
        <v>0</v>
      </c>
      <c r="BK44" s="42">
        <v>0</v>
      </c>
      <c r="BL44" s="42">
        <v>2675566</v>
      </c>
      <c r="BM44" s="42">
        <v>20443560.170000002</v>
      </c>
      <c r="BN44" s="42">
        <v>1542852</v>
      </c>
      <c r="BO44" s="42">
        <v>0</v>
      </c>
      <c r="BP44" s="42">
        <v>27800053.91</v>
      </c>
      <c r="BQ44" s="42">
        <v>226758626.84999999</v>
      </c>
      <c r="BR44" s="42">
        <f t="shared" si="0"/>
        <v>2991263893.8399997</v>
      </c>
    </row>
    <row r="45" spans="1:70">
      <c r="A45" s="29"/>
      <c r="B45" s="29"/>
      <c r="C45" s="29"/>
      <c r="D45" s="29"/>
      <c r="E45" s="39" t="s">
        <v>354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1091655.55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72.12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f t="shared" si="0"/>
        <v>1091727.6700000002</v>
      </c>
    </row>
    <row r="46" spans="1:70">
      <c r="A46" s="29"/>
      <c r="B46" s="29"/>
      <c r="C46" s="29"/>
      <c r="D46" s="29"/>
      <c r="E46" s="39" t="s">
        <v>355</v>
      </c>
      <c r="F46" s="40"/>
      <c r="G46" s="41"/>
      <c r="H46" s="42">
        <v>0</v>
      </c>
      <c r="I46" s="42">
        <v>0</v>
      </c>
      <c r="J46" s="42">
        <v>0</v>
      </c>
      <c r="K46" s="42">
        <v>32945194.489999998</v>
      </c>
      <c r="L46" s="42">
        <v>0</v>
      </c>
      <c r="M46" s="42">
        <v>0</v>
      </c>
      <c r="N46" s="42">
        <v>10020607.939999999</v>
      </c>
      <c r="O46" s="42">
        <v>0</v>
      </c>
      <c r="P46" s="42">
        <v>0</v>
      </c>
      <c r="Q46" s="42">
        <v>0</v>
      </c>
      <c r="R46" s="42">
        <v>3176464</v>
      </c>
      <c r="S46" s="42">
        <v>0</v>
      </c>
      <c r="T46" s="42">
        <v>29760</v>
      </c>
      <c r="U46" s="42">
        <v>0</v>
      </c>
      <c r="V46" s="42">
        <v>8964999.1099999994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1632617.71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84071.039999999994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144772.70000000001</v>
      </c>
      <c r="BQ46" s="42">
        <v>605413.54</v>
      </c>
      <c r="BR46" s="42">
        <f t="shared" si="0"/>
        <v>57603900.530000001</v>
      </c>
    </row>
    <row r="47" spans="1:70">
      <c r="A47" s="29"/>
      <c r="B47" s="29"/>
      <c r="C47" s="29"/>
      <c r="D47" s="29"/>
      <c r="E47" s="39" t="s">
        <v>356</v>
      </c>
      <c r="F47" s="40"/>
      <c r="G47" s="41"/>
      <c r="H47" s="42">
        <v>39878003.43</v>
      </c>
      <c r="I47" s="42">
        <v>24493427.120000001</v>
      </c>
      <c r="J47" s="42">
        <v>5696830.6900000004</v>
      </c>
      <c r="K47" s="42">
        <v>101735670.36</v>
      </c>
      <c r="L47" s="42">
        <v>16108675.449999999</v>
      </c>
      <c r="M47" s="42">
        <v>20383618.940000001</v>
      </c>
      <c r="N47" s="42">
        <v>23480687.77</v>
      </c>
      <c r="O47" s="42">
        <v>4605199.78</v>
      </c>
      <c r="P47" s="42">
        <v>3290532.42</v>
      </c>
      <c r="Q47" s="42">
        <v>81299900.150000006</v>
      </c>
      <c r="R47" s="42">
        <v>27499673</v>
      </c>
      <c r="S47" s="42">
        <v>3214905.96</v>
      </c>
      <c r="T47" s="42">
        <v>304940775</v>
      </c>
      <c r="U47" s="42">
        <v>10479440.92</v>
      </c>
      <c r="V47" s="42">
        <v>770887733.5</v>
      </c>
      <c r="W47" s="42">
        <v>21726003.629999999</v>
      </c>
      <c r="X47" s="42">
        <v>35859625.329999998</v>
      </c>
      <c r="Y47" s="42">
        <v>54641413.740000002</v>
      </c>
      <c r="Z47" s="42">
        <v>20238375.109999999</v>
      </c>
      <c r="AA47" s="42">
        <v>50141314.710000001</v>
      </c>
      <c r="AB47" s="42">
        <v>13589313.050000001</v>
      </c>
      <c r="AC47" s="42">
        <v>46075212</v>
      </c>
      <c r="AD47" s="42">
        <v>62586739.310000002</v>
      </c>
      <c r="AE47" s="42">
        <v>2366564.64</v>
      </c>
      <c r="AF47" s="42">
        <v>689897.27</v>
      </c>
      <c r="AG47" s="42">
        <v>866352.64000000001</v>
      </c>
      <c r="AH47" s="42">
        <v>979675.98</v>
      </c>
      <c r="AI47" s="42">
        <v>2114401.08</v>
      </c>
      <c r="AJ47" s="42">
        <v>1987845.14</v>
      </c>
      <c r="AK47" s="42">
        <v>4749085.03</v>
      </c>
      <c r="AL47" s="42">
        <v>9858896.2100000009</v>
      </c>
      <c r="AM47" s="42">
        <v>17476605.02</v>
      </c>
      <c r="AN47" s="42">
        <v>5499617.6699999999</v>
      </c>
      <c r="AO47" s="42">
        <v>2560858.5099999998</v>
      </c>
      <c r="AP47" s="42">
        <v>210722.68</v>
      </c>
      <c r="AQ47" s="42">
        <v>5065966.9400000004</v>
      </c>
      <c r="AR47" s="42">
        <v>17347581.960000001</v>
      </c>
      <c r="AS47" s="42">
        <v>2982786.91</v>
      </c>
      <c r="AT47" s="42">
        <v>1705054.51</v>
      </c>
      <c r="AU47" s="42">
        <v>348514.5</v>
      </c>
      <c r="AV47" s="42">
        <v>768217.97</v>
      </c>
      <c r="AW47" s="42">
        <v>1945582.36</v>
      </c>
      <c r="AX47" s="42">
        <v>7506547.3799999999</v>
      </c>
      <c r="AY47" s="42">
        <v>5834082.5</v>
      </c>
      <c r="AZ47" s="42">
        <v>6506628.79</v>
      </c>
      <c r="BA47" s="42">
        <v>1198945</v>
      </c>
      <c r="BB47" s="42">
        <v>337567.8</v>
      </c>
      <c r="BC47" s="42">
        <v>885281.45</v>
      </c>
      <c r="BD47" s="42">
        <v>1630789.82</v>
      </c>
      <c r="BE47" s="42">
        <v>329455.49</v>
      </c>
      <c r="BF47" s="42">
        <v>11902950.189999999</v>
      </c>
      <c r="BG47" s="42">
        <v>944052.5</v>
      </c>
      <c r="BH47" s="42">
        <v>3222422.36</v>
      </c>
      <c r="BI47" s="42">
        <v>318581.08</v>
      </c>
      <c r="BJ47" s="42">
        <v>388462.41</v>
      </c>
      <c r="BK47" s="42">
        <v>1230323.52</v>
      </c>
      <c r="BL47" s="42">
        <v>1127710.2</v>
      </c>
      <c r="BM47" s="42">
        <v>27346879.43</v>
      </c>
      <c r="BN47" s="42">
        <v>1458440.82</v>
      </c>
      <c r="BO47" s="42">
        <v>114604560.73999999</v>
      </c>
      <c r="BP47" s="42">
        <v>68381301.340000004</v>
      </c>
      <c r="BQ47" s="42">
        <v>152548419.47</v>
      </c>
      <c r="BR47" s="42">
        <f t="shared" si="0"/>
        <v>2230080700.6799998</v>
      </c>
    </row>
    <row r="48" spans="1:70">
      <c r="A48" s="29"/>
      <c r="B48" s="29"/>
      <c r="C48" s="29"/>
      <c r="D48" s="29"/>
      <c r="E48" s="39" t="s">
        <v>357</v>
      </c>
      <c r="F48" s="40"/>
      <c r="G48" s="41"/>
      <c r="H48" s="42">
        <v>33900805.799999997</v>
      </c>
      <c r="I48" s="42">
        <v>21087830.920000002</v>
      </c>
      <c r="J48" s="42">
        <v>5696830.6900000004</v>
      </c>
      <c r="K48" s="42">
        <v>96761529.819999993</v>
      </c>
      <c r="L48" s="42">
        <v>16108675.449999999</v>
      </c>
      <c r="M48" s="42">
        <v>12069785.25</v>
      </c>
      <c r="N48" s="42">
        <v>20828640.109999999</v>
      </c>
      <c r="O48" s="42">
        <v>4605199.78</v>
      </c>
      <c r="P48" s="42">
        <v>2724758.98</v>
      </c>
      <c r="Q48" s="42">
        <v>76156959.569999993</v>
      </c>
      <c r="R48" s="42">
        <v>19276055</v>
      </c>
      <c r="S48" s="42">
        <v>2690982.39</v>
      </c>
      <c r="T48" s="42">
        <v>264970847</v>
      </c>
      <c r="U48" s="42">
        <v>9719164.2200000007</v>
      </c>
      <c r="V48" s="42">
        <v>630470760.86000001</v>
      </c>
      <c r="W48" s="42">
        <v>21726003.629999999</v>
      </c>
      <c r="X48" s="42">
        <v>33133761.609999999</v>
      </c>
      <c r="Y48" s="42">
        <v>45286850.280000001</v>
      </c>
      <c r="Z48" s="42">
        <v>11165544.619999999</v>
      </c>
      <c r="AA48" s="42">
        <v>47534839.259999998</v>
      </c>
      <c r="AB48" s="42">
        <v>13589313.050000001</v>
      </c>
      <c r="AC48" s="42">
        <v>46075212</v>
      </c>
      <c r="AD48" s="42">
        <v>62586739.310000002</v>
      </c>
      <c r="AE48" s="42">
        <v>2366564.64</v>
      </c>
      <c r="AF48" s="42">
        <v>650550.88</v>
      </c>
      <c r="AG48" s="42">
        <v>866352.64000000001</v>
      </c>
      <c r="AH48" s="42">
        <v>745663.43</v>
      </c>
      <c r="AI48" s="42">
        <v>1692690</v>
      </c>
      <c r="AJ48" s="42">
        <v>1987845.14</v>
      </c>
      <c r="AK48" s="42">
        <v>4221360.72</v>
      </c>
      <c r="AL48" s="42">
        <v>7668352.9000000004</v>
      </c>
      <c r="AM48" s="42">
        <v>16529489.76</v>
      </c>
      <c r="AN48" s="42">
        <v>4470911.79</v>
      </c>
      <c r="AO48" s="42">
        <v>2375490.7000000002</v>
      </c>
      <c r="AP48" s="42">
        <v>210722.68</v>
      </c>
      <c r="AQ48" s="42">
        <v>2033922.18</v>
      </c>
      <c r="AR48" s="42">
        <v>11720656.17</v>
      </c>
      <c r="AS48" s="42">
        <v>2715186.91</v>
      </c>
      <c r="AT48" s="42">
        <v>1585953.82</v>
      </c>
      <c r="AU48" s="42">
        <v>333941.63</v>
      </c>
      <c r="AV48" s="42">
        <v>768217.97</v>
      </c>
      <c r="AW48" s="42">
        <v>1945582.36</v>
      </c>
      <c r="AX48" s="42">
        <v>6853726.4900000002</v>
      </c>
      <c r="AY48" s="42">
        <v>5402324.0800000001</v>
      </c>
      <c r="AZ48" s="42">
        <v>5313301.5999999996</v>
      </c>
      <c r="BA48" s="42">
        <v>1198945</v>
      </c>
      <c r="BB48" s="42">
        <v>337567.8</v>
      </c>
      <c r="BC48" s="42">
        <v>454626.35</v>
      </c>
      <c r="BD48" s="42">
        <v>1630789.82</v>
      </c>
      <c r="BE48" s="42">
        <v>329455.49</v>
      </c>
      <c r="BF48" s="42">
        <v>11426008.619999999</v>
      </c>
      <c r="BG48" s="42">
        <v>935402.02</v>
      </c>
      <c r="BH48" s="42">
        <v>3222422.36</v>
      </c>
      <c r="BI48" s="42">
        <v>318581.08</v>
      </c>
      <c r="BJ48" s="42">
        <v>388462.41</v>
      </c>
      <c r="BK48" s="42">
        <v>1230323.52</v>
      </c>
      <c r="BL48" s="42">
        <v>807672.07</v>
      </c>
      <c r="BM48" s="42">
        <v>25878879.280000001</v>
      </c>
      <c r="BN48" s="42">
        <v>1258500.73</v>
      </c>
      <c r="BO48" s="42">
        <v>114604560.73999999</v>
      </c>
      <c r="BP48" s="42">
        <v>66856899.840000004</v>
      </c>
      <c r="BQ48" s="42">
        <v>118887611.44</v>
      </c>
      <c r="BR48" s="42">
        <f t="shared" si="0"/>
        <v>1930392606.6600001</v>
      </c>
    </row>
    <row r="49" spans="1:70">
      <c r="A49" s="29"/>
      <c r="B49" s="29"/>
      <c r="C49" s="29"/>
      <c r="D49" s="29"/>
      <c r="E49" s="39" t="s">
        <v>358</v>
      </c>
      <c r="F49" s="40"/>
      <c r="G49" s="41"/>
      <c r="H49" s="42">
        <v>32907310.809999999</v>
      </c>
      <c r="I49" s="42">
        <v>21080144.050000001</v>
      </c>
      <c r="J49" s="42">
        <v>4242497.03</v>
      </c>
      <c r="K49" s="42">
        <v>96590721.019999996</v>
      </c>
      <c r="L49" s="42">
        <v>15868270.609999999</v>
      </c>
      <c r="M49" s="42">
        <v>12033011.380000001</v>
      </c>
      <c r="N49" s="42">
        <v>20828640.109999999</v>
      </c>
      <c r="O49" s="42">
        <v>4605199.78</v>
      </c>
      <c r="P49" s="42">
        <v>2724758.98</v>
      </c>
      <c r="Q49" s="42">
        <v>76133170.200000003</v>
      </c>
      <c r="R49" s="42">
        <v>19276055</v>
      </c>
      <c r="S49" s="42">
        <v>2689375.76</v>
      </c>
      <c r="T49" s="42">
        <v>251542548</v>
      </c>
      <c r="U49" s="42">
        <v>9719164.2200000007</v>
      </c>
      <c r="V49" s="42">
        <v>630108555.15999997</v>
      </c>
      <c r="W49" s="42">
        <v>21726003.629999999</v>
      </c>
      <c r="X49" s="42">
        <v>32644553.23</v>
      </c>
      <c r="Y49" s="42">
        <v>45286850.280000001</v>
      </c>
      <c r="Z49" s="42">
        <v>11165544.619999999</v>
      </c>
      <c r="AA49" s="42">
        <v>47534839.259999998</v>
      </c>
      <c r="AB49" s="42">
        <v>13136111.01</v>
      </c>
      <c r="AC49" s="42">
        <v>46075212</v>
      </c>
      <c r="AD49" s="42">
        <v>9387601.1300000008</v>
      </c>
      <c r="AE49" s="42">
        <v>2366564.64</v>
      </c>
      <c r="AF49" s="42">
        <v>570204.85</v>
      </c>
      <c r="AG49" s="42">
        <v>360842.27</v>
      </c>
      <c r="AH49" s="42">
        <v>715247.88</v>
      </c>
      <c r="AI49" s="42">
        <v>1692690</v>
      </c>
      <c r="AJ49" s="42">
        <v>1921769.99</v>
      </c>
      <c r="AK49" s="42">
        <v>4221360.72</v>
      </c>
      <c r="AL49" s="42">
        <v>7668352.9000000004</v>
      </c>
      <c r="AM49" s="42">
        <v>3478730.91</v>
      </c>
      <c r="AN49" s="42">
        <v>3521845.15</v>
      </c>
      <c r="AO49" s="42">
        <v>2143054.71</v>
      </c>
      <c r="AP49" s="42">
        <v>147315.73000000001</v>
      </c>
      <c r="AQ49" s="42">
        <v>2033922.18</v>
      </c>
      <c r="AR49" s="42">
        <v>11241470.76</v>
      </c>
      <c r="AS49" s="42">
        <v>2715186.91</v>
      </c>
      <c r="AT49" s="42">
        <v>1585953.82</v>
      </c>
      <c r="AU49" s="42">
        <v>333412.83</v>
      </c>
      <c r="AV49" s="42">
        <v>729901.34</v>
      </c>
      <c r="AW49" s="42">
        <v>1573570.13</v>
      </c>
      <c r="AX49" s="42">
        <v>6758757.9500000002</v>
      </c>
      <c r="AY49" s="42">
        <v>5275866.3499999996</v>
      </c>
      <c r="AZ49" s="42">
        <v>4772080.9000000004</v>
      </c>
      <c r="BA49" s="42">
        <v>822605</v>
      </c>
      <c r="BB49" s="42">
        <v>337567.8</v>
      </c>
      <c r="BC49" s="42">
        <v>454626.35</v>
      </c>
      <c r="BD49" s="42">
        <v>1630789.82</v>
      </c>
      <c r="BE49" s="42">
        <v>329455.49</v>
      </c>
      <c r="BF49" s="42">
        <v>11426008.619999999</v>
      </c>
      <c r="BG49" s="42">
        <v>704613.68</v>
      </c>
      <c r="BH49" s="42">
        <v>3222422.36</v>
      </c>
      <c r="BI49" s="42">
        <v>145351.9</v>
      </c>
      <c r="BJ49" s="42">
        <v>388462.41</v>
      </c>
      <c r="BK49" s="42">
        <v>1230323.52</v>
      </c>
      <c r="BL49" s="42">
        <v>807672.07</v>
      </c>
      <c r="BM49" s="42">
        <v>25878879.280000001</v>
      </c>
      <c r="BN49" s="42">
        <v>1258500.73</v>
      </c>
      <c r="BO49" s="42">
        <v>113190967.69</v>
      </c>
      <c r="BP49" s="42">
        <v>66495349.329999998</v>
      </c>
      <c r="BQ49" s="42">
        <v>118780459.42</v>
      </c>
      <c r="BR49" s="42">
        <f t="shared" si="0"/>
        <v>1840238295.6600006</v>
      </c>
    </row>
    <row r="50" spans="1:70">
      <c r="A50" s="29"/>
      <c r="B50" s="29"/>
      <c r="C50" s="29"/>
      <c r="D50" s="29"/>
      <c r="E50" s="39" t="s">
        <v>359</v>
      </c>
      <c r="F50" s="40"/>
      <c r="G50" s="41"/>
      <c r="H50" s="42">
        <v>0</v>
      </c>
      <c r="I50" s="42">
        <v>0</v>
      </c>
      <c r="J50" s="42">
        <v>1450406.42</v>
      </c>
      <c r="K50" s="42">
        <v>0</v>
      </c>
      <c r="L50" s="42">
        <v>0</v>
      </c>
      <c r="M50" s="42">
        <v>36773.870000000003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12699098</v>
      </c>
      <c r="U50" s="42">
        <v>0</v>
      </c>
      <c r="V50" s="42">
        <v>0</v>
      </c>
      <c r="W50" s="42">
        <v>0</v>
      </c>
      <c r="X50" s="42">
        <v>329761.84999999998</v>
      </c>
      <c r="Y50" s="42">
        <v>0</v>
      </c>
      <c r="Z50" s="42">
        <v>0</v>
      </c>
      <c r="AA50" s="42">
        <v>0</v>
      </c>
      <c r="AB50" s="42">
        <v>453202.04</v>
      </c>
      <c r="AC50" s="42">
        <v>0</v>
      </c>
      <c r="AD50" s="42">
        <v>51400717.229999997</v>
      </c>
      <c r="AE50" s="42">
        <v>0</v>
      </c>
      <c r="AF50" s="42">
        <v>0</v>
      </c>
      <c r="AG50" s="42">
        <v>505510.37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12862397.83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223199.38</v>
      </c>
      <c r="AX50" s="42">
        <v>0</v>
      </c>
      <c r="AY50" s="42">
        <v>0</v>
      </c>
      <c r="AZ50" s="42">
        <v>0</v>
      </c>
      <c r="BA50" s="42">
        <v>125117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5491.36</v>
      </c>
      <c r="BR50" s="42">
        <f t="shared" si="0"/>
        <v>80091675.349999994</v>
      </c>
    </row>
    <row r="51" spans="1:70">
      <c r="A51" s="29"/>
      <c r="B51" s="29"/>
      <c r="C51" s="29"/>
      <c r="D51" s="29"/>
      <c r="E51" s="39" t="s">
        <v>360</v>
      </c>
      <c r="F51" s="40"/>
      <c r="G51" s="41"/>
      <c r="H51" s="42">
        <v>993494.99</v>
      </c>
      <c r="I51" s="42">
        <v>7686.87</v>
      </c>
      <c r="J51" s="42">
        <v>3927.24</v>
      </c>
      <c r="K51" s="42">
        <v>170808.8</v>
      </c>
      <c r="L51" s="42">
        <v>240404.84</v>
      </c>
      <c r="M51" s="42">
        <v>0</v>
      </c>
      <c r="N51" s="42">
        <v>0</v>
      </c>
      <c r="O51" s="42">
        <v>0</v>
      </c>
      <c r="P51" s="42">
        <v>0</v>
      </c>
      <c r="Q51" s="42">
        <v>23789.37</v>
      </c>
      <c r="R51" s="42">
        <v>0</v>
      </c>
      <c r="S51" s="42">
        <v>1606.63</v>
      </c>
      <c r="T51" s="42">
        <v>729201</v>
      </c>
      <c r="U51" s="42">
        <v>0</v>
      </c>
      <c r="V51" s="42">
        <v>362205.7</v>
      </c>
      <c r="W51" s="42">
        <v>0</v>
      </c>
      <c r="X51" s="42">
        <v>159446.53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1798420.95</v>
      </c>
      <c r="AE51" s="42">
        <v>0</v>
      </c>
      <c r="AF51" s="42">
        <v>80346.03</v>
      </c>
      <c r="AG51" s="42">
        <v>0</v>
      </c>
      <c r="AH51" s="42">
        <v>30415.55</v>
      </c>
      <c r="AI51" s="42">
        <v>0</v>
      </c>
      <c r="AJ51" s="42">
        <v>66075.149999999994</v>
      </c>
      <c r="AK51" s="42">
        <v>0</v>
      </c>
      <c r="AL51" s="42">
        <v>0</v>
      </c>
      <c r="AM51" s="42">
        <v>188361.02</v>
      </c>
      <c r="AN51" s="42">
        <v>949066.64</v>
      </c>
      <c r="AO51" s="42">
        <v>232435.99</v>
      </c>
      <c r="AP51" s="42">
        <v>63406.95</v>
      </c>
      <c r="AQ51" s="42">
        <v>0</v>
      </c>
      <c r="AR51" s="42">
        <v>479185.41</v>
      </c>
      <c r="AS51" s="42">
        <v>0</v>
      </c>
      <c r="AT51" s="42">
        <v>0</v>
      </c>
      <c r="AU51" s="42">
        <v>528.79999999999995</v>
      </c>
      <c r="AV51" s="42">
        <v>38316.629999999997</v>
      </c>
      <c r="AW51" s="42">
        <v>148812.85</v>
      </c>
      <c r="AX51" s="42">
        <v>94968.54</v>
      </c>
      <c r="AY51" s="42">
        <v>126457.73</v>
      </c>
      <c r="AZ51" s="42">
        <v>541220.69999999995</v>
      </c>
      <c r="BA51" s="42">
        <v>251223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230788.34</v>
      </c>
      <c r="BH51" s="42">
        <v>0</v>
      </c>
      <c r="BI51" s="42">
        <v>173229.18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1413593.05</v>
      </c>
      <c r="BP51" s="42">
        <v>361550.51</v>
      </c>
      <c r="BQ51" s="42">
        <v>101660.66</v>
      </c>
      <c r="BR51" s="42">
        <f t="shared" si="0"/>
        <v>10062635.65</v>
      </c>
    </row>
    <row r="52" spans="1:70">
      <c r="A52" s="29"/>
      <c r="B52" s="29"/>
      <c r="C52" s="29"/>
      <c r="D52" s="29"/>
      <c r="E52" s="39" t="s">
        <v>361</v>
      </c>
      <c r="F52" s="40"/>
      <c r="G52" s="41"/>
      <c r="H52" s="42">
        <v>5977197.6299999999</v>
      </c>
      <c r="I52" s="42">
        <v>3405596.2</v>
      </c>
      <c r="J52" s="42">
        <v>0</v>
      </c>
      <c r="K52" s="42">
        <v>4974140.54</v>
      </c>
      <c r="L52" s="42">
        <v>0</v>
      </c>
      <c r="M52" s="42">
        <v>8313833.6900000004</v>
      </c>
      <c r="N52" s="42">
        <v>2652047.66</v>
      </c>
      <c r="O52" s="42">
        <v>0</v>
      </c>
      <c r="P52" s="42">
        <v>565773.43999999994</v>
      </c>
      <c r="Q52" s="42">
        <v>5142940.58</v>
      </c>
      <c r="R52" s="42">
        <v>8223618</v>
      </c>
      <c r="S52" s="42">
        <v>523923.57</v>
      </c>
      <c r="T52" s="42">
        <v>39969928</v>
      </c>
      <c r="U52" s="42">
        <v>760276.7</v>
      </c>
      <c r="V52" s="42">
        <v>140416972.63999999</v>
      </c>
      <c r="W52" s="42">
        <v>0</v>
      </c>
      <c r="X52" s="42">
        <v>2725863.72</v>
      </c>
      <c r="Y52" s="42">
        <v>9354563.4600000009</v>
      </c>
      <c r="Z52" s="42">
        <v>9072830.4900000002</v>
      </c>
      <c r="AA52" s="42">
        <v>2606475.4500000002</v>
      </c>
      <c r="AB52" s="42">
        <v>0</v>
      </c>
      <c r="AC52" s="42">
        <v>0</v>
      </c>
      <c r="AD52" s="42">
        <v>0</v>
      </c>
      <c r="AE52" s="42">
        <v>0</v>
      </c>
      <c r="AF52" s="42">
        <v>39346.39</v>
      </c>
      <c r="AG52" s="42">
        <v>0</v>
      </c>
      <c r="AH52" s="42">
        <v>234012.55</v>
      </c>
      <c r="AI52" s="42">
        <v>421711.08</v>
      </c>
      <c r="AJ52" s="42">
        <v>0</v>
      </c>
      <c r="AK52" s="42">
        <v>527724.31000000006</v>
      </c>
      <c r="AL52" s="42">
        <v>2190543.31</v>
      </c>
      <c r="AM52" s="42">
        <v>947115.26</v>
      </c>
      <c r="AN52" s="42">
        <v>1028705.88</v>
      </c>
      <c r="AO52" s="42">
        <v>185367.81</v>
      </c>
      <c r="AP52" s="42">
        <v>0</v>
      </c>
      <c r="AQ52" s="42">
        <v>3032044.76</v>
      </c>
      <c r="AR52" s="42">
        <v>5626925.79</v>
      </c>
      <c r="AS52" s="42">
        <v>267600</v>
      </c>
      <c r="AT52" s="42">
        <v>119100.69</v>
      </c>
      <c r="AU52" s="42">
        <v>14572.87</v>
      </c>
      <c r="AV52" s="42">
        <v>0</v>
      </c>
      <c r="AW52" s="42">
        <v>0</v>
      </c>
      <c r="AX52" s="42">
        <v>652820.89</v>
      </c>
      <c r="AY52" s="42">
        <v>431758.42</v>
      </c>
      <c r="AZ52" s="42">
        <v>1193327.19</v>
      </c>
      <c r="BA52" s="42">
        <v>0</v>
      </c>
      <c r="BB52" s="42">
        <v>0</v>
      </c>
      <c r="BC52" s="42">
        <v>430655.1</v>
      </c>
      <c r="BD52" s="42">
        <v>0</v>
      </c>
      <c r="BE52" s="42">
        <v>0</v>
      </c>
      <c r="BF52" s="42">
        <v>476941.57</v>
      </c>
      <c r="BG52" s="42">
        <v>8650.48</v>
      </c>
      <c r="BH52" s="42">
        <v>0</v>
      </c>
      <c r="BI52" s="42">
        <v>0</v>
      </c>
      <c r="BJ52" s="42">
        <v>0</v>
      </c>
      <c r="BK52" s="42">
        <v>0</v>
      </c>
      <c r="BL52" s="42">
        <v>320038.13</v>
      </c>
      <c r="BM52" s="42">
        <v>1468000.15</v>
      </c>
      <c r="BN52" s="42">
        <v>199940.09</v>
      </c>
      <c r="BO52" s="42">
        <v>0</v>
      </c>
      <c r="BP52" s="42">
        <v>1524401.5</v>
      </c>
      <c r="BQ52" s="42">
        <v>33660808.030000001</v>
      </c>
      <c r="BR52" s="42">
        <f t="shared" si="0"/>
        <v>299688094.01999992</v>
      </c>
    </row>
    <row r="53" spans="1:70">
      <c r="A53" s="29"/>
      <c r="B53" s="29"/>
      <c r="C53" s="29"/>
      <c r="D53" s="29"/>
      <c r="E53" s="39" t="s">
        <v>362</v>
      </c>
      <c r="F53" s="40"/>
      <c r="G53" s="41"/>
      <c r="H53" s="42">
        <v>5881781.0099999998</v>
      </c>
      <c r="I53" s="42">
        <v>1779723.73</v>
      </c>
      <c r="J53" s="42">
        <v>0</v>
      </c>
      <c r="K53" s="42">
        <v>626955.46</v>
      </c>
      <c r="L53" s="42">
        <v>0</v>
      </c>
      <c r="M53" s="42">
        <v>8313833.6900000004</v>
      </c>
      <c r="N53" s="42">
        <v>0</v>
      </c>
      <c r="O53" s="42">
        <v>0</v>
      </c>
      <c r="P53" s="42">
        <v>0</v>
      </c>
      <c r="Q53" s="42">
        <v>0</v>
      </c>
      <c r="R53" s="42">
        <v>7208342</v>
      </c>
      <c r="S53" s="42">
        <v>0</v>
      </c>
      <c r="T53" s="42">
        <v>39528275</v>
      </c>
      <c r="U53" s="42">
        <v>0</v>
      </c>
      <c r="V53" s="42">
        <v>0</v>
      </c>
      <c r="W53" s="42">
        <v>0</v>
      </c>
      <c r="X53" s="42">
        <v>0</v>
      </c>
      <c r="Y53" s="42">
        <v>2693720.47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234012.55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15629748.470000001</v>
      </c>
      <c r="BR53" s="42">
        <f t="shared" si="0"/>
        <v>81896392.379999995</v>
      </c>
    </row>
    <row r="54" spans="1:70">
      <c r="A54" s="29"/>
      <c r="B54" s="29"/>
      <c r="C54" s="29"/>
      <c r="D54" s="29"/>
      <c r="E54" s="39" t="s">
        <v>363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0</v>
      </c>
    </row>
    <row r="55" spans="1:70">
      <c r="A55" s="29"/>
      <c r="B55" s="29"/>
      <c r="C55" s="29"/>
      <c r="D55" s="29"/>
      <c r="E55" s="39" t="s">
        <v>364</v>
      </c>
      <c r="F55" s="40"/>
      <c r="G55" s="41"/>
      <c r="H55" s="42">
        <v>0</v>
      </c>
      <c r="I55" s="42">
        <v>0</v>
      </c>
      <c r="J55" s="42">
        <v>0.01</v>
      </c>
      <c r="K55" s="42">
        <v>0</v>
      </c>
      <c r="L55" s="42">
        <v>102464.23</v>
      </c>
      <c r="M55" s="42">
        <v>0</v>
      </c>
      <c r="N55" s="42">
        <v>225612.57</v>
      </c>
      <c r="O55" s="42">
        <v>0</v>
      </c>
      <c r="P55" s="42">
        <v>9729.56</v>
      </c>
      <c r="Q55" s="42">
        <v>474139.31</v>
      </c>
      <c r="R55" s="42">
        <v>15293079</v>
      </c>
      <c r="S55" s="42">
        <v>0</v>
      </c>
      <c r="T55" s="42">
        <v>0</v>
      </c>
      <c r="U55" s="42">
        <v>673.7</v>
      </c>
      <c r="V55" s="42">
        <v>164913946.33000001</v>
      </c>
      <c r="W55" s="42">
        <v>239709.6</v>
      </c>
      <c r="X55" s="42">
        <v>69972.800000000003</v>
      </c>
      <c r="Y55" s="42">
        <v>29939.31</v>
      </c>
      <c r="Z55" s="42">
        <v>0</v>
      </c>
      <c r="AA55" s="42">
        <v>51245.58</v>
      </c>
      <c r="AB55" s="42">
        <v>3516.72</v>
      </c>
      <c r="AC55" s="42">
        <v>488870</v>
      </c>
      <c r="AD55" s="42">
        <v>0</v>
      </c>
      <c r="AE55" s="42">
        <v>0</v>
      </c>
      <c r="AF55" s="42">
        <v>0</v>
      </c>
      <c r="AG55" s="42">
        <v>33560.99</v>
      </c>
      <c r="AH55" s="42">
        <v>0</v>
      </c>
      <c r="AI55" s="42">
        <v>0</v>
      </c>
      <c r="AJ55" s="42">
        <v>0</v>
      </c>
      <c r="AK55" s="42">
        <v>45376.77</v>
      </c>
      <c r="AL55" s="42">
        <v>16783.080000000002</v>
      </c>
      <c r="AM55" s="42">
        <v>0</v>
      </c>
      <c r="AN55" s="42">
        <v>0</v>
      </c>
      <c r="AO55" s="42">
        <v>607.37</v>
      </c>
      <c r="AP55" s="42">
        <v>0</v>
      </c>
      <c r="AQ55" s="42">
        <v>0</v>
      </c>
      <c r="AR55" s="42">
        <v>8511.34</v>
      </c>
      <c r="AS55" s="42">
        <v>0</v>
      </c>
      <c r="AT55" s="42">
        <v>0</v>
      </c>
      <c r="AU55" s="42">
        <v>0</v>
      </c>
      <c r="AV55" s="42">
        <v>0</v>
      </c>
      <c r="AW55" s="42">
        <v>5195.8999999999996</v>
      </c>
      <c r="AX55" s="42">
        <v>8488.92</v>
      </c>
      <c r="AY55" s="42">
        <v>3032.31</v>
      </c>
      <c r="AZ55" s="42">
        <v>3199.7</v>
      </c>
      <c r="BA55" s="42">
        <v>0</v>
      </c>
      <c r="BB55" s="42">
        <v>0</v>
      </c>
      <c r="BC55" s="42">
        <v>3025.52</v>
      </c>
      <c r="BD55" s="42">
        <v>0</v>
      </c>
      <c r="BE55" s="42">
        <v>0</v>
      </c>
      <c r="BF55" s="42">
        <v>137194.70000000001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20191160.23</v>
      </c>
      <c r="BN55" s="42">
        <v>0</v>
      </c>
      <c r="BO55" s="42">
        <v>44487.839999999997</v>
      </c>
      <c r="BP55" s="42">
        <v>4550.13</v>
      </c>
      <c r="BQ55" s="42">
        <v>233380.09</v>
      </c>
      <c r="BR55" s="42">
        <f t="shared" si="0"/>
        <v>202641453.61000004</v>
      </c>
    </row>
    <row r="56" spans="1:70">
      <c r="A56" s="29"/>
      <c r="B56" s="29"/>
      <c r="C56" s="29"/>
      <c r="D56" s="29"/>
      <c r="E56" s="39" t="s">
        <v>365</v>
      </c>
      <c r="F56" s="40"/>
      <c r="G56" s="41"/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88120921.769999996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0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2">
        <v>0</v>
      </c>
      <c r="AN56" s="42">
        <v>0</v>
      </c>
      <c r="AO56" s="42">
        <v>0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2">
        <v>15100000</v>
      </c>
      <c r="BN56" s="42">
        <v>0</v>
      </c>
      <c r="BO56" s="42">
        <v>0</v>
      </c>
      <c r="BP56" s="42">
        <v>0</v>
      </c>
      <c r="BQ56" s="42">
        <v>0</v>
      </c>
      <c r="BR56" s="42">
        <f t="shared" si="0"/>
        <v>103220921.77</v>
      </c>
    </row>
    <row r="57" spans="1:70">
      <c r="A57" s="29"/>
      <c r="B57" s="29"/>
      <c r="C57" s="29"/>
      <c r="D57" s="29"/>
      <c r="E57" s="39" t="s">
        <v>366</v>
      </c>
      <c r="F57" s="40"/>
      <c r="G57" s="41"/>
      <c r="H57" s="42">
        <v>0</v>
      </c>
      <c r="I57" s="42">
        <v>0</v>
      </c>
      <c r="J57" s="42">
        <v>0.01</v>
      </c>
      <c r="K57" s="42">
        <v>0</v>
      </c>
      <c r="L57" s="42">
        <v>102464.23</v>
      </c>
      <c r="M57" s="42">
        <v>0</v>
      </c>
      <c r="N57" s="42">
        <v>225612.57</v>
      </c>
      <c r="O57" s="42">
        <v>0</v>
      </c>
      <c r="P57" s="42">
        <v>9729.56</v>
      </c>
      <c r="Q57" s="42">
        <v>474139.31</v>
      </c>
      <c r="R57" s="42">
        <v>15293079</v>
      </c>
      <c r="S57" s="42">
        <v>0</v>
      </c>
      <c r="T57" s="42">
        <v>0</v>
      </c>
      <c r="U57" s="42">
        <v>673.7</v>
      </c>
      <c r="V57" s="42">
        <v>76793024.560000002</v>
      </c>
      <c r="W57" s="42">
        <v>239709.6</v>
      </c>
      <c r="X57" s="42">
        <v>69972.800000000003</v>
      </c>
      <c r="Y57" s="42">
        <v>29939.31</v>
      </c>
      <c r="Z57" s="42">
        <v>0</v>
      </c>
      <c r="AA57" s="42">
        <v>51245.58</v>
      </c>
      <c r="AB57" s="42">
        <v>3516.72</v>
      </c>
      <c r="AC57" s="42">
        <v>488870</v>
      </c>
      <c r="AD57" s="42">
        <v>0</v>
      </c>
      <c r="AE57" s="42">
        <v>0</v>
      </c>
      <c r="AF57" s="42">
        <v>0</v>
      </c>
      <c r="AG57" s="42">
        <v>33560.99</v>
      </c>
      <c r="AH57" s="42">
        <v>0</v>
      </c>
      <c r="AI57" s="42">
        <v>0</v>
      </c>
      <c r="AJ57" s="42">
        <v>0</v>
      </c>
      <c r="AK57" s="42">
        <v>45376.77</v>
      </c>
      <c r="AL57" s="42">
        <v>16783.080000000002</v>
      </c>
      <c r="AM57" s="42">
        <v>0</v>
      </c>
      <c r="AN57" s="42">
        <v>0</v>
      </c>
      <c r="AO57" s="42">
        <v>607.37</v>
      </c>
      <c r="AP57" s="42">
        <v>0</v>
      </c>
      <c r="AQ57" s="42">
        <v>0</v>
      </c>
      <c r="AR57" s="42">
        <v>8511.34</v>
      </c>
      <c r="AS57" s="42">
        <v>0</v>
      </c>
      <c r="AT57" s="42">
        <v>0</v>
      </c>
      <c r="AU57" s="42">
        <v>0</v>
      </c>
      <c r="AV57" s="42">
        <v>0</v>
      </c>
      <c r="AW57" s="42">
        <v>5195.8999999999996</v>
      </c>
      <c r="AX57" s="42">
        <v>8488.92</v>
      </c>
      <c r="AY57" s="42">
        <v>3032.31</v>
      </c>
      <c r="AZ57" s="42">
        <v>3199.7</v>
      </c>
      <c r="BA57" s="42">
        <v>0</v>
      </c>
      <c r="BB57" s="42">
        <v>0</v>
      </c>
      <c r="BC57" s="42">
        <v>3025.52</v>
      </c>
      <c r="BD57" s="42">
        <v>0</v>
      </c>
      <c r="BE57" s="42">
        <v>0</v>
      </c>
      <c r="BF57" s="42">
        <v>137194.70000000001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5091160.2300000004</v>
      </c>
      <c r="BN57" s="42">
        <v>0</v>
      </c>
      <c r="BO57" s="42">
        <v>44487.839999999997</v>
      </c>
      <c r="BP57" s="42">
        <v>4550.13</v>
      </c>
      <c r="BQ57" s="42">
        <v>233380.09</v>
      </c>
      <c r="BR57" s="42">
        <f t="shared" si="0"/>
        <v>99420531.840000004</v>
      </c>
    </row>
    <row r="58" spans="1:70">
      <c r="A58" s="29"/>
      <c r="B58" s="29"/>
      <c r="C58" s="29"/>
      <c r="D58" s="29"/>
      <c r="E58" s="39" t="s">
        <v>367</v>
      </c>
      <c r="F58" s="40"/>
      <c r="G58" s="41"/>
      <c r="H58" s="42">
        <v>6248888.3399999999</v>
      </c>
      <c r="I58" s="42">
        <v>11669793.359999999</v>
      </c>
      <c r="J58" s="42">
        <v>5143348.41</v>
      </c>
      <c r="K58" s="42">
        <v>42063237.590000004</v>
      </c>
      <c r="L58" s="42">
        <v>22091471.98</v>
      </c>
      <c r="M58" s="42">
        <v>5909989.6600000001</v>
      </c>
      <c r="N58" s="42">
        <v>19255019.84</v>
      </c>
      <c r="O58" s="42">
        <v>1076634.45</v>
      </c>
      <c r="P58" s="42">
        <v>1696767.52</v>
      </c>
      <c r="Q58" s="42">
        <v>60031325.670000002</v>
      </c>
      <c r="R58" s="42">
        <v>13377549</v>
      </c>
      <c r="S58" s="42">
        <v>1698256.97</v>
      </c>
      <c r="T58" s="42">
        <v>278163699</v>
      </c>
      <c r="U58" s="42">
        <v>4863699.0199999996</v>
      </c>
      <c r="V58" s="42">
        <v>903668959.11000001</v>
      </c>
      <c r="W58" s="42">
        <v>31841354.559999999</v>
      </c>
      <c r="X58" s="42">
        <v>23588905.16</v>
      </c>
      <c r="Y58" s="42">
        <v>21075723.199999999</v>
      </c>
      <c r="Z58" s="42">
        <v>3758817.9</v>
      </c>
      <c r="AA58" s="42">
        <v>13777369.130000001</v>
      </c>
      <c r="AB58" s="42">
        <v>17625393.460000001</v>
      </c>
      <c r="AC58" s="42">
        <v>33985279</v>
      </c>
      <c r="AD58" s="42">
        <v>15434669.99</v>
      </c>
      <c r="AE58" s="42">
        <v>715402.09</v>
      </c>
      <c r="AF58" s="42">
        <v>554569.64</v>
      </c>
      <c r="AG58" s="42">
        <v>970430.66</v>
      </c>
      <c r="AH58" s="42">
        <v>660833.78</v>
      </c>
      <c r="AI58" s="42">
        <v>1649719.87</v>
      </c>
      <c r="AJ58" s="42">
        <v>635985.11</v>
      </c>
      <c r="AK58" s="42">
        <v>2851372.38</v>
      </c>
      <c r="AL58" s="42">
        <v>7217776.8099999996</v>
      </c>
      <c r="AM58" s="42">
        <v>7310043.8499999996</v>
      </c>
      <c r="AN58" s="42">
        <v>4952456.96</v>
      </c>
      <c r="AO58" s="42">
        <v>1775152.1</v>
      </c>
      <c r="AP58" s="42">
        <v>659305.14</v>
      </c>
      <c r="AQ58" s="42">
        <v>1527115.31</v>
      </c>
      <c r="AR58" s="42">
        <v>16556869.35</v>
      </c>
      <c r="AS58" s="42">
        <v>2152787.0499999998</v>
      </c>
      <c r="AT58" s="42">
        <v>1620780.88</v>
      </c>
      <c r="AU58" s="42">
        <v>1342054.7</v>
      </c>
      <c r="AV58" s="42">
        <v>308347.78999999998</v>
      </c>
      <c r="AW58" s="42">
        <v>846983.25</v>
      </c>
      <c r="AX58" s="42">
        <v>997896.18</v>
      </c>
      <c r="AY58" s="42">
        <v>2830483.85</v>
      </c>
      <c r="AZ58" s="42">
        <v>2053399.06</v>
      </c>
      <c r="BA58" s="42">
        <v>2682708</v>
      </c>
      <c r="BB58" s="42">
        <v>895112.15</v>
      </c>
      <c r="BC58" s="42">
        <v>515579.74</v>
      </c>
      <c r="BD58" s="42">
        <v>860631.94</v>
      </c>
      <c r="BE58" s="42">
        <v>261242.01</v>
      </c>
      <c r="BF58" s="42">
        <v>4407444.49</v>
      </c>
      <c r="BG58" s="42">
        <v>659407.99</v>
      </c>
      <c r="BH58" s="42">
        <v>883649.43</v>
      </c>
      <c r="BI58" s="42">
        <v>51221.43</v>
      </c>
      <c r="BJ58" s="42">
        <v>250098.35</v>
      </c>
      <c r="BK58" s="42">
        <v>1784012.5</v>
      </c>
      <c r="BL58" s="42">
        <v>1327581.2</v>
      </c>
      <c r="BM58" s="42">
        <v>10715796.539999999</v>
      </c>
      <c r="BN58" s="42">
        <v>1837472.29</v>
      </c>
      <c r="BO58" s="42">
        <v>130496101.84999999</v>
      </c>
      <c r="BP58" s="42">
        <v>99946558.569999993</v>
      </c>
      <c r="BQ58" s="42">
        <v>144537449.06</v>
      </c>
      <c r="BR58" s="42">
        <f t="shared" si="0"/>
        <v>2000347985.6700001</v>
      </c>
    </row>
    <row r="59" spans="1:70">
      <c r="A59" s="29"/>
      <c r="B59" s="29"/>
      <c r="C59" s="29"/>
      <c r="D59" s="29"/>
      <c r="E59" s="39" t="s">
        <v>368</v>
      </c>
      <c r="F59" s="40"/>
      <c r="G59" s="41"/>
      <c r="H59" s="42">
        <v>2176372.7999999998</v>
      </c>
      <c r="I59" s="42">
        <v>1992592.03</v>
      </c>
      <c r="J59" s="42">
        <v>453446.17</v>
      </c>
      <c r="K59" s="42">
        <v>2733205.66</v>
      </c>
      <c r="L59" s="42">
        <v>945232.45</v>
      </c>
      <c r="M59" s="42">
        <v>1048446.13</v>
      </c>
      <c r="N59" s="42">
        <v>5124900.75</v>
      </c>
      <c r="O59" s="42">
        <v>189771.86</v>
      </c>
      <c r="P59" s="42">
        <v>361.6</v>
      </c>
      <c r="Q59" s="42">
        <v>14958436.050000001</v>
      </c>
      <c r="R59" s="42">
        <v>2745908</v>
      </c>
      <c r="S59" s="42">
        <v>42515.05</v>
      </c>
      <c r="T59" s="42">
        <v>2762136</v>
      </c>
      <c r="U59" s="42">
        <v>156616.06</v>
      </c>
      <c r="V59" s="42">
        <v>15684450.220000001</v>
      </c>
      <c r="W59" s="42">
        <v>14868717.140000001</v>
      </c>
      <c r="X59" s="42">
        <v>1901159.21</v>
      </c>
      <c r="Y59" s="42">
        <v>5900025.9299999997</v>
      </c>
      <c r="Z59" s="42">
        <v>1249079.46</v>
      </c>
      <c r="AA59" s="42">
        <v>1444189.57</v>
      </c>
      <c r="AB59" s="42">
        <v>2960968.96</v>
      </c>
      <c r="AC59" s="42">
        <v>3076152</v>
      </c>
      <c r="AD59" s="42">
        <v>3381683.09</v>
      </c>
      <c r="AE59" s="42">
        <v>28197.62</v>
      </c>
      <c r="AF59" s="42">
        <v>16943.21</v>
      </c>
      <c r="AG59" s="42">
        <v>11285.35</v>
      </c>
      <c r="AH59" s="42">
        <v>105.07</v>
      </c>
      <c r="AI59" s="42">
        <v>78835.56</v>
      </c>
      <c r="AJ59" s="42">
        <v>76869.850000000006</v>
      </c>
      <c r="AK59" s="42">
        <v>39380.86</v>
      </c>
      <c r="AL59" s="42">
        <v>139438.07</v>
      </c>
      <c r="AM59" s="42">
        <v>214086.49</v>
      </c>
      <c r="AN59" s="42">
        <v>59650.82</v>
      </c>
      <c r="AO59" s="42">
        <v>122849.19</v>
      </c>
      <c r="AP59" s="42">
        <v>102181.92</v>
      </c>
      <c r="AQ59" s="42">
        <v>198329.5</v>
      </c>
      <c r="AR59" s="42">
        <v>416991.14</v>
      </c>
      <c r="AS59" s="42">
        <v>68136.36</v>
      </c>
      <c r="AT59" s="42">
        <v>1742.91</v>
      </c>
      <c r="AU59" s="42">
        <v>22621.31</v>
      </c>
      <c r="AV59" s="42">
        <v>32762.29</v>
      </c>
      <c r="AW59" s="42">
        <v>231910.63</v>
      </c>
      <c r="AX59" s="42">
        <v>317970.39</v>
      </c>
      <c r="AY59" s="42">
        <v>24991.98</v>
      </c>
      <c r="AZ59" s="42">
        <v>175994.77</v>
      </c>
      <c r="BA59" s="42">
        <v>0</v>
      </c>
      <c r="BB59" s="42">
        <v>106493.82</v>
      </c>
      <c r="BC59" s="42">
        <v>50809.84</v>
      </c>
      <c r="BD59" s="42">
        <v>10821.8</v>
      </c>
      <c r="BE59" s="42">
        <v>11352.29</v>
      </c>
      <c r="BF59" s="42">
        <v>1426573.98</v>
      </c>
      <c r="BG59" s="42">
        <v>19146.75</v>
      </c>
      <c r="BH59" s="42">
        <v>8630.19</v>
      </c>
      <c r="BI59" s="42">
        <v>5697.93</v>
      </c>
      <c r="BJ59" s="42">
        <v>28533.119999999999</v>
      </c>
      <c r="BK59" s="42">
        <v>246331.95</v>
      </c>
      <c r="BL59" s="42">
        <v>15023.23</v>
      </c>
      <c r="BM59" s="42">
        <v>947377.93</v>
      </c>
      <c r="BN59" s="42">
        <v>8211.36</v>
      </c>
      <c r="BO59" s="42">
        <v>7051716.6799999997</v>
      </c>
      <c r="BP59" s="42">
        <v>4653584.9400000004</v>
      </c>
      <c r="BQ59" s="42">
        <v>1010824.53</v>
      </c>
      <c r="BR59" s="42">
        <f t="shared" si="0"/>
        <v>103778771.81999996</v>
      </c>
    </row>
    <row r="60" spans="1:70">
      <c r="A60" s="29"/>
      <c r="B60" s="29"/>
      <c r="C60" s="29"/>
      <c r="D60" s="29"/>
      <c r="E60" s="39" t="s">
        <v>369</v>
      </c>
      <c r="F60" s="40"/>
      <c r="G60" s="41"/>
      <c r="H60" s="42">
        <v>4072515.54</v>
      </c>
      <c r="I60" s="42">
        <v>9677201.3300000001</v>
      </c>
      <c r="J60" s="42">
        <v>4689902.24</v>
      </c>
      <c r="K60" s="42">
        <v>39330031.93</v>
      </c>
      <c r="L60" s="42">
        <v>21146239.530000001</v>
      </c>
      <c r="M60" s="42">
        <v>4861543.53</v>
      </c>
      <c r="N60" s="42">
        <v>14130119.09</v>
      </c>
      <c r="O60" s="42">
        <v>886862.59</v>
      </c>
      <c r="P60" s="42">
        <v>1696405.92</v>
      </c>
      <c r="Q60" s="42">
        <v>45072889.619999997</v>
      </c>
      <c r="R60" s="42">
        <v>10631641</v>
      </c>
      <c r="S60" s="42">
        <v>1655741.92</v>
      </c>
      <c r="T60" s="42">
        <v>275401563</v>
      </c>
      <c r="U60" s="42">
        <v>4707082.96</v>
      </c>
      <c r="V60" s="42">
        <v>887984508.88999999</v>
      </c>
      <c r="W60" s="42">
        <v>16972637.420000002</v>
      </c>
      <c r="X60" s="42">
        <v>21687745.949999999</v>
      </c>
      <c r="Y60" s="42">
        <v>15175697.27</v>
      </c>
      <c r="Z60" s="42">
        <v>2509738.44</v>
      </c>
      <c r="AA60" s="42">
        <v>12333179.560000001</v>
      </c>
      <c r="AB60" s="42">
        <v>14664424.5</v>
      </c>
      <c r="AC60" s="42">
        <v>30909127</v>
      </c>
      <c r="AD60" s="42">
        <v>12052986.9</v>
      </c>
      <c r="AE60" s="42">
        <v>687204.47</v>
      </c>
      <c r="AF60" s="42">
        <v>537626.43000000005</v>
      </c>
      <c r="AG60" s="42">
        <v>959145.31</v>
      </c>
      <c r="AH60" s="42">
        <v>660728.71</v>
      </c>
      <c r="AI60" s="42">
        <v>1570884.31</v>
      </c>
      <c r="AJ60" s="42">
        <v>559115.26</v>
      </c>
      <c r="AK60" s="42">
        <v>2811991.52</v>
      </c>
      <c r="AL60" s="42">
        <v>7078338.7400000002</v>
      </c>
      <c r="AM60" s="42">
        <v>7095957.3600000003</v>
      </c>
      <c r="AN60" s="42">
        <v>4892806.1399999997</v>
      </c>
      <c r="AO60" s="42">
        <v>1652302.91</v>
      </c>
      <c r="AP60" s="42">
        <v>557123.22</v>
      </c>
      <c r="AQ60" s="42">
        <v>1328785.81</v>
      </c>
      <c r="AR60" s="42">
        <v>16139878.210000001</v>
      </c>
      <c r="AS60" s="42">
        <v>2084650.69</v>
      </c>
      <c r="AT60" s="42">
        <v>1619037.97</v>
      </c>
      <c r="AU60" s="42">
        <v>1319433.3899999999</v>
      </c>
      <c r="AV60" s="42">
        <v>275585.5</v>
      </c>
      <c r="AW60" s="42">
        <v>615072.62</v>
      </c>
      <c r="AX60" s="42">
        <v>679925.79</v>
      </c>
      <c r="AY60" s="42">
        <v>2805491.87</v>
      </c>
      <c r="AZ60" s="42">
        <v>1877404.29</v>
      </c>
      <c r="BA60" s="42">
        <v>2682708</v>
      </c>
      <c r="BB60" s="42">
        <v>788618.33</v>
      </c>
      <c r="BC60" s="42">
        <v>464769.9</v>
      </c>
      <c r="BD60" s="42">
        <v>849810.14</v>
      </c>
      <c r="BE60" s="42">
        <v>249889.72</v>
      </c>
      <c r="BF60" s="42">
        <v>2980870.51</v>
      </c>
      <c r="BG60" s="42">
        <v>640261.24</v>
      </c>
      <c r="BH60" s="42">
        <v>875019.24</v>
      </c>
      <c r="BI60" s="42">
        <v>45523.5</v>
      </c>
      <c r="BJ60" s="42">
        <v>221565.23</v>
      </c>
      <c r="BK60" s="42">
        <v>1537680.55</v>
      </c>
      <c r="BL60" s="42">
        <v>1312557.97</v>
      </c>
      <c r="BM60" s="42">
        <v>9768418.6099999994</v>
      </c>
      <c r="BN60" s="42">
        <v>1829260.93</v>
      </c>
      <c r="BO60" s="42">
        <v>123444385.17</v>
      </c>
      <c r="BP60" s="42">
        <v>95292973.629999995</v>
      </c>
      <c r="BQ60" s="42">
        <v>143526624.53</v>
      </c>
      <c r="BR60" s="42">
        <f t="shared" si="0"/>
        <v>1896569213.8500001</v>
      </c>
    </row>
    <row r="61" spans="1:70">
      <c r="A61" s="29"/>
      <c r="B61" s="29"/>
      <c r="C61" s="29"/>
      <c r="D61" s="29"/>
      <c r="E61" s="39" t="s">
        <v>370</v>
      </c>
      <c r="F61" s="40"/>
      <c r="G61" s="41"/>
      <c r="H61" s="42">
        <v>858423.34</v>
      </c>
      <c r="I61" s="42">
        <v>2396171.5699999998</v>
      </c>
      <c r="J61" s="42">
        <v>1042612.12</v>
      </c>
      <c r="K61" s="42">
        <v>33669256.280000001</v>
      </c>
      <c r="L61" s="42">
        <v>533198.76</v>
      </c>
      <c r="M61" s="42">
        <v>9585767.8200000003</v>
      </c>
      <c r="N61" s="42">
        <v>5878374.5499999998</v>
      </c>
      <c r="O61" s="42">
        <v>904525.03</v>
      </c>
      <c r="P61" s="42">
        <v>326368.81</v>
      </c>
      <c r="Q61" s="42">
        <v>6816412.7699999996</v>
      </c>
      <c r="R61" s="42">
        <v>7080000</v>
      </c>
      <c r="S61" s="42">
        <v>1587471.2</v>
      </c>
      <c r="T61" s="42">
        <v>45241164</v>
      </c>
      <c r="U61" s="42">
        <v>2582586.89</v>
      </c>
      <c r="V61" s="42">
        <v>283330216.57999998</v>
      </c>
      <c r="W61" s="42">
        <v>12287638.310000001</v>
      </c>
      <c r="X61" s="42">
        <v>2908818.68</v>
      </c>
      <c r="Y61" s="42">
        <v>12121094.07</v>
      </c>
      <c r="Z61" s="42">
        <v>2843703.42</v>
      </c>
      <c r="AA61" s="42">
        <v>1906361.79</v>
      </c>
      <c r="AB61" s="42">
        <v>2033690.13</v>
      </c>
      <c r="AC61" s="42">
        <v>11099868</v>
      </c>
      <c r="AD61" s="42">
        <v>4663314.1100000003</v>
      </c>
      <c r="AE61" s="42">
        <v>108182.9</v>
      </c>
      <c r="AF61" s="42">
        <v>336480.51</v>
      </c>
      <c r="AG61" s="42">
        <v>110595.09</v>
      </c>
      <c r="AH61" s="42">
        <v>59302.45</v>
      </c>
      <c r="AI61" s="42">
        <v>929318.71</v>
      </c>
      <c r="AJ61" s="42">
        <v>160569.54999999999</v>
      </c>
      <c r="AK61" s="42">
        <v>1987295.47</v>
      </c>
      <c r="AL61" s="42">
        <v>3264409.34</v>
      </c>
      <c r="AM61" s="42">
        <v>560032.91</v>
      </c>
      <c r="AN61" s="42">
        <v>1368964.44</v>
      </c>
      <c r="AO61" s="42">
        <v>667376.67000000004</v>
      </c>
      <c r="AP61" s="42">
        <v>147272.23000000001</v>
      </c>
      <c r="AQ61" s="42">
        <v>259017.98</v>
      </c>
      <c r="AR61" s="42">
        <v>4405912.7</v>
      </c>
      <c r="AS61" s="42">
        <v>1928246.89</v>
      </c>
      <c r="AT61" s="42">
        <v>879342.12</v>
      </c>
      <c r="AU61" s="42">
        <v>589055.81000000006</v>
      </c>
      <c r="AV61" s="42">
        <v>21550.03</v>
      </c>
      <c r="AW61" s="42">
        <v>1238955.31</v>
      </c>
      <c r="AX61" s="42">
        <v>167328.81</v>
      </c>
      <c r="AY61" s="42">
        <v>1071745.73</v>
      </c>
      <c r="AZ61" s="42">
        <v>471748.32</v>
      </c>
      <c r="BA61" s="42">
        <v>3213335</v>
      </c>
      <c r="BB61" s="42">
        <v>7579.07</v>
      </c>
      <c r="BC61" s="42">
        <v>24460.95</v>
      </c>
      <c r="BD61" s="42">
        <v>710558.93</v>
      </c>
      <c r="BE61" s="42">
        <v>303592.34999999998</v>
      </c>
      <c r="BF61" s="42">
        <v>3593878.93</v>
      </c>
      <c r="BG61" s="42">
        <v>238264.98</v>
      </c>
      <c r="BH61" s="42">
        <v>89138.09</v>
      </c>
      <c r="BI61" s="42">
        <v>107577.36</v>
      </c>
      <c r="BJ61" s="42">
        <v>92303.07</v>
      </c>
      <c r="BK61" s="42">
        <v>237832.12</v>
      </c>
      <c r="BL61" s="42">
        <v>727767.78</v>
      </c>
      <c r="BM61" s="42">
        <v>1286551.49</v>
      </c>
      <c r="BN61" s="42">
        <v>245644.85</v>
      </c>
      <c r="BO61" s="42">
        <v>2366768.04</v>
      </c>
      <c r="BP61" s="42">
        <v>7649978.2300000004</v>
      </c>
      <c r="BQ61" s="42">
        <v>12745565.720000001</v>
      </c>
      <c r="BR61" s="42">
        <f t="shared" si="0"/>
        <v>506070539.16000009</v>
      </c>
    </row>
    <row r="62" spans="1:70">
      <c r="A62" s="29"/>
      <c r="B62" s="29"/>
      <c r="C62" s="29"/>
      <c r="D62" s="29"/>
      <c r="E62" s="39" t="s">
        <v>371</v>
      </c>
      <c r="F62" s="40"/>
      <c r="G62" s="41"/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291623.56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3264.68</v>
      </c>
      <c r="AF62" s="42">
        <v>0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0</v>
      </c>
      <c r="BR62" s="42">
        <f t="shared" si="0"/>
        <v>294888.24</v>
      </c>
    </row>
    <row r="63" spans="1:70">
      <c r="A63" s="29"/>
      <c r="B63" s="29"/>
      <c r="C63" s="29"/>
      <c r="D63" s="29"/>
      <c r="E63" s="39" t="s">
        <v>372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34495.910000000003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507092</v>
      </c>
      <c r="U63" s="42">
        <v>0</v>
      </c>
      <c r="V63" s="42">
        <v>0</v>
      </c>
      <c r="W63" s="42">
        <v>0</v>
      </c>
      <c r="X63" s="42">
        <v>38910.36</v>
      </c>
      <c r="Y63" s="42">
        <v>200899.08</v>
      </c>
      <c r="Z63" s="42">
        <v>0</v>
      </c>
      <c r="AA63" s="42">
        <v>0</v>
      </c>
      <c r="AB63" s="42">
        <v>0</v>
      </c>
      <c r="AC63" s="42">
        <v>275044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467241.44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121497.12</v>
      </c>
      <c r="BR63" s="42">
        <f t="shared" si="0"/>
        <v>1645179.9100000001</v>
      </c>
    </row>
    <row r="64" spans="1:70">
      <c r="A64" s="29"/>
      <c r="B64" s="29"/>
      <c r="C64" s="29"/>
      <c r="D64" s="29"/>
      <c r="E64" s="39" t="s">
        <v>373</v>
      </c>
      <c r="F64" s="40"/>
      <c r="G64" s="41"/>
      <c r="H64" s="42">
        <v>858423.34</v>
      </c>
      <c r="I64" s="42">
        <v>2396171.5699999998</v>
      </c>
      <c r="J64" s="42">
        <v>1042612.12</v>
      </c>
      <c r="K64" s="42">
        <v>33669256.280000001</v>
      </c>
      <c r="L64" s="42">
        <v>533198.76</v>
      </c>
      <c r="M64" s="42">
        <v>9585767.8200000003</v>
      </c>
      <c r="N64" s="42">
        <v>5843878.6399999997</v>
      </c>
      <c r="O64" s="42">
        <v>904525.03</v>
      </c>
      <c r="P64" s="42">
        <v>326368.81</v>
      </c>
      <c r="Q64" s="42">
        <v>6816412.7699999996</v>
      </c>
      <c r="R64" s="42">
        <v>7080000</v>
      </c>
      <c r="S64" s="42">
        <v>1587471.2</v>
      </c>
      <c r="T64" s="42">
        <v>44734071</v>
      </c>
      <c r="U64" s="42">
        <v>2582586.89</v>
      </c>
      <c r="V64" s="42">
        <v>283330216.57999998</v>
      </c>
      <c r="W64" s="42">
        <v>12287638.310000001</v>
      </c>
      <c r="X64" s="42">
        <v>2869908.32</v>
      </c>
      <c r="Y64" s="42">
        <v>11628571.43</v>
      </c>
      <c r="Z64" s="42">
        <v>2843703.42</v>
      </c>
      <c r="AA64" s="42">
        <v>1906361.79</v>
      </c>
      <c r="AB64" s="42">
        <v>2033690.13</v>
      </c>
      <c r="AC64" s="42">
        <v>10824824</v>
      </c>
      <c r="AD64" s="42">
        <v>4663314.1100000003</v>
      </c>
      <c r="AE64" s="42">
        <v>104918.22</v>
      </c>
      <c r="AF64" s="42">
        <v>336480.51</v>
      </c>
      <c r="AG64" s="42">
        <v>110595.09</v>
      </c>
      <c r="AH64" s="42">
        <v>59302.45</v>
      </c>
      <c r="AI64" s="42">
        <v>929318.71</v>
      </c>
      <c r="AJ64" s="42">
        <v>160569.54999999999</v>
      </c>
      <c r="AK64" s="42">
        <v>1987295.47</v>
      </c>
      <c r="AL64" s="42">
        <v>3264409.34</v>
      </c>
      <c r="AM64" s="42">
        <v>92791.47</v>
      </c>
      <c r="AN64" s="42">
        <v>1368964.44</v>
      </c>
      <c r="AO64" s="42">
        <v>667376.67000000004</v>
      </c>
      <c r="AP64" s="42">
        <v>147272.23000000001</v>
      </c>
      <c r="AQ64" s="42">
        <v>259017.98</v>
      </c>
      <c r="AR64" s="42">
        <v>4405912.7</v>
      </c>
      <c r="AS64" s="42">
        <v>1928246.89</v>
      </c>
      <c r="AT64" s="42">
        <v>879342.12</v>
      </c>
      <c r="AU64" s="42">
        <v>589055.81000000006</v>
      </c>
      <c r="AV64" s="42">
        <v>21550.03</v>
      </c>
      <c r="AW64" s="42">
        <v>1238955.31</v>
      </c>
      <c r="AX64" s="42">
        <v>167328.81</v>
      </c>
      <c r="AY64" s="42">
        <v>1071745.73</v>
      </c>
      <c r="AZ64" s="42">
        <v>471748.32</v>
      </c>
      <c r="BA64" s="42">
        <v>3213335</v>
      </c>
      <c r="BB64" s="42">
        <v>7579.07</v>
      </c>
      <c r="BC64" s="42">
        <v>24460.95</v>
      </c>
      <c r="BD64" s="42">
        <v>710558.93</v>
      </c>
      <c r="BE64" s="42">
        <v>303592.34999999998</v>
      </c>
      <c r="BF64" s="42">
        <v>3593878.93</v>
      </c>
      <c r="BG64" s="42">
        <v>238264.98</v>
      </c>
      <c r="BH64" s="42">
        <v>89138.09</v>
      </c>
      <c r="BI64" s="42">
        <v>107577.36</v>
      </c>
      <c r="BJ64" s="42">
        <v>92303.07</v>
      </c>
      <c r="BK64" s="42">
        <v>237832.12</v>
      </c>
      <c r="BL64" s="42">
        <v>727767.78</v>
      </c>
      <c r="BM64" s="42">
        <v>1286551.49</v>
      </c>
      <c r="BN64" s="42">
        <v>245644.85</v>
      </c>
      <c r="BO64" s="42">
        <v>2366768.04</v>
      </c>
      <c r="BP64" s="42">
        <v>7649978.2300000004</v>
      </c>
      <c r="BQ64" s="42">
        <v>12624068.6</v>
      </c>
      <c r="BR64" s="42">
        <f t="shared" si="0"/>
        <v>504130470.01000017</v>
      </c>
    </row>
    <row r="65" spans="1:70">
      <c r="A65" s="29"/>
      <c r="B65" s="29"/>
      <c r="C65" s="29"/>
      <c r="D65" s="29"/>
      <c r="E65" s="39" t="s">
        <v>374</v>
      </c>
      <c r="F65" s="40"/>
      <c r="G65" s="41"/>
      <c r="H65" s="42">
        <v>5092052.01</v>
      </c>
      <c r="I65" s="42">
        <v>10862174.869999999</v>
      </c>
      <c r="J65" s="42">
        <v>312280.46000000002</v>
      </c>
      <c r="K65" s="42">
        <v>66994567.030000001</v>
      </c>
      <c r="L65" s="42">
        <v>13310204.869999999</v>
      </c>
      <c r="M65" s="42">
        <v>7026006.5199999996</v>
      </c>
      <c r="N65" s="42">
        <v>17087964.649999999</v>
      </c>
      <c r="O65" s="42">
        <v>1734425.34</v>
      </c>
      <c r="P65" s="42">
        <v>1564257.67</v>
      </c>
      <c r="Q65" s="42">
        <v>124026353.91</v>
      </c>
      <c r="R65" s="42">
        <v>1740230</v>
      </c>
      <c r="S65" s="42">
        <v>2508383.39</v>
      </c>
      <c r="T65" s="42">
        <v>216314203</v>
      </c>
      <c r="U65" s="42">
        <v>2595369.27</v>
      </c>
      <c r="V65" s="42">
        <v>447488746.70999998</v>
      </c>
      <c r="W65" s="42">
        <v>45094761.490000002</v>
      </c>
      <c r="X65" s="42">
        <v>33347827.23</v>
      </c>
      <c r="Y65" s="42">
        <v>13465285.18</v>
      </c>
      <c r="Z65" s="42">
        <v>1998832.96</v>
      </c>
      <c r="AA65" s="42">
        <v>24095983.359999999</v>
      </c>
      <c r="AB65" s="42">
        <v>43260156.009999998</v>
      </c>
      <c r="AC65" s="42">
        <v>13794269</v>
      </c>
      <c r="AD65" s="42">
        <v>31165057.129999999</v>
      </c>
      <c r="AE65" s="42">
        <v>0</v>
      </c>
      <c r="AF65" s="42">
        <v>375476.77</v>
      </c>
      <c r="AG65" s="42">
        <v>1416255.01</v>
      </c>
      <c r="AH65" s="42">
        <v>0</v>
      </c>
      <c r="AI65" s="42">
        <v>1933400.16</v>
      </c>
      <c r="AJ65" s="42">
        <v>0</v>
      </c>
      <c r="AK65" s="42">
        <v>1583982.19</v>
      </c>
      <c r="AL65" s="42">
        <v>5563023.0800000001</v>
      </c>
      <c r="AM65" s="42">
        <v>5502836.3399999999</v>
      </c>
      <c r="AN65" s="42">
        <v>1181288.94</v>
      </c>
      <c r="AO65" s="42">
        <v>16696.02</v>
      </c>
      <c r="AP65" s="42">
        <v>0</v>
      </c>
      <c r="AQ65" s="42">
        <v>2239601.75</v>
      </c>
      <c r="AR65" s="42">
        <v>7213795.1399999997</v>
      </c>
      <c r="AS65" s="42">
        <v>508736.38</v>
      </c>
      <c r="AT65" s="42">
        <v>1821119.99</v>
      </c>
      <c r="AU65" s="42">
        <v>352894.46</v>
      </c>
      <c r="AV65" s="42">
        <v>211452.95</v>
      </c>
      <c r="AW65" s="42">
        <v>2389633.4500000002</v>
      </c>
      <c r="AX65" s="42">
        <v>6031463.5199999996</v>
      </c>
      <c r="AY65" s="42">
        <v>6819615.6299999999</v>
      </c>
      <c r="AZ65" s="42">
        <v>958886.45</v>
      </c>
      <c r="BA65" s="42">
        <v>0</v>
      </c>
      <c r="BB65" s="42">
        <v>155777.70000000001</v>
      </c>
      <c r="BC65" s="42">
        <v>599617.11</v>
      </c>
      <c r="BD65" s="42">
        <v>0</v>
      </c>
      <c r="BE65" s="42">
        <v>66273.56</v>
      </c>
      <c r="BF65" s="42">
        <v>15650696.119999999</v>
      </c>
      <c r="BG65" s="42">
        <v>141202.5</v>
      </c>
      <c r="BH65" s="42">
        <v>4043639.56</v>
      </c>
      <c r="BI65" s="42">
        <v>72905.899999999994</v>
      </c>
      <c r="BJ65" s="42">
        <v>187179.7</v>
      </c>
      <c r="BK65" s="42">
        <v>400554.62</v>
      </c>
      <c r="BL65" s="42">
        <v>687560.23</v>
      </c>
      <c r="BM65" s="42">
        <v>1810435.52</v>
      </c>
      <c r="BN65" s="42">
        <v>966869.95</v>
      </c>
      <c r="BO65" s="42">
        <v>28030673.93</v>
      </c>
      <c r="BP65" s="42">
        <v>11045147.68</v>
      </c>
      <c r="BQ65" s="42">
        <v>17186266.219999999</v>
      </c>
      <c r="BR65" s="42">
        <f t="shared" si="0"/>
        <v>1252044350.5900006</v>
      </c>
    </row>
    <row r="66" spans="1:70">
      <c r="A66" s="29"/>
      <c r="B66" s="29"/>
      <c r="C66" s="29"/>
      <c r="D66" s="29"/>
      <c r="E66" s="43" t="s">
        <v>375</v>
      </c>
      <c r="F66" s="44"/>
      <c r="G66" s="45"/>
      <c r="H66" s="42">
        <v>1700887222.2</v>
      </c>
      <c r="I66" s="42">
        <v>1663285900.04</v>
      </c>
      <c r="J66" s="42">
        <v>421163372.13999999</v>
      </c>
      <c r="K66" s="42">
        <v>11557130158.870001</v>
      </c>
      <c r="L66" s="42">
        <v>1364089330.9100001</v>
      </c>
      <c r="M66" s="42">
        <v>977493851.84000003</v>
      </c>
      <c r="N66" s="42">
        <v>1507130836.73</v>
      </c>
      <c r="O66" s="42">
        <v>286607509.62</v>
      </c>
      <c r="P66" s="42">
        <v>212529746.40000001</v>
      </c>
      <c r="Q66" s="42">
        <v>5435497324.6400003</v>
      </c>
      <c r="R66" s="42">
        <v>2606113267</v>
      </c>
      <c r="S66" s="42">
        <v>178652271.44</v>
      </c>
      <c r="T66" s="42">
        <v>21766528392</v>
      </c>
      <c r="U66" s="42">
        <v>247461194.27000001</v>
      </c>
      <c r="V66" s="42">
        <v>44604562985.720001</v>
      </c>
      <c r="W66" s="42">
        <v>4232132793.0999999</v>
      </c>
      <c r="X66" s="42">
        <v>2061712508.3900001</v>
      </c>
      <c r="Y66" s="42">
        <v>3009496628.1900001</v>
      </c>
      <c r="Z66" s="42">
        <v>982547088.39999998</v>
      </c>
      <c r="AA66" s="42">
        <v>2466387843</v>
      </c>
      <c r="AB66" s="42">
        <v>1537059392.97</v>
      </c>
      <c r="AC66" s="42">
        <v>7377475965</v>
      </c>
      <c r="AD66" s="42">
        <v>2016105767</v>
      </c>
      <c r="AE66" s="42">
        <v>123234744.42</v>
      </c>
      <c r="AF66" s="42">
        <v>35720047.710000001</v>
      </c>
      <c r="AG66" s="42">
        <v>238259209.53</v>
      </c>
      <c r="AH66" s="42">
        <v>126941108.53</v>
      </c>
      <c r="AI66" s="42">
        <v>103420940.02</v>
      </c>
      <c r="AJ66" s="42">
        <v>128113893.45</v>
      </c>
      <c r="AK66" s="42">
        <v>149676734.68000001</v>
      </c>
      <c r="AL66" s="42">
        <v>370540779.23000002</v>
      </c>
      <c r="AM66" s="42">
        <v>292878882.60000002</v>
      </c>
      <c r="AN66" s="42">
        <v>195141678.90000001</v>
      </c>
      <c r="AO66" s="42">
        <v>272836258.75</v>
      </c>
      <c r="AP66" s="42">
        <v>93902224.709999993</v>
      </c>
      <c r="AQ66" s="42">
        <v>259844217.56</v>
      </c>
      <c r="AR66" s="42">
        <v>519027126.67000002</v>
      </c>
      <c r="AS66" s="42">
        <v>103756086.22</v>
      </c>
      <c r="AT66" s="42">
        <v>106765619.48</v>
      </c>
      <c r="AU66" s="42">
        <v>52261053.710000001</v>
      </c>
      <c r="AV66" s="42">
        <v>54894222.560000002</v>
      </c>
      <c r="AW66" s="42">
        <v>297559499.12</v>
      </c>
      <c r="AX66" s="42">
        <v>296329736.37</v>
      </c>
      <c r="AY66" s="42">
        <v>128477762.76000001</v>
      </c>
      <c r="AZ66" s="42">
        <v>114037145.95999999</v>
      </c>
      <c r="BA66" s="42">
        <v>786296619</v>
      </c>
      <c r="BB66" s="42">
        <v>74361448.209999993</v>
      </c>
      <c r="BC66" s="42">
        <v>82894657.049999997</v>
      </c>
      <c r="BD66" s="42">
        <v>70349567.5</v>
      </c>
      <c r="BE66" s="42">
        <v>27963119.210000001</v>
      </c>
      <c r="BF66" s="42">
        <v>1657569882.74</v>
      </c>
      <c r="BG66" s="42">
        <v>54077454.270000003</v>
      </c>
      <c r="BH66" s="42">
        <v>259111324.75</v>
      </c>
      <c r="BI66" s="42">
        <v>24198124.43</v>
      </c>
      <c r="BJ66" s="42">
        <v>49571934.560000002</v>
      </c>
      <c r="BK66" s="42">
        <v>191789075.27000001</v>
      </c>
      <c r="BL66" s="42">
        <v>80918795.349999994</v>
      </c>
      <c r="BM66" s="42">
        <v>1829973556.5799999</v>
      </c>
      <c r="BN66" s="42">
        <v>35592339.170000002</v>
      </c>
      <c r="BO66" s="42">
        <v>6794685328.46</v>
      </c>
      <c r="BP66" s="42">
        <v>6715331335.3999996</v>
      </c>
      <c r="BQ66" s="42">
        <v>4475237393.79</v>
      </c>
      <c r="BR66" s="42">
        <f t="shared" si="0"/>
        <v>145485592278.55005</v>
      </c>
    </row>
    <row r="67" spans="1:70">
      <c r="A67" s="29"/>
      <c r="B67" s="29"/>
      <c r="C67" s="29"/>
      <c r="D67" s="29"/>
      <c r="E67" s="46"/>
      <c r="F67" s="47"/>
      <c r="G67" s="48"/>
      <c r="H67" s="49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</row>
    <row r="68" spans="1:70">
      <c r="A68" s="29"/>
      <c r="B68" s="29"/>
      <c r="C68" s="29"/>
      <c r="D68" s="29"/>
      <c r="E68" s="39" t="s">
        <v>376</v>
      </c>
      <c r="F68" s="40"/>
      <c r="G68" s="41"/>
      <c r="H68" s="42">
        <v>0</v>
      </c>
      <c r="I68" s="42">
        <v>0</v>
      </c>
      <c r="J68" s="42">
        <v>0</v>
      </c>
      <c r="K68" s="42">
        <v>1116080.82</v>
      </c>
      <c r="L68" s="42">
        <v>1685250.65</v>
      </c>
      <c r="M68" s="42">
        <v>0</v>
      </c>
      <c r="N68" s="42">
        <v>1526026.34</v>
      </c>
      <c r="O68" s="42">
        <v>0</v>
      </c>
      <c r="P68" s="42">
        <v>904.93</v>
      </c>
      <c r="Q68" s="42">
        <v>8793489.1099999994</v>
      </c>
      <c r="R68" s="42">
        <v>455758</v>
      </c>
      <c r="S68" s="42">
        <v>0</v>
      </c>
      <c r="T68" s="42">
        <v>1532905</v>
      </c>
      <c r="U68" s="42">
        <v>0</v>
      </c>
      <c r="V68" s="42">
        <v>125271.47</v>
      </c>
      <c r="W68" s="42">
        <v>31511.53</v>
      </c>
      <c r="X68" s="42">
        <v>792700.4</v>
      </c>
      <c r="Y68" s="42">
        <v>28630.880000000001</v>
      </c>
      <c r="Z68" s="42">
        <v>0</v>
      </c>
      <c r="AA68" s="42">
        <v>62171.81</v>
      </c>
      <c r="AB68" s="42">
        <v>23906.6</v>
      </c>
      <c r="AC68" s="42">
        <v>0</v>
      </c>
      <c r="AD68" s="42">
        <v>33346.720000000001</v>
      </c>
      <c r="AE68" s="42">
        <v>0</v>
      </c>
      <c r="AF68" s="42">
        <v>0</v>
      </c>
      <c r="AG68" s="42">
        <v>143.78</v>
      </c>
      <c r="AH68" s="42">
        <v>0</v>
      </c>
      <c r="AI68" s="42">
        <v>0</v>
      </c>
      <c r="AJ68" s="42">
        <v>0</v>
      </c>
      <c r="AK68" s="42">
        <v>0</v>
      </c>
      <c r="AL68" s="42">
        <v>0</v>
      </c>
      <c r="AM68" s="42">
        <v>1489754</v>
      </c>
      <c r="AN68" s="42">
        <v>0</v>
      </c>
      <c r="AO68" s="42">
        <v>5024.1499999999996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668.07</v>
      </c>
      <c r="AY68" s="42">
        <v>0</v>
      </c>
      <c r="AZ68" s="42">
        <v>17.55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57308.79</v>
      </c>
      <c r="BG68" s="42">
        <v>0</v>
      </c>
      <c r="BH68" s="42">
        <v>1059.78</v>
      </c>
      <c r="BI68" s="42">
        <v>0</v>
      </c>
      <c r="BJ68" s="42">
        <v>0</v>
      </c>
      <c r="BK68" s="42">
        <v>650.12</v>
      </c>
      <c r="BL68" s="42">
        <v>0</v>
      </c>
      <c r="BM68" s="42">
        <v>0</v>
      </c>
      <c r="BN68" s="42">
        <v>0</v>
      </c>
      <c r="BO68" s="42">
        <v>21312252.620000001</v>
      </c>
      <c r="BP68" s="42">
        <v>0</v>
      </c>
      <c r="BQ68" s="42">
        <v>48520253.579999998</v>
      </c>
      <c r="BR68" s="42">
        <f t="shared" si="0"/>
        <v>87595086.700000003</v>
      </c>
    </row>
    <row r="69" spans="1:70">
      <c r="A69" s="29"/>
      <c r="B69" s="29"/>
      <c r="C69" s="29"/>
      <c r="D69" s="29"/>
      <c r="E69" s="39" t="s">
        <v>338</v>
      </c>
      <c r="F69" s="40"/>
      <c r="G69" s="41"/>
      <c r="H69" s="42">
        <v>0</v>
      </c>
      <c r="I69" s="42">
        <v>0</v>
      </c>
      <c r="J69" s="42">
        <v>0</v>
      </c>
      <c r="K69" s="42">
        <v>1116080.82</v>
      </c>
      <c r="L69" s="42">
        <v>1685250.65</v>
      </c>
      <c r="M69" s="42">
        <v>0</v>
      </c>
      <c r="N69" s="42">
        <v>1526026.34</v>
      </c>
      <c r="O69" s="42">
        <v>0</v>
      </c>
      <c r="P69" s="42">
        <v>904.93</v>
      </c>
      <c r="Q69" s="42">
        <v>8793489.1099999994</v>
      </c>
      <c r="R69" s="42">
        <v>455758</v>
      </c>
      <c r="S69" s="42">
        <v>0</v>
      </c>
      <c r="T69" s="42">
        <v>1532905</v>
      </c>
      <c r="U69" s="42">
        <v>0</v>
      </c>
      <c r="V69" s="42">
        <v>125271.47</v>
      </c>
      <c r="W69" s="42">
        <v>31511.53</v>
      </c>
      <c r="X69" s="42">
        <v>792700.4</v>
      </c>
      <c r="Y69" s="42">
        <v>28630.880000000001</v>
      </c>
      <c r="Z69" s="42">
        <v>0</v>
      </c>
      <c r="AA69" s="42">
        <v>62171.81</v>
      </c>
      <c r="AB69" s="42">
        <v>23906.6</v>
      </c>
      <c r="AC69" s="42">
        <v>0</v>
      </c>
      <c r="AD69" s="42">
        <v>33346.720000000001</v>
      </c>
      <c r="AE69" s="42">
        <v>0</v>
      </c>
      <c r="AF69" s="42">
        <v>0</v>
      </c>
      <c r="AG69" s="42">
        <v>143.78</v>
      </c>
      <c r="AH69" s="42">
        <v>0</v>
      </c>
      <c r="AI69" s="42">
        <v>0</v>
      </c>
      <c r="AJ69" s="42">
        <v>0</v>
      </c>
      <c r="AK69" s="42">
        <v>0</v>
      </c>
      <c r="AL69" s="42">
        <v>0</v>
      </c>
      <c r="AM69" s="42">
        <v>1489754</v>
      </c>
      <c r="AN69" s="42">
        <v>0</v>
      </c>
      <c r="AO69" s="42">
        <v>5024.1499999999996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668.07</v>
      </c>
      <c r="AY69" s="42">
        <v>0</v>
      </c>
      <c r="AZ69" s="42">
        <v>17.55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57308.79</v>
      </c>
      <c r="BG69" s="42">
        <v>0</v>
      </c>
      <c r="BH69" s="42">
        <v>1059.78</v>
      </c>
      <c r="BI69" s="42">
        <v>0</v>
      </c>
      <c r="BJ69" s="42">
        <v>0</v>
      </c>
      <c r="BK69" s="42">
        <v>650.12</v>
      </c>
      <c r="BL69" s="42">
        <v>0</v>
      </c>
      <c r="BM69" s="42">
        <v>0</v>
      </c>
      <c r="BN69" s="42">
        <v>0</v>
      </c>
      <c r="BO69" s="42">
        <v>21312252.620000001</v>
      </c>
      <c r="BP69" s="42">
        <v>0</v>
      </c>
      <c r="BQ69" s="42">
        <v>48520253.579999998</v>
      </c>
      <c r="BR69" s="42">
        <f t="shared" si="0"/>
        <v>87595086.700000003</v>
      </c>
    </row>
    <row r="70" spans="1:70">
      <c r="A70" s="29"/>
      <c r="B70" s="29"/>
      <c r="C70" s="29"/>
      <c r="D70" s="29"/>
      <c r="E70" s="39" t="s">
        <v>377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f t="shared" si="0"/>
        <v>0</v>
      </c>
    </row>
    <row r="71" spans="1:70">
      <c r="A71" s="29"/>
      <c r="B71" s="29"/>
      <c r="C71" s="29"/>
      <c r="D71" s="29"/>
      <c r="E71" s="39" t="s">
        <v>378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0"/>
        <v>0</v>
      </c>
    </row>
    <row r="72" spans="1:70">
      <c r="A72" s="29"/>
      <c r="B72" s="29"/>
      <c r="C72" s="29"/>
      <c r="D72" s="29"/>
      <c r="E72" s="39" t="s">
        <v>342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0</v>
      </c>
      <c r="BR72" s="42">
        <f t="shared" si="0"/>
        <v>0</v>
      </c>
    </row>
    <row r="73" spans="1:70">
      <c r="A73" s="29"/>
      <c r="B73" s="29"/>
      <c r="C73" s="29"/>
      <c r="D73" s="29"/>
      <c r="E73" s="39" t="s">
        <v>343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2">
        <v>0</v>
      </c>
      <c r="BL73" s="42">
        <v>0</v>
      </c>
      <c r="BM73" s="42">
        <v>0</v>
      </c>
      <c r="BN73" s="42">
        <v>0</v>
      </c>
      <c r="BO73" s="42">
        <v>0</v>
      </c>
      <c r="BP73" s="42">
        <v>0</v>
      </c>
      <c r="BQ73" s="42">
        <v>0</v>
      </c>
      <c r="BR73" s="42">
        <f t="shared" si="0"/>
        <v>0</v>
      </c>
    </row>
    <row r="74" spans="1:70">
      <c r="A74" s="29"/>
      <c r="B74" s="29"/>
      <c r="C74" s="29"/>
      <c r="D74" s="29"/>
      <c r="E74" s="39" t="s">
        <v>344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0</v>
      </c>
      <c r="AQ74" s="42">
        <v>0</v>
      </c>
      <c r="AR74" s="42"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>
        <v>0</v>
      </c>
      <c r="BM74" s="42">
        <v>0</v>
      </c>
      <c r="BN74" s="42">
        <v>0</v>
      </c>
      <c r="BO74" s="42">
        <v>0</v>
      </c>
      <c r="BP74" s="42">
        <v>0</v>
      </c>
      <c r="BQ74" s="42">
        <v>0</v>
      </c>
      <c r="BR74" s="42">
        <f t="shared" si="0"/>
        <v>0</v>
      </c>
    </row>
    <row r="75" spans="1:70">
      <c r="A75" s="29"/>
      <c r="B75" s="29"/>
      <c r="C75" s="29"/>
      <c r="D75" s="29"/>
      <c r="E75" s="39" t="s">
        <v>379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  <c r="AG75" s="42">
        <v>0</v>
      </c>
      <c r="AH75" s="42">
        <v>0</v>
      </c>
      <c r="AI75" s="42">
        <v>0</v>
      </c>
      <c r="AJ75" s="42">
        <v>0</v>
      </c>
      <c r="AK75" s="42">
        <v>0</v>
      </c>
      <c r="AL75" s="42">
        <v>0</v>
      </c>
      <c r="AM75" s="42">
        <v>0</v>
      </c>
      <c r="AN75" s="42">
        <v>0</v>
      </c>
      <c r="AO75" s="42">
        <v>0</v>
      </c>
      <c r="AP75" s="42">
        <v>0</v>
      </c>
      <c r="AQ75" s="42">
        <v>0</v>
      </c>
      <c r="AR75" s="42">
        <v>0</v>
      </c>
      <c r="AS75" s="42">
        <v>0</v>
      </c>
      <c r="AT75" s="42">
        <v>0</v>
      </c>
      <c r="AU75" s="42">
        <v>0</v>
      </c>
      <c r="AV75" s="42">
        <v>0</v>
      </c>
      <c r="AW75" s="42">
        <v>0</v>
      </c>
      <c r="AX75" s="42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2">
        <v>0</v>
      </c>
      <c r="BL75" s="42">
        <v>0</v>
      </c>
      <c r="BM75" s="42">
        <v>0</v>
      </c>
      <c r="BN75" s="42">
        <v>0</v>
      </c>
      <c r="BO75" s="42">
        <v>0</v>
      </c>
      <c r="BP75" s="42">
        <v>0</v>
      </c>
      <c r="BQ75" s="42">
        <v>0</v>
      </c>
      <c r="BR75" s="42">
        <f t="shared" ref="BR75:BR138" si="1">SUM(H75:BQ75)</f>
        <v>0</v>
      </c>
    </row>
    <row r="76" spans="1:70">
      <c r="A76" s="29"/>
      <c r="B76" s="29"/>
      <c r="C76" s="29"/>
      <c r="D76" s="29"/>
      <c r="E76" s="39" t="s">
        <v>380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  <c r="AR76" s="42">
        <v>0</v>
      </c>
      <c r="AS76" s="42">
        <v>0</v>
      </c>
      <c r="AT76" s="42">
        <v>0</v>
      </c>
      <c r="AU76" s="42">
        <v>0</v>
      </c>
      <c r="AV76" s="42">
        <v>0</v>
      </c>
      <c r="AW76" s="42">
        <v>0</v>
      </c>
      <c r="AX76" s="42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2">
        <v>0</v>
      </c>
      <c r="BL76" s="42">
        <v>0</v>
      </c>
      <c r="BM76" s="42">
        <v>0</v>
      </c>
      <c r="BN76" s="42">
        <v>0</v>
      </c>
      <c r="BO76" s="42">
        <v>0</v>
      </c>
      <c r="BP76" s="42">
        <v>0</v>
      </c>
      <c r="BQ76" s="42">
        <v>0</v>
      </c>
      <c r="BR76" s="42">
        <f t="shared" si="1"/>
        <v>0</v>
      </c>
    </row>
    <row r="77" spans="1:70">
      <c r="A77" s="29"/>
      <c r="B77" s="29"/>
      <c r="C77" s="29"/>
      <c r="D77" s="29"/>
      <c r="E77" s="39" t="s">
        <v>381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0</v>
      </c>
      <c r="BP77" s="42">
        <v>904243.4</v>
      </c>
      <c r="BQ77" s="42">
        <v>0</v>
      </c>
      <c r="BR77" s="42">
        <f t="shared" si="1"/>
        <v>904243.4</v>
      </c>
    </row>
    <row r="78" spans="1:70">
      <c r="A78" s="29"/>
      <c r="B78" s="29"/>
      <c r="C78" s="29"/>
      <c r="D78" s="29"/>
      <c r="E78" s="39" t="s">
        <v>378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904243.4</v>
      </c>
      <c r="BQ78" s="42">
        <v>0</v>
      </c>
      <c r="BR78" s="42">
        <f t="shared" si="1"/>
        <v>904243.4</v>
      </c>
    </row>
    <row r="79" spans="1:70">
      <c r="A79" s="29"/>
      <c r="B79" s="29"/>
      <c r="C79" s="29"/>
      <c r="D79" s="29"/>
      <c r="E79" s="39" t="s">
        <v>342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343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344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904243.4</v>
      </c>
      <c r="BQ81" s="42">
        <v>0</v>
      </c>
      <c r="BR81" s="42">
        <f t="shared" si="1"/>
        <v>904243.4</v>
      </c>
    </row>
    <row r="82" spans="1:70">
      <c r="A82" s="29"/>
      <c r="B82" s="29"/>
      <c r="C82" s="29"/>
      <c r="D82" s="29"/>
      <c r="E82" s="39" t="s">
        <v>379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380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382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383</v>
      </c>
      <c r="F85" s="40"/>
      <c r="G85" s="41"/>
      <c r="H85" s="42">
        <v>1570821095.26</v>
      </c>
      <c r="I85" s="42">
        <v>1498875527.3099999</v>
      </c>
      <c r="J85" s="42">
        <v>359709779.01999998</v>
      </c>
      <c r="K85" s="42">
        <v>10262804440.209999</v>
      </c>
      <c r="L85" s="42">
        <v>1223613237.3800001</v>
      </c>
      <c r="M85" s="42">
        <v>864272741.62</v>
      </c>
      <c r="N85" s="42">
        <v>1340695850.0999999</v>
      </c>
      <c r="O85" s="42">
        <v>260506586.5</v>
      </c>
      <c r="P85" s="42">
        <v>188083551.28999999</v>
      </c>
      <c r="Q85" s="42">
        <v>4745346469.7600002</v>
      </c>
      <c r="R85" s="42">
        <v>2415294613</v>
      </c>
      <c r="S85" s="42">
        <v>154937264.94999999</v>
      </c>
      <c r="T85" s="42">
        <v>19515330436</v>
      </c>
      <c r="U85" s="42">
        <v>211578417.88999999</v>
      </c>
      <c r="V85" s="42">
        <v>41160864886.849998</v>
      </c>
      <c r="W85" s="42">
        <v>3738974795.46</v>
      </c>
      <c r="X85" s="42">
        <v>1889536931.6199999</v>
      </c>
      <c r="Y85" s="42">
        <v>2707733196.54</v>
      </c>
      <c r="Z85" s="42">
        <v>914066679.10000002</v>
      </c>
      <c r="AA85" s="42">
        <v>2272011823.3400002</v>
      </c>
      <c r="AB85" s="42">
        <v>1404545824.3099999</v>
      </c>
      <c r="AC85" s="42">
        <v>6881489351</v>
      </c>
      <c r="AD85" s="42">
        <v>1785128768.6400001</v>
      </c>
      <c r="AE85" s="42">
        <v>111371646.78</v>
      </c>
      <c r="AF85" s="42">
        <v>31194771.670000002</v>
      </c>
      <c r="AG85" s="42">
        <v>209876224.74000001</v>
      </c>
      <c r="AH85" s="42">
        <v>114978035.52</v>
      </c>
      <c r="AI85" s="42">
        <v>93218912.950000003</v>
      </c>
      <c r="AJ85" s="42">
        <v>111111350.65000001</v>
      </c>
      <c r="AK85" s="42">
        <v>127714033.45</v>
      </c>
      <c r="AL85" s="42">
        <v>338307135.52999997</v>
      </c>
      <c r="AM85" s="42">
        <v>265442495.25</v>
      </c>
      <c r="AN85" s="42">
        <v>167860508.75999999</v>
      </c>
      <c r="AO85" s="42">
        <v>223816933.78999999</v>
      </c>
      <c r="AP85" s="42">
        <v>84688254.069999993</v>
      </c>
      <c r="AQ85" s="42">
        <v>229563459.31</v>
      </c>
      <c r="AR85" s="42">
        <v>457496396.81</v>
      </c>
      <c r="AS85" s="42">
        <v>88511359.829999998</v>
      </c>
      <c r="AT85" s="42">
        <v>94001085.25</v>
      </c>
      <c r="AU85" s="42">
        <v>43407398.909999996</v>
      </c>
      <c r="AV85" s="42">
        <v>44746220.130000003</v>
      </c>
      <c r="AW85" s="42">
        <v>254494500.91</v>
      </c>
      <c r="AX85" s="42">
        <v>252946046.25999999</v>
      </c>
      <c r="AY85" s="42">
        <v>114617851.66</v>
      </c>
      <c r="AZ85" s="42">
        <v>98891678.780000001</v>
      </c>
      <c r="BA85" s="42">
        <v>686501841</v>
      </c>
      <c r="BB85" s="42">
        <v>62562563.590000004</v>
      </c>
      <c r="BC85" s="42">
        <v>70570860.969999999</v>
      </c>
      <c r="BD85" s="42">
        <v>61398332.539999999</v>
      </c>
      <c r="BE85" s="42">
        <v>23934151.23</v>
      </c>
      <c r="BF85" s="42">
        <v>1526927870.5799999</v>
      </c>
      <c r="BG85" s="42">
        <v>48408290.600000001</v>
      </c>
      <c r="BH85" s="42">
        <v>231960487.66999999</v>
      </c>
      <c r="BI85" s="42">
        <v>20982047</v>
      </c>
      <c r="BJ85" s="42">
        <v>44021548.579999998</v>
      </c>
      <c r="BK85" s="42">
        <v>174784238.12</v>
      </c>
      <c r="BL85" s="42">
        <v>71411962.349999994</v>
      </c>
      <c r="BM85" s="42">
        <v>1668762710.8699999</v>
      </c>
      <c r="BN85" s="42">
        <v>29965236.870000001</v>
      </c>
      <c r="BO85" s="42">
        <v>5854271608.1300001</v>
      </c>
      <c r="BP85" s="42">
        <v>6117407760.3199997</v>
      </c>
      <c r="BQ85" s="42">
        <v>3988666198.46</v>
      </c>
      <c r="BR85" s="42">
        <f t="shared" si="1"/>
        <v>131607016277.03999</v>
      </c>
    </row>
    <row r="86" spans="1:70">
      <c r="A86" s="29"/>
      <c r="B86" s="29"/>
      <c r="C86" s="29"/>
      <c r="D86" s="29"/>
      <c r="E86" s="39" t="s">
        <v>378</v>
      </c>
      <c r="F86" s="40"/>
      <c r="G86" s="41"/>
      <c r="H86" s="42">
        <v>1562983926.6500001</v>
      </c>
      <c r="I86" s="42">
        <v>1462136810.6099999</v>
      </c>
      <c r="J86" s="42">
        <v>358219207.42000002</v>
      </c>
      <c r="K86" s="42">
        <v>8525331506.21</v>
      </c>
      <c r="L86" s="42">
        <v>1206107602.5999999</v>
      </c>
      <c r="M86" s="42">
        <v>856395444.32000005</v>
      </c>
      <c r="N86" s="42">
        <v>1327068381.53</v>
      </c>
      <c r="O86" s="42">
        <v>256945311.16999999</v>
      </c>
      <c r="P86" s="42">
        <v>186472558.61000001</v>
      </c>
      <c r="Q86" s="42">
        <v>4702435101.1999998</v>
      </c>
      <c r="R86" s="42">
        <v>2397609954</v>
      </c>
      <c r="S86" s="42">
        <v>152517269.81999999</v>
      </c>
      <c r="T86" s="42">
        <v>19334965474</v>
      </c>
      <c r="U86" s="42">
        <v>205880262.34999999</v>
      </c>
      <c r="V86" s="42">
        <v>38381336797.760002</v>
      </c>
      <c r="W86" s="42">
        <v>3707510832.9200001</v>
      </c>
      <c r="X86" s="42">
        <v>1847354974.8800001</v>
      </c>
      <c r="Y86" s="42">
        <v>2676114124.02</v>
      </c>
      <c r="Z86" s="42">
        <v>907045638.53999996</v>
      </c>
      <c r="AA86" s="42">
        <v>2192137361.4899998</v>
      </c>
      <c r="AB86" s="42">
        <v>1385500450.4400001</v>
      </c>
      <c r="AC86" s="42">
        <v>5852920101</v>
      </c>
      <c r="AD86" s="42">
        <v>1772080311.78</v>
      </c>
      <c r="AE86" s="42">
        <v>109163600.69</v>
      </c>
      <c r="AF86" s="42">
        <v>29461845.030000001</v>
      </c>
      <c r="AG86" s="42">
        <v>205882094.94999999</v>
      </c>
      <c r="AH86" s="42">
        <v>114760974.47</v>
      </c>
      <c r="AI86" s="42">
        <v>90265890.189999998</v>
      </c>
      <c r="AJ86" s="42">
        <v>110166259.69</v>
      </c>
      <c r="AK86" s="42">
        <v>123859995.14</v>
      </c>
      <c r="AL86" s="42">
        <v>332092443.98000002</v>
      </c>
      <c r="AM86" s="42">
        <v>263108681.5</v>
      </c>
      <c r="AN86" s="42">
        <v>164671407.50999999</v>
      </c>
      <c r="AO86" s="42">
        <v>222084823.58000001</v>
      </c>
      <c r="AP86" s="42">
        <v>84469397.450000003</v>
      </c>
      <c r="AQ86" s="42">
        <v>225924976.94</v>
      </c>
      <c r="AR86" s="42">
        <v>447439141.76999998</v>
      </c>
      <c r="AS86" s="42">
        <v>82416879.060000002</v>
      </c>
      <c r="AT86" s="42">
        <v>92916192.409999996</v>
      </c>
      <c r="AU86" s="42">
        <v>41775495.009999998</v>
      </c>
      <c r="AV86" s="42">
        <v>43852830.899999999</v>
      </c>
      <c r="AW86" s="42">
        <v>252802450.50999999</v>
      </c>
      <c r="AX86" s="42">
        <v>250462083.40000001</v>
      </c>
      <c r="AY86" s="42">
        <v>111380738.29000001</v>
      </c>
      <c r="AZ86" s="42">
        <v>97352348.239999995</v>
      </c>
      <c r="BA86" s="42">
        <v>682751000</v>
      </c>
      <c r="BB86" s="42">
        <v>61990879.640000001</v>
      </c>
      <c r="BC86" s="42">
        <v>69491439.510000005</v>
      </c>
      <c r="BD86" s="42">
        <v>60169207.859999999</v>
      </c>
      <c r="BE86" s="42">
        <v>23113736.579999998</v>
      </c>
      <c r="BF86" s="42">
        <v>1509840105.27</v>
      </c>
      <c r="BG86" s="42">
        <v>48024741.920000002</v>
      </c>
      <c r="BH86" s="42">
        <v>229685797.13999999</v>
      </c>
      <c r="BI86" s="42">
        <v>20822796.239999998</v>
      </c>
      <c r="BJ86" s="42">
        <v>43749119.920000002</v>
      </c>
      <c r="BK86" s="42">
        <v>173309066.13</v>
      </c>
      <c r="BL86" s="42">
        <v>68677850.680000007</v>
      </c>
      <c r="BM86" s="42">
        <v>1665057671.25</v>
      </c>
      <c r="BN86" s="42">
        <v>27791063.98</v>
      </c>
      <c r="BO86" s="42">
        <v>5760061788.9899998</v>
      </c>
      <c r="BP86" s="42">
        <v>6041420385.5500002</v>
      </c>
      <c r="BQ86" s="42">
        <v>3950908133.4200001</v>
      </c>
      <c r="BR86" s="42">
        <f t="shared" si="1"/>
        <v>125190244738.10999</v>
      </c>
    </row>
    <row r="87" spans="1:70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149540035.24000001</v>
      </c>
      <c r="J87" s="42">
        <v>0</v>
      </c>
      <c r="K87" s="42">
        <v>931641824.47000003</v>
      </c>
      <c r="L87" s="42">
        <v>0</v>
      </c>
      <c r="M87" s="42">
        <v>0</v>
      </c>
      <c r="N87" s="42">
        <v>119658103.69</v>
      </c>
      <c r="O87" s="42">
        <v>0</v>
      </c>
      <c r="P87" s="42">
        <v>0</v>
      </c>
      <c r="Q87" s="42">
        <v>382722359.13</v>
      </c>
      <c r="R87" s="42">
        <v>99564900</v>
      </c>
      <c r="S87" s="42">
        <v>0</v>
      </c>
      <c r="T87" s="42">
        <v>300172234</v>
      </c>
      <c r="U87" s="42">
        <v>0</v>
      </c>
      <c r="V87" s="42">
        <v>0</v>
      </c>
      <c r="W87" s="42">
        <v>277000000</v>
      </c>
      <c r="X87" s="42">
        <v>188623557.25999999</v>
      </c>
      <c r="Y87" s="42">
        <v>253813639</v>
      </c>
      <c r="Z87" s="42">
        <v>0</v>
      </c>
      <c r="AA87" s="42">
        <v>239102247.00999999</v>
      </c>
      <c r="AB87" s="42">
        <v>206103287.66999999</v>
      </c>
      <c r="AC87" s="42">
        <v>220000000</v>
      </c>
      <c r="AD87" s="42">
        <v>156470000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4304648.95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149655588.96000001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534736632.95999998</v>
      </c>
      <c r="BP87" s="42">
        <v>606000000</v>
      </c>
      <c r="BQ87" s="42">
        <v>440000000</v>
      </c>
      <c r="BR87" s="42">
        <f t="shared" si="1"/>
        <v>5259109058.3400002</v>
      </c>
    </row>
    <row r="88" spans="1:70">
      <c r="A88" s="29"/>
      <c r="B88" s="29"/>
      <c r="C88" s="29"/>
      <c r="D88" s="29"/>
      <c r="E88" s="39" t="s">
        <v>343</v>
      </c>
      <c r="F88" s="40"/>
      <c r="G88" s="41"/>
      <c r="H88" s="42">
        <v>290312005.19999999</v>
      </c>
      <c r="I88" s="42">
        <v>20610755.550000001</v>
      </c>
      <c r="J88" s="42">
        <v>96666529.310000002</v>
      </c>
      <c r="K88" s="42">
        <v>60172567.020000003</v>
      </c>
      <c r="L88" s="42">
        <v>6061172.5099999998</v>
      </c>
      <c r="M88" s="42">
        <v>1189990.29</v>
      </c>
      <c r="N88" s="42">
        <v>9945261.0800000001</v>
      </c>
      <c r="O88" s="42">
        <v>995858.56</v>
      </c>
      <c r="P88" s="42">
        <v>6490616.5899999999</v>
      </c>
      <c r="Q88" s="42">
        <v>548738211.39999998</v>
      </c>
      <c r="R88" s="42">
        <v>25552345</v>
      </c>
      <c r="S88" s="42">
        <v>334213.25</v>
      </c>
      <c r="T88" s="42">
        <v>212570864</v>
      </c>
      <c r="U88" s="42">
        <v>732710.58</v>
      </c>
      <c r="V88" s="42">
        <v>11889383444.77</v>
      </c>
      <c r="W88" s="42">
        <v>151554643.31999999</v>
      </c>
      <c r="X88" s="42">
        <v>10529647.99</v>
      </c>
      <c r="Y88" s="42">
        <v>10097226.9</v>
      </c>
      <c r="Z88" s="42">
        <v>9387283.9700000007</v>
      </c>
      <c r="AA88" s="42">
        <v>43298509.210000001</v>
      </c>
      <c r="AB88" s="42">
        <v>81247251.890000001</v>
      </c>
      <c r="AC88" s="42">
        <v>331858254</v>
      </c>
      <c r="AD88" s="42">
        <v>16236191.42</v>
      </c>
      <c r="AE88" s="42">
        <v>11097104.32</v>
      </c>
      <c r="AF88" s="42">
        <v>481135.77</v>
      </c>
      <c r="AG88" s="42">
        <v>17297970.699999999</v>
      </c>
      <c r="AH88" s="42">
        <v>31857280.289999999</v>
      </c>
      <c r="AI88" s="42">
        <v>8357574.79</v>
      </c>
      <c r="AJ88" s="42">
        <v>26283485.91</v>
      </c>
      <c r="AK88" s="42">
        <v>869510.87</v>
      </c>
      <c r="AL88" s="42">
        <v>1764128.41</v>
      </c>
      <c r="AM88" s="42">
        <v>2433185.9500000002</v>
      </c>
      <c r="AN88" s="42">
        <v>179784.23</v>
      </c>
      <c r="AO88" s="42">
        <v>0</v>
      </c>
      <c r="AP88" s="42">
        <v>27231676.960000001</v>
      </c>
      <c r="AQ88" s="42">
        <v>2028.19</v>
      </c>
      <c r="AR88" s="42">
        <v>631673.80000000005</v>
      </c>
      <c r="AS88" s="42">
        <v>10462757.890000001</v>
      </c>
      <c r="AT88" s="42">
        <v>67276.53</v>
      </c>
      <c r="AU88" s="42">
        <v>465063.21</v>
      </c>
      <c r="AV88" s="42">
        <v>19622.759999999998</v>
      </c>
      <c r="AW88" s="42">
        <v>0</v>
      </c>
      <c r="AX88" s="42">
        <v>12075260.9</v>
      </c>
      <c r="AY88" s="42">
        <v>8008944.6299999999</v>
      </c>
      <c r="AZ88" s="42">
        <v>19476335.329999998</v>
      </c>
      <c r="BA88" s="42">
        <v>0</v>
      </c>
      <c r="BB88" s="42">
        <v>48500.68</v>
      </c>
      <c r="BC88" s="42">
        <v>7466.71</v>
      </c>
      <c r="BD88" s="42">
        <v>22748.799999999999</v>
      </c>
      <c r="BE88" s="42">
        <v>790359.02</v>
      </c>
      <c r="BF88" s="42">
        <v>2380734.5699999998</v>
      </c>
      <c r="BG88" s="42">
        <v>139732.49</v>
      </c>
      <c r="BH88" s="42">
        <v>565631.75</v>
      </c>
      <c r="BI88" s="42">
        <v>9011.1200000000008</v>
      </c>
      <c r="BJ88" s="42">
        <v>49714.26</v>
      </c>
      <c r="BK88" s="42">
        <v>99313.61</v>
      </c>
      <c r="BL88" s="42">
        <v>1271803.92</v>
      </c>
      <c r="BM88" s="42">
        <v>882007.63</v>
      </c>
      <c r="BN88" s="42">
        <v>49359.57</v>
      </c>
      <c r="BO88" s="42">
        <v>22932699.739999998</v>
      </c>
      <c r="BP88" s="42">
        <v>206391004.43000001</v>
      </c>
      <c r="BQ88" s="42">
        <v>82196629.180000007</v>
      </c>
      <c r="BR88" s="42">
        <f t="shared" si="1"/>
        <v>14320864072.729998</v>
      </c>
    </row>
    <row r="89" spans="1:70">
      <c r="A89" s="29"/>
      <c r="B89" s="29"/>
      <c r="C89" s="29"/>
      <c r="D89" s="29"/>
      <c r="E89" s="39" t="s">
        <v>344</v>
      </c>
      <c r="F89" s="40"/>
      <c r="G89" s="41"/>
      <c r="H89" s="42">
        <v>1272671921.45</v>
      </c>
      <c r="I89" s="42">
        <v>1291986019.8199999</v>
      </c>
      <c r="J89" s="42">
        <v>261552678.11000001</v>
      </c>
      <c r="K89" s="42">
        <v>7533517114.7200003</v>
      </c>
      <c r="L89" s="42">
        <v>1200046430.0899999</v>
      </c>
      <c r="M89" s="42">
        <v>855205454.02999997</v>
      </c>
      <c r="N89" s="42">
        <v>1197465016.76</v>
      </c>
      <c r="O89" s="42">
        <v>255949452.61000001</v>
      </c>
      <c r="P89" s="42">
        <v>179981942.02000001</v>
      </c>
      <c r="Q89" s="42">
        <v>3770974530.6700001</v>
      </c>
      <c r="R89" s="42">
        <v>2272492709</v>
      </c>
      <c r="S89" s="42">
        <v>152183056.56999999</v>
      </c>
      <c r="T89" s="42">
        <v>18822222377</v>
      </c>
      <c r="U89" s="42">
        <v>205147551.77000001</v>
      </c>
      <c r="V89" s="42">
        <v>26491953352.990002</v>
      </c>
      <c r="W89" s="42">
        <v>3278956189.5999999</v>
      </c>
      <c r="X89" s="42">
        <v>1648201769.6300001</v>
      </c>
      <c r="Y89" s="42">
        <v>2412203258.1199999</v>
      </c>
      <c r="Z89" s="42">
        <v>897658354.57000005</v>
      </c>
      <c r="AA89" s="42">
        <v>1909736605.27</v>
      </c>
      <c r="AB89" s="42">
        <v>1098149910.8800001</v>
      </c>
      <c r="AC89" s="42">
        <v>5301061847</v>
      </c>
      <c r="AD89" s="42">
        <v>1599374120.3599999</v>
      </c>
      <c r="AE89" s="42">
        <v>98066496.370000005</v>
      </c>
      <c r="AF89" s="42">
        <v>28980709.260000002</v>
      </c>
      <c r="AG89" s="42">
        <v>188584124.25</v>
      </c>
      <c r="AH89" s="42">
        <v>82903694.180000007</v>
      </c>
      <c r="AI89" s="42">
        <v>81908315.400000006</v>
      </c>
      <c r="AJ89" s="42">
        <v>83882773.780000001</v>
      </c>
      <c r="AK89" s="42">
        <v>122990484.27</v>
      </c>
      <c r="AL89" s="42">
        <v>330328315.56999999</v>
      </c>
      <c r="AM89" s="42">
        <v>260675495.55000001</v>
      </c>
      <c r="AN89" s="42">
        <v>164491623.28</v>
      </c>
      <c r="AO89" s="42">
        <v>222084823.58000001</v>
      </c>
      <c r="AP89" s="42">
        <v>52933071.539999999</v>
      </c>
      <c r="AQ89" s="42">
        <v>225922948.75</v>
      </c>
      <c r="AR89" s="42">
        <v>446807467.97000003</v>
      </c>
      <c r="AS89" s="42">
        <v>71954121.170000002</v>
      </c>
      <c r="AT89" s="42">
        <v>92848915.879999995</v>
      </c>
      <c r="AU89" s="42">
        <v>41310431.799999997</v>
      </c>
      <c r="AV89" s="42">
        <v>43833208.140000001</v>
      </c>
      <c r="AW89" s="42">
        <v>252802450.50999999</v>
      </c>
      <c r="AX89" s="42">
        <v>238386822.5</v>
      </c>
      <c r="AY89" s="42">
        <v>103371793.66</v>
      </c>
      <c r="AZ89" s="42">
        <v>77876012.909999996</v>
      </c>
      <c r="BA89" s="42">
        <v>682751000</v>
      </c>
      <c r="BB89" s="42">
        <v>61942378.960000001</v>
      </c>
      <c r="BC89" s="42">
        <v>69483972.799999997</v>
      </c>
      <c r="BD89" s="42">
        <v>60146459.060000002</v>
      </c>
      <c r="BE89" s="42">
        <v>22323377.559999999</v>
      </c>
      <c r="BF89" s="42">
        <v>1357803781.74</v>
      </c>
      <c r="BG89" s="42">
        <v>47885009.43</v>
      </c>
      <c r="BH89" s="42">
        <v>229120165.38999999</v>
      </c>
      <c r="BI89" s="42">
        <v>20813785.120000001</v>
      </c>
      <c r="BJ89" s="42">
        <v>43699405.659999996</v>
      </c>
      <c r="BK89" s="42">
        <v>173209752.52000001</v>
      </c>
      <c r="BL89" s="42">
        <v>67406046.760000005</v>
      </c>
      <c r="BM89" s="42">
        <v>1664175663.6199999</v>
      </c>
      <c r="BN89" s="42">
        <v>27741704.41</v>
      </c>
      <c r="BO89" s="42">
        <v>5202392456.29</v>
      </c>
      <c r="BP89" s="42">
        <v>5229029381.1199999</v>
      </c>
      <c r="BQ89" s="42">
        <v>3428711504.2399998</v>
      </c>
      <c r="BR89" s="42">
        <f t="shared" si="1"/>
        <v>105610271608.04001</v>
      </c>
    </row>
    <row r="90" spans="1:70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1657010044.9300001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2253873578.5999999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1000405186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2499000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0</v>
      </c>
      <c r="BQ90" s="42">
        <v>0</v>
      </c>
      <c r="BR90" s="42">
        <f t="shared" si="1"/>
        <v>4913787809.5299997</v>
      </c>
    </row>
    <row r="91" spans="1:70">
      <c r="A91" s="29"/>
      <c r="B91" s="29"/>
      <c r="C91" s="29"/>
      <c r="D91" s="29"/>
      <c r="E91" s="39" t="s">
        <v>380</v>
      </c>
      <c r="F91" s="40"/>
      <c r="G91" s="41"/>
      <c r="H91" s="42">
        <v>7837168.6100000003</v>
      </c>
      <c r="I91" s="42">
        <v>36738716.700000003</v>
      </c>
      <c r="J91" s="42">
        <v>1490571.6</v>
      </c>
      <c r="K91" s="42">
        <v>80462889.069999993</v>
      </c>
      <c r="L91" s="42">
        <v>17505634.780000001</v>
      </c>
      <c r="M91" s="42">
        <v>7877297.2999999998</v>
      </c>
      <c r="N91" s="42">
        <v>13627468.57</v>
      </c>
      <c r="O91" s="42">
        <v>3561275.33</v>
      </c>
      <c r="P91" s="42">
        <v>1610992.68</v>
      </c>
      <c r="Q91" s="42">
        <v>42911368.560000002</v>
      </c>
      <c r="R91" s="42">
        <v>17684658</v>
      </c>
      <c r="S91" s="42">
        <v>2419995.13</v>
      </c>
      <c r="T91" s="42">
        <v>180364962</v>
      </c>
      <c r="U91" s="42">
        <v>5698155.54</v>
      </c>
      <c r="V91" s="42">
        <v>525654510.49000001</v>
      </c>
      <c r="W91" s="42">
        <v>31463962.539999999</v>
      </c>
      <c r="X91" s="42">
        <v>42181956.740000002</v>
      </c>
      <c r="Y91" s="42">
        <v>31619072.52</v>
      </c>
      <c r="Z91" s="42">
        <v>7021040.5599999996</v>
      </c>
      <c r="AA91" s="42">
        <v>79874461.849999994</v>
      </c>
      <c r="AB91" s="42">
        <v>19045373.870000001</v>
      </c>
      <c r="AC91" s="42">
        <v>28164064</v>
      </c>
      <c r="AD91" s="42">
        <v>13048456.859999999</v>
      </c>
      <c r="AE91" s="42">
        <v>2208046.09</v>
      </c>
      <c r="AF91" s="42">
        <v>1732926.64</v>
      </c>
      <c r="AG91" s="42">
        <v>3994129.79</v>
      </c>
      <c r="AH91" s="42">
        <v>217061.05</v>
      </c>
      <c r="AI91" s="42">
        <v>2953022.76</v>
      </c>
      <c r="AJ91" s="42">
        <v>945090.96</v>
      </c>
      <c r="AK91" s="42">
        <v>3854038.31</v>
      </c>
      <c r="AL91" s="42">
        <v>6214691.5499999998</v>
      </c>
      <c r="AM91" s="42">
        <v>2333813.75</v>
      </c>
      <c r="AN91" s="42">
        <v>3189101.25</v>
      </c>
      <c r="AO91" s="42">
        <v>1732110.21</v>
      </c>
      <c r="AP91" s="42">
        <v>218856.62</v>
      </c>
      <c r="AQ91" s="42">
        <v>3638482.37</v>
      </c>
      <c r="AR91" s="42">
        <v>10057255.039999999</v>
      </c>
      <c r="AS91" s="42">
        <v>6094480.7699999996</v>
      </c>
      <c r="AT91" s="42">
        <v>1084892.8400000001</v>
      </c>
      <c r="AU91" s="42">
        <v>1631903.9</v>
      </c>
      <c r="AV91" s="42">
        <v>893389.23</v>
      </c>
      <c r="AW91" s="42">
        <v>1692050.4</v>
      </c>
      <c r="AX91" s="42">
        <v>2483962.86</v>
      </c>
      <c r="AY91" s="42">
        <v>3237113.37</v>
      </c>
      <c r="AZ91" s="42">
        <v>1539330.54</v>
      </c>
      <c r="BA91" s="42">
        <v>3750841</v>
      </c>
      <c r="BB91" s="42">
        <v>571683.94999999995</v>
      </c>
      <c r="BC91" s="42">
        <v>1079421.46</v>
      </c>
      <c r="BD91" s="42">
        <v>1229124.68</v>
      </c>
      <c r="BE91" s="42">
        <v>820414.65</v>
      </c>
      <c r="BF91" s="42">
        <v>14588765.310000001</v>
      </c>
      <c r="BG91" s="42">
        <v>383548.68</v>
      </c>
      <c r="BH91" s="42">
        <v>2274690.5299999998</v>
      </c>
      <c r="BI91" s="42">
        <v>159250.76</v>
      </c>
      <c r="BJ91" s="42">
        <v>272428.65999999997</v>
      </c>
      <c r="BK91" s="42">
        <v>1475171.99</v>
      </c>
      <c r="BL91" s="42">
        <v>2734111.67</v>
      </c>
      <c r="BM91" s="42">
        <v>3705039.62</v>
      </c>
      <c r="BN91" s="42">
        <v>2174172.89</v>
      </c>
      <c r="BO91" s="42">
        <v>94209819.140000001</v>
      </c>
      <c r="BP91" s="42">
        <v>75987374.769999996</v>
      </c>
      <c r="BQ91" s="42">
        <v>37758065.039999999</v>
      </c>
      <c r="BR91" s="42">
        <f t="shared" si="1"/>
        <v>1502983728.3999996</v>
      </c>
    </row>
    <row r="92" spans="1:70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2499000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2499000</v>
      </c>
    </row>
    <row r="93" spans="1:70">
      <c r="A93" s="29"/>
      <c r="B93" s="29"/>
      <c r="C93" s="29"/>
      <c r="D93" s="29"/>
      <c r="E93" s="39" t="s">
        <v>350</v>
      </c>
      <c r="F93" s="40"/>
      <c r="G93" s="41"/>
      <c r="H93" s="42">
        <v>0</v>
      </c>
      <c r="I93" s="42">
        <v>3521522.63</v>
      </c>
      <c r="J93" s="42">
        <v>6989928.1799999997</v>
      </c>
      <c r="K93" s="42">
        <v>0</v>
      </c>
      <c r="L93" s="42">
        <v>24774.87</v>
      </c>
      <c r="M93" s="42">
        <v>0</v>
      </c>
      <c r="N93" s="42">
        <v>8694567.6199999992</v>
      </c>
      <c r="O93" s="42">
        <v>1283.2</v>
      </c>
      <c r="P93" s="42">
        <v>2887.43</v>
      </c>
      <c r="Q93" s="42">
        <v>35386404.520000003</v>
      </c>
      <c r="R93" s="42">
        <v>0</v>
      </c>
      <c r="S93" s="42">
        <v>587.39</v>
      </c>
      <c r="T93" s="42">
        <v>238838345</v>
      </c>
      <c r="U93" s="42">
        <v>1068.58</v>
      </c>
      <c r="V93" s="42">
        <v>44111.82</v>
      </c>
      <c r="W93" s="42">
        <v>2415110.54</v>
      </c>
      <c r="X93" s="42">
        <v>3788.79</v>
      </c>
      <c r="Y93" s="42">
        <v>14618583.5</v>
      </c>
      <c r="Z93" s="42">
        <v>3461119.02</v>
      </c>
      <c r="AA93" s="42">
        <v>31013.34</v>
      </c>
      <c r="AB93" s="42">
        <v>2817543.39</v>
      </c>
      <c r="AC93" s="42">
        <v>5941788</v>
      </c>
      <c r="AD93" s="42">
        <v>14660780.199999999</v>
      </c>
      <c r="AE93" s="42">
        <v>0</v>
      </c>
      <c r="AF93" s="42">
        <v>0</v>
      </c>
      <c r="AG93" s="42">
        <v>1040077.9</v>
      </c>
      <c r="AH93" s="42">
        <v>0</v>
      </c>
      <c r="AI93" s="42">
        <v>746.85</v>
      </c>
      <c r="AJ93" s="42">
        <v>0</v>
      </c>
      <c r="AK93" s="42">
        <v>0</v>
      </c>
      <c r="AL93" s="42">
        <v>304.79000000000002</v>
      </c>
      <c r="AM93" s="42">
        <v>0</v>
      </c>
      <c r="AN93" s="42">
        <v>0.12</v>
      </c>
      <c r="AO93" s="42">
        <v>3408217.03</v>
      </c>
      <c r="AP93" s="42">
        <v>0</v>
      </c>
      <c r="AQ93" s="42">
        <v>5284257.8899999997</v>
      </c>
      <c r="AR93" s="42">
        <v>778.01</v>
      </c>
      <c r="AS93" s="42">
        <v>77.34</v>
      </c>
      <c r="AT93" s="42">
        <v>0</v>
      </c>
      <c r="AU93" s="42">
        <v>0</v>
      </c>
      <c r="AV93" s="42">
        <v>0</v>
      </c>
      <c r="AW93" s="42">
        <v>313700.62</v>
      </c>
      <c r="AX93" s="42">
        <v>869.82</v>
      </c>
      <c r="AY93" s="42">
        <v>48.91</v>
      </c>
      <c r="AZ93" s="42">
        <v>576418.88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8550211.5099999998</v>
      </c>
      <c r="BG93" s="42">
        <v>127.52</v>
      </c>
      <c r="BH93" s="42">
        <v>222485.07</v>
      </c>
      <c r="BI93" s="42">
        <v>0</v>
      </c>
      <c r="BJ93" s="42">
        <v>0</v>
      </c>
      <c r="BK93" s="42">
        <v>58.34</v>
      </c>
      <c r="BL93" s="42">
        <v>87.43</v>
      </c>
      <c r="BM93" s="42">
        <v>0</v>
      </c>
      <c r="BN93" s="42">
        <v>0</v>
      </c>
      <c r="BO93" s="42">
        <v>123110891.91</v>
      </c>
      <c r="BP93" s="42">
        <v>42290935.770000003</v>
      </c>
      <c r="BQ93" s="42">
        <v>15272365.66</v>
      </c>
      <c r="BR93" s="42">
        <f t="shared" si="1"/>
        <v>537527869.38999987</v>
      </c>
    </row>
    <row r="94" spans="1:70">
      <c r="A94" s="29"/>
      <c r="B94" s="29"/>
      <c r="C94" s="29"/>
      <c r="D94" s="29"/>
      <c r="E94" s="39" t="s">
        <v>351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2">
        <v>0</v>
      </c>
      <c r="AR94" s="42">
        <v>0</v>
      </c>
      <c r="AS94" s="42">
        <v>0</v>
      </c>
      <c r="AT94" s="42">
        <v>0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0</v>
      </c>
      <c r="BA94" s="42">
        <v>0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2">
        <v>0</v>
      </c>
      <c r="BL94" s="42">
        <v>0</v>
      </c>
      <c r="BM94" s="42">
        <v>0</v>
      </c>
      <c r="BN94" s="42">
        <v>0</v>
      </c>
      <c r="BO94" s="42">
        <v>0</v>
      </c>
      <c r="BP94" s="42">
        <v>0</v>
      </c>
      <c r="BQ94" s="42">
        <v>0</v>
      </c>
      <c r="BR94" s="42">
        <f t="shared" si="1"/>
        <v>0</v>
      </c>
    </row>
    <row r="95" spans="1:70">
      <c r="A95" s="29"/>
      <c r="B95" s="29"/>
      <c r="C95" s="29"/>
      <c r="D95" s="29"/>
      <c r="E95" s="39" t="s">
        <v>384</v>
      </c>
      <c r="F95" s="40"/>
      <c r="G95" s="41"/>
      <c r="H95" s="42">
        <v>2708794.08</v>
      </c>
      <c r="I95" s="42">
        <v>15876986.220000001</v>
      </c>
      <c r="J95" s="42">
        <v>13950777.279999999</v>
      </c>
      <c r="K95" s="42">
        <v>93510963.329999998</v>
      </c>
      <c r="L95" s="42">
        <v>11158687.98</v>
      </c>
      <c r="M95" s="42">
        <v>2462544.29</v>
      </c>
      <c r="N95" s="42">
        <v>4836042.2</v>
      </c>
      <c r="O95" s="42">
        <v>728703.25</v>
      </c>
      <c r="P95" s="42">
        <v>752399.54</v>
      </c>
      <c r="Q95" s="42">
        <v>55383515.420000002</v>
      </c>
      <c r="R95" s="42">
        <v>2622951</v>
      </c>
      <c r="S95" s="42">
        <v>908462.77</v>
      </c>
      <c r="T95" s="42">
        <v>190604504</v>
      </c>
      <c r="U95" s="42">
        <v>2394497.98</v>
      </c>
      <c r="V95" s="42">
        <v>106799861.25</v>
      </c>
      <c r="W95" s="42">
        <v>29275660.989999998</v>
      </c>
      <c r="X95" s="42">
        <v>16173306.890000001</v>
      </c>
      <c r="Y95" s="42">
        <v>10795753.49</v>
      </c>
      <c r="Z95" s="42">
        <v>1420101.72</v>
      </c>
      <c r="AA95" s="42">
        <v>16661135.640000001</v>
      </c>
      <c r="AB95" s="42">
        <v>2546797.98</v>
      </c>
      <c r="AC95" s="42">
        <v>15425264</v>
      </c>
      <c r="AD95" s="42">
        <v>4690462.67</v>
      </c>
      <c r="AE95" s="42">
        <v>576535.21</v>
      </c>
      <c r="AF95" s="42">
        <v>362669.51</v>
      </c>
      <c r="AG95" s="42">
        <v>250341.85</v>
      </c>
      <c r="AH95" s="42">
        <v>638286.03</v>
      </c>
      <c r="AI95" s="42">
        <v>808379.89</v>
      </c>
      <c r="AJ95" s="42">
        <v>84996.82</v>
      </c>
      <c r="AK95" s="42">
        <v>997137.42</v>
      </c>
      <c r="AL95" s="42">
        <v>1617449.22</v>
      </c>
      <c r="AM95" s="42">
        <v>1833642.92</v>
      </c>
      <c r="AN95" s="42">
        <v>778472.09</v>
      </c>
      <c r="AO95" s="42">
        <v>1110009.8</v>
      </c>
      <c r="AP95" s="42">
        <v>98716.99</v>
      </c>
      <c r="AQ95" s="42">
        <v>440520.53</v>
      </c>
      <c r="AR95" s="42">
        <v>2778718.58</v>
      </c>
      <c r="AS95" s="42">
        <v>851175.19</v>
      </c>
      <c r="AT95" s="42">
        <v>591238.66</v>
      </c>
      <c r="AU95" s="42">
        <v>382313.61</v>
      </c>
      <c r="AV95" s="42">
        <v>401429.89</v>
      </c>
      <c r="AW95" s="42">
        <v>163154.41</v>
      </c>
      <c r="AX95" s="42">
        <v>788400.1</v>
      </c>
      <c r="AY95" s="42">
        <v>803083.02</v>
      </c>
      <c r="AZ95" s="42">
        <v>2209574.84</v>
      </c>
      <c r="BA95" s="42">
        <v>9093007</v>
      </c>
      <c r="BB95" s="42">
        <v>627343.79</v>
      </c>
      <c r="BC95" s="42">
        <v>453063.84</v>
      </c>
      <c r="BD95" s="42">
        <v>595374.9</v>
      </c>
      <c r="BE95" s="42">
        <v>431409.19</v>
      </c>
      <c r="BF95" s="42">
        <v>4980240.8899999997</v>
      </c>
      <c r="BG95" s="42">
        <v>526213.46</v>
      </c>
      <c r="BH95" s="42">
        <v>1406839.25</v>
      </c>
      <c r="BI95" s="42">
        <v>158002.72</v>
      </c>
      <c r="BJ95" s="42">
        <v>172127.7</v>
      </c>
      <c r="BK95" s="42">
        <v>1741699.09</v>
      </c>
      <c r="BL95" s="42">
        <v>341539.37</v>
      </c>
      <c r="BM95" s="42">
        <v>8204674.4699999997</v>
      </c>
      <c r="BN95" s="42">
        <v>364547</v>
      </c>
      <c r="BO95" s="42">
        <v>116171758.19</v>
      </c>
      <c r="BP95" s="42">
        <v>53365840.909999996</v>
      </c>
      <c r="BQ95" s="42">
        <v>10174274.26</v>
      </c>
      <c r="BR95" s="42">
        <f t="shared" si="1"/>
        <v>829062376.58000028</v>
      </c>
    </row>
    <row r="96" spans="1:70">
      <c r="A96" s="29"/>
      <c r="B96" s="29"/>
      <c r="C96" s="29"/>
      <c r="D96" s="29"/>
      <c r="E96" s="39" t="s">
        <v>385</v>
      </c>
      <c r="F96" s="40"/>
      <c r="G96" s="41"/>
      <c r="H96" s="42">
        <v>5677.35</v>
      </c>
      <c r="I96" s="42">
        <v>0</v>
      </c>
      <c r="J96" s="42">
        <v>0</v>
      </c>
      <c r="K96" s="42">
        <v>1001225.67</v>
      </c>
      <c r="L96" s="42">
        <v>0</v>
      </c>
      <c r="M96" s="42">
        <v>7411.01</v>
      </c>
      <c r="N96" s="42">
        <v>0</v>
      </c>
      <c r="O96" s="42">
        <v>25470.04</v>
      </c>
      <c r="P96" s="42">
        <v>0</v>
      </c>
      <c r="Q96" s="42">
        <v>282982.65999999997</v>
      </c>
      <c r="R96" s="42">
        <v>62427</v>
      </c>
      <c r="S96" s="42">
        <v>12727.39</v>
      </c>
      <c r="T96" s="42">
        <v>41503929</v>
      </c>
      <c r="U96" s="42">
        <v>0</v>
      </c>
      <c r="V96" s="42">
        <v>2329631.7000000002</v>
      </c>
      <c r="W96" s="42">
        <v>830000</v>
      </c>
      <c r="X96" s="42">
        <v>0</v>
      </c>
      <c r="Y96" s="42">
        <v>0</v>
      </c>
      <c r="Z96" s="42">
        <v>1000</v>
      </c>
      <c r="AA96" s="42">
        <v>160326.78</v>
      </c>
      <c r="AB96" s="42">
        <v>5454.57</v>
      </c>
      <c r="AC96" s="42">
        <v>248110</v>
      </c>
      <c r="AD96" s="42">
        <v>227718.56</v>
      </c>
      <c r="AE96" s="42">
        <v>3360.46</v>
      </c>
      <c r="AF96" s="42">
        <v>2765.52</v>
      </c>
      <c r="AG96" s="42">
        <v>0</v>
      </c>
      <c r="AH96" s="42">
        <v>0</v>
      </c>
      <c r="AI96" s="42">
        <v>4560.47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410.67</v>
      </c>
      <c r="AP96" s="42">
        <v>0</v>
      </c>
      <c r="AQ96" s="42">
        <v>0</v>
      </c>
      <c r="AR96" s="42">
        <v>0</v>
      </c>
      <c r="AS96" s="42">
        <v>0</v>
      </c>
      <c r="AT96" s="42">
        <v>6876.98</v>
      </c>
      <c r="AU96" s="42">
        <v>2427.66</v>
      </c>
      <c r="AV96" s="42">
        <v>0</v>
      </c>
      <c r="AW96" s="42">
        <v>0</v>
      </c>
      <c r="AX96" s="42">
        <v>0</v>
      </c>
      <c r="AY96" s="42">
        <v>0</v>
      </c>
      <c r="AZ96" s="42">
        <v>2201.4899999999998</v>
      </c>
      <c r="BA96" s="42">
        <v>10924</v>
      </c>
      <c r="BB96" s="42">
        <v>431.93</v>
      </c>
      <c r="BC96" s="42">
        <v>0</v>
      </c>
      <c r="BD96" s="42">
        <v>4758.24</v>
      </c>
      <c r="BE96" s="42">
        <v>603.80999999999995</v>
      </c>
      <c r="BF96" s="42">
        <v>0</v>
      </c>
      <c r="BG96" s="42">
        <v>1517.13</v>
      </c>
      <c r="BH96" s="42">
        <v>0</v>
      </c>
      <c r="BI96" s="42">
        <v>1418.95</v>
      </c>
      <c r="BJ96" s="42">
        <v>0</v>
      </c>
      <c r="BK96" s="42">
        <v>0</v>
      </c>
      <c r="BL96" s="42">
        <v>0</v>
      </c>
      <c r="BM96" s="42">
        <v>0</v>
      </c>
      <c r="BN96" s="42">
        <v>2893.71</v>
      </c>
      <c r="BO96" s="42">
        <v>0</v>
      </c>
      <c r="BP96" s="42">
        <v>0</v>
      </c>
      <c r="BQ96" s="42">
        <v>0</v>
      </c>
      <c r="BR96" s="42">
        <f t="shared" si="1"/>
        <v>46749242.750000015</v>
      </c>
    </row>
    <row r="97" spans="1:70">
      <c r="A97" s="29"/>
      <c r="B97" s="29"/>
      <c r="C97" s="29"/>
      <c r="D97" s="29"/>
      <c r="E97" s="39" t="s">
        <v>386</v>
      </c>
      <c r="F97" s="40"/>
      <c r="G97" s="41"/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4329860.01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  <c r="BN97" s="42">
        <v>0</v>
      </c>
      <c r="BO97" s="42">
        <v>0</v>
      </c>
      <c r="BP97" s="42">
        <v>0</v>
      </c>
      <c r="BQ97" s="42">
        <v>0</v>
      </c>
      <c r="BR97" s="42">
        <f t="shared" si="1"/>
        <v>4329860.01</v>
      </c>
    </row>
    <row r="98" spans="1:70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291723.03000000003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6309319.04</v>
      </c>
      <c r="W98" s="42">
        <v>500000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  <c r="BN98" s="42">
        <v>0</v>
      </c>
      <c r="BO98" s="42">
        <v>564964.68000000005</v>
      </c>
      <c r="BP98" s="42">
        <v>0</v>
      </c>
      <c r="BQ98" s="42">
        <v>0</v>
      </c>
      <c r="BR98" s="42">
        <f t="shared" si="1"/>
        <v>7666006.75</v>
      </c>
    </row>
    <row r="99" spans="1:70">
      <c r="A99" s="29"/>
      <c r="B99" s="29"/>
      <c r="C99" s="29"/>
      <c r="D99" s="29"/>
      <c r="E99" s="39" t="s">
        <v>388</v>
      </c>
      <c r="F99" s="40"/>
      <c r="G99" s="41"/>
      <c r="H99" s="42">
        <v>375834.27</v>
      </c>
      <c r="I99" s="42">
        <v>736178.29</v>
      </c>
      <c r="J99" s="42">
        <v>20473.16</v>
      </c>
      <c r="K99" s="42">
        <v>9919190.1099999994</v>
      </c>
      <c r="L99" s="42">
        <v>1157549.1200000001</v>
      </c>
      <c r="M99" s="42">
        <v>470259.78</v>
      </c>
      <c r="N99" s="42">
        <v>831300.96</v>
      </c>
      <c r="O99" s="42">
        <v>78233.210000000006</v>
      </c>
      <c r="P99" s="42">
        <v>13613.55</v>
      </c>
      <c r="Q99" s="42">
        <v>3829551.89</v>
      </c>
      <c r="R99" s="42">
        <v>1152511</v>
      </c>
      <c r="S99" s="42">
        <v>2697.99</v>
      </c>
      <c r="T99" s="42">
        <v>20992266</v>
      </c>
      <c r="U99" s="42">
        <v>19036.009999999998</v>
      </c>
      <c r="V99" s="42">
        <v>29552825.140000001</v>
      </c>
      <c r="W99" s="42">
        <v>2343978.94</v>
      </c>
      <c r="X99" s="42">
        <v>3315073.87</v>
      </c>
      <c r="Y99" s="42">
        <v>2090078.97</v>
      </c>
      <c r="Z99" s="42">
        <v>418560.02</v>
      </c>
      <c r="AA99" s="42">
        <v>1485637.28</v>
      </c>
      <c r="AB99" s="42">
        <v>1634913.27</v>
      </c>
      <c r="AC99" s="42">
        <v>2201421</v>
      </c>
      <c r="AD99" s="42">
        <v>1406697.46</v>
      </c>
      <c r="AE99" s="42">
        <v>94111.8</v>
      </c>
      <c r="AF99" s="42">
        <v>172.18</v>
      </c>
      <c r="AG99" s="42">
        <v>26298.45</v>
      </c>
      <c r="AH99" s="42">
        <v>11286.03</v>
      </c>
      <c r="AI99" s="42">
        <v>7117.24</v>
      </c>
      <c r="AJ99" s="42">
        <v>17970.189999999999</v>
      </c>
      <c r="AK99" s="42">
        <v>24781.73</v>
      </c>
      <c r="AL99" s="42">
        <v>90682.38</v>
      </c>
      <c r="AM99" s="42">
        <v>223042.46</v>
      </c>
      <c r="AN99" s="42">
        <v>14764.36</v>
      </c>
      <c r="AO99" s="42">
        <v>69079.08</v>
      </c>
      <c r="AP99" s="42">
        <v>26211.65</v>
      </c>
      <c r="AQ99" s="42">
        <v>147916.48000000001</v>
      </c>
      <c r="AR99" s="42">
        <v>88250.91</v>
      </c>
      <c r="AS99" s="42">
        <v>13585.01</v>
      </c>
      <c r="AT99" s="42">
        <v>4505.0600000000004</v>
      </c>
      <c r="AU99" s="42">
        <v>2815.07</v>
      </c>
      <c r="AV99" s="42">
        <v>31961.97</v>
      </c>
      <c r="AW99" s="42">
        <v>33154.410000000003</v>
      </c>
      <c r="AX99" s="42">
        <v>28222.65</v>
      </c>
      <c r="AY99" s="42">
        <v>12524.74</v>
      </c>
      <c r="AZ99" s="42">
        <v>7278.9</v>
      </c>
      <c r="BA99" s="42">
        <v>39497</v>
      </c>
      <c r="BB99" s="42">
        <v>127911.86</v>
      </c>
      <c r="BC99" s="42">
        <v>38178.85</v>
      </c>
      <c r="BD99" s="42">
        <v>1813.59</v>
      </c>
      <c r="BE99" s="42">
        <v>2082.67</v>
      </c>
      <c r="BF99" s="42">
        <v>363294.77</v>
      </c>
      <c r="BG99" s="42">
        <v>724.53</v>
      </c>
      <c r="BH99" s="42">
        <v>65728.7</v>
      </c>
      <c r="BI99" s="42">
        <v>50.79</v>
      </c>
      <c r="BJ99" s="42">
        <v>3256.04</v>
      </c>
      <c r="BK99" s="42">
        <v>101436.73</v>
      </c>
      <c r="BL99" s="42">
        <v>6149.42</v>
      </c>
      <c r="BM99" s="42">
        <v>887712.58</v>
      </c>
      <c r="BN99" s="42">
        <v>4085.07</v>
      </c>
      <c r="BO99" s="42">
        <v>3518134.19</v>
      </c>
      <c r="BP99" s="42">
        <v>37140456.759999998</v>
      </c>
      <c r="BQ99" s="42">
        <v>1275482.1399999999</v>
      </c>
      <c r="BR99" s="42">
        <f t="shared" si="1"/>
        <v>128599609.72999997</v>
      </c>
    </row>
    <row r="100" spans="1:70">
      <c r="A100" s="29"/>
      <c r="B100" s="29"/>
      <c r="C100" s="29"/>
      <c r="D100" s="29"/>
      <c r="E100" s="39" t="s">
        <v>389</v>
      </c>
      <c r="F100" s="40"/>
      <c r="G100" s="41"/>
      <c r="H100" s="42">
        <v>2327282.46</v>
      </c>
      <c r="I100" s="42">
        <v>15140807.93</v>
      </c>
      <c r="J100" s="42">
        <v>13930304.119999999</v>
      </c>
      <c r="K100" s="42">
        <v>82590547.549999997</v>
      </c>
      <c r="L100" s="42">
        <v>9709415.8300000001</v>
      </c>
      <c r="M100" s="42">
        <v>1984873.5</v>
      </c>
      <c r="N100" s="42">
        <v>4004741.24</v>
      </c>
      <c r="O100" s="42">
        <v>625000</v>
      </c>
      <c r="P100" s="42">
        <v>738785.99</v>
      </c>
      <c r="Q100" s="42">
        <v>51270980.869999997</v>
      </c>
      <c r="R100" s="42">
        <v>1408013</v>
      </c>
      <c r="S100" s="42">
        <v>893037.39</v>
      </c>
      <c r="T100" s="42">
        <v>128108309</v>
      </c>
      <c r="U100" s="42">
        <v>2375461.9700000002</v>
      </c>
      <c r="V100" s="42">
        <v>64278225.359999999</v>
      </c>
      <c r="W100" s="42">
        <v>25601682.050000001</v>
      </c>
      <c r="X100" s="42">
        <v>12858233.02</v>
      </c>
      <c r="Y100" s="42">
        <v>8705674.5199999996</v>
      </c>
      <c r="Z100" s="42">
        <v>1000541.7</v>
      </c>
      <c r="AA100" s="42">
        <v>15015171.58</v>
      </c>
      <c r="AB100" s="42">
        <v>906430.14</v>
      </c>
      <c r="AC100" s="42">
        <v>12975733</v>
      </c>
      <c r="AD100" s="42">
        <v>3056046.65</v>
      </c>
      <c r="AE100" s="42">
        <v>479062.95</v>
      </c>
      <c r="AF100" s="42">
        <v>359731.81</v>
      </c>
      <c r="AG100" s="42">
        <v>224043.4</v>
      </c>
      <c r="AH100" s="42">
        <v>627000</v>
      </c>
      <c r="AI100" s="42">
        <v>796702.18</v>
      </c>
      <c r="AJ100" s="42">
        <v>67026.63</v>
      </c>
      <c r="AK100" s="42">
        <v>972355.69</v>
      </c>
      <c r="AL100" s="42">
        <v>1526766.84</v>
      </c>
      <c r="AM100" s="42">
        <v>1610600.46</v>
      </c>
      <c r="AN100" s="42">
        <v>763707.73</v>
      </c>
      <c r="AO100" s="42">
        <v>1040520.05</v>
      </c>
      <c r="AP100" s="42">
        <v>72505.34</v>
      </c>
      <c r="AQ100" s="42">
        <v>292604.05</v>
      </c>
      <c r="AR100" s="42">
        <v>2690467.67</v>
      </c>
      <c r="AS100" s="42">
        <v>837590.18</v>
      </c>
      <c r="AT100" s="42">
        <v>579856.62</v>
      </c>
      <c r="AU100" s="42">
        <v>377070.88</v>
      </c>
      <c r="AV100" s="42">
        <v>369467.92</v>
      </c>
      <c r="AW100" s="42">
        <v>130000</v>
      </c>
      <c r="AX100" s="42">
        <v>760177.45</v>
      </c>
      <c r="AY100" s="42">
        <v>790558.28</v>
      </c>
      <c r="AZ100" s="42">
        <v>2200094.4500000002</v>
      </c>
      <c r="BA100" s="42">
        <v>9042586</v>
      </c>
      <c r="BB100" s="42">
        <v>499000</v>
      </c>
      <c r="BC100" s="42">
        <v>414884.99</v>
      </c>
      <c r="BD100" s="42">
        <v>588803.06999999995</v>
      </c>
      <c r="BE100" s="42">
        <v>428722.71</v>
      </c>
      <c r="BF100" s="42">
        <v>4616946.12</v>
      </c>
      <c r="BG100" s="42">
        <v>523971.8</v>
      </c>
      <c r="BH100" s="42">
        <v>1341110.55</v>
      </c>
      <c r="BI100" s="42">
        <v>156532.98000000001</v>
      </c>
      <c r="BJ100" s="42">
        <v>168871.66</v>
      </c>
      <c r="BK100" s="42">
        <v>1640262.36</v>
      </c>
      <c r="BL100" s="42">
        <v>335389.95</v>
      </c>
      <c r="BM100" s="42">
        <v>7316961.8899999997</v>
      </c>
      <c r="BN100" s="42">
        <v>357568.22</v>
      </c>
      <c r="BO100" s="42">
        <v>112088659.31999999</v>
      </c>
      <c r="BP100" s="42">
        <v>16225384.15</v>
      </c>
      <c r="BQ100" s="42">
        <v>8898792.1199999992</v>
      </c>
      <c r="BR100" s="42">
        <f t="shared" si="1"/>
        <v>641717657.33999991</v>
      </c>
    </row>
    <row r="101" spans="1:70">
      <c r="A101" s="29"/>
      <c r="B101" s="29"/>
      <c r="C101" s="29"/>
      <c r="D101" s="29"/>
      <c r="E101" s="39" t="s">
        <v>390</v>
      </c>
      <c r="F101" s="40"/>
      <c r="G101" s="41"/>
      <c r="H101" s="42">
        <v>8026434.4900000002</v>
      </c>
      <c r="I101" s="42">
        <v>4751976.2</v>
      </c>
      <c r="J101" s="42">
        <v>2680741.44</v>
      </c>
      <c r="K101" s="42">
        <v>18981214.010000002</v>
      </c>
      <c r="L101" s="42">
        <v>6605389.5599999996</v>
      </c>
      <c r="M101" s="42">
        <v>4714782.6900000004</v>
      </c>
      <c r="N101" s="42">
        <v>7976128.1100000003</v>
      </c>
      <c r="O101" s="42">
        <v>1211289.4099999999</v>
      </c>
      <c r="P101" s="42">
        <v>2205998.96</v>
      </c>
      <c r="Q101" s="42">
        <v>17043281.140000001</v>
      </c>
      <c r="R101" s="42">
        <v>6237628</v>
      </c>
      <c r="S101" s="42">
        <v>125955.66</v>
      </c>
      <c r="T101" s="42">
        <v>93744466</v>
      </c>
      <c r="U101" s="42">
        <v>1485106.98</v>
      </c>
      <c r="V101" s="42">
        <v>83698145.280000001</v>
      </c>
      <c r="W101" s="42">
        <v>15726938.189999999</v>
      </c>
      <c r="X101" s="42">
        <v>9075573.4800000004</v>
      </c>
      <c r="Y101" s="42">
        <v>17285157.890000001</v>
      </c>
      <c r="Z101" s="42">
        <v>2689927.94</v>
      </c>
      <c r="AA101" s="42">
        <v>5270740.6500000004</v>
      </c>
      <c r="AB101" s="42">
        <v>2122118.86</v>
      </c>
      <c r="AC101" s="42">
        <v>15986117</v>
      </c>
      <c r="AD101" s="42">
        <v>6601491.0899999999</v>
      </c>
      <c r="AE101" s="42">
        <v>163645.87</v>
      </c>
      <c r="AF101" s="42">
        <v>108033.72</v>
      </c>
      <c r="AG101" s="42">
        <v>1547968.17</v>
      </c>
      <c r="AH101" s="42">
        <v>1055356.23</v>
      </c>
      <c r="AI101" s="42">
        <v>231339.96</v>
      </c>
      <c r="AJ101" s="42">
        <v>728692.53</v>
      </c>
      <c r="AK101" s="42">
        <v>713411.48</v>
      </c>
      <c r="AL101" s="42">
        <v>927831.21</v>
      </c>
      <c r="AM101" s="42">
        <v>476565.69</v>
      </c>
      <c r="AN101" s="42">
        <v>664008.36</v>
      </c>
      <c r="AO101" s="42">
        <v>3072988.43</v>
      </c>
      <c r="AP101" s="42">
        <v>151617.75</v>
      </c>
      <c r="AQ101" s="42">
        <v>1566499.82</v>
      </c>
      <c r="AR101" s="42">
        <v>2995403.89</v>
      </c>
      <c r="AS101" s="42">
        <v>582847.28</v>
      </c>
      <c r="AT101" s="42">
        <v>158086.82999999999</v>
      </c>
      <c r="AU101" s="42">
        <v>38283.33</v>
      </c>
      <c r="AV101" s="42">
        <v>263749.40000000002</v>
      </c>
      <c r="AW101" s="42">
        <v>2227181.6</v>
      </c>
      <c r="AX101" s="42">
        <v>4698742.33</v>
      </c>
      <c r="AY101" s="42">
        <v>1263224.1299999999</v>
      </c>
      <c r="AZ101" s="42">
        <v>791430.11</v>
      </c>
      <c r="BA101" s="42">
        <v>5750213</v>
      </c>
      <c r="BB101" s="42">
        <v>426769.15</v>
      </c>
      <c r="BC101" s="42">
        <v>376525</v>
      </c>
      <c r="BD101" s="42">
        <v>258478.39</v>
      </c>
      <c r="BE101" s="42">
        <v>74542.73</v>
      </c>
      <c r="BF101" s="42">
        <v>3514336.27</v>
      </c>
      <c r="BG101" s="42">
        <v>24885.53</v>
      </c>
      <c r="BH101" s="42">
        <v>1744446.72</v>
      </c>
      <c r="BI101" s="42">
        <v>14150.04</v>
      </c>
      <c r="BJ101" s="42">
        <v>351571.88</v>
      </c>
      <c r="BK101" s="42">
        <v>576687.56000000006</v>
      </c>
      <c r="BL101" s="42">
        <v>85275.06</v>
      </c>
      <c r="BM101" s="42">
        <v>12424106.68</v>
      </c>
      <c r="BN101" s="42">
        <v>276154.64</v>
      </c>
      <c r="BO101" s="42">
        <v>39661107.130000003</v>
      </c>
      <c r="BP101" s="42">
        <v>20259788.260000002</v>
      </c>
      <c r="BQ101" s="42">
        <v>22320824.030000001</v>
      </c>
      <c r="BR101" s="42">
        <f t="shared" si="1"/>
        <v>466813373.21999991</v>
      </c>
    </row>
    <row r="102" spans="1:70">
      <c r="A102" s="29"/>
      <c r="B102" s="29"/>
      <c r="C102" s="29"/>
      <c r="D102" s="29"/>
      <c r="E102" s="39" t="s">
        <v>391</v>
      </c>
      <c r="F102" s="40"/>
      <c r="G102" s="41"/>
      <c r="H102" s="42">
        <v>368231.57</v>
      </c>
      <c r="I102" s="42">
        <v>636895.53</v>
      </c>
      <c r="J102" s="42">
        <v>132936.47</v>
      </c>
      <c r="K102" s="42">
        <v>1466964.74</v>
      </c>
      <c r="L102" s="42">
        <v>616600.29</v>
      </c>
      <c r="M102" s="42">
        <v>0</v>
      </c>
      <c r="N102" s="42">
        <v>2040.24</v>
      </c>
      <c r="O102" s="42">
        <v>3149.75</v>
      </c>
      <c r="P102" s="42">
        <v>283385.34000000003</v>
      </c>
      <c r="Q102" s="42">
        <v>700471.54</v>
      </c>
      <c r="R102" s="42">
        <v>1403</v>
      </c>
      <c r="S102" s="42">
        <v>105114.3</v>
      </c>
      <c r="T102" s="42">
        <v>294685</v>
      </c>
      <c r="U102" s="42">
        <v>138485.92000000001</v>
      </c>
      <c r="V102" s="42">
        <v>16209815.83</v>
      </c>
      <c r="W102" s="42">
        <v>1219116.3600000001</v>
      </c>
      <c r="X102" s="42">
        <v>203135.88</v>
      </c>
      <c r="Y102" s="42">
        <v>372905.35</v>
      </c>
      <c r="Z102" s="42">
        <v>788.93</v>
      </c>
      <c r="AA102" s="42">
        <v>700336.73</v>
      </c>
      <c r="AB102" s="42">
        <v>303319.28999999998</v>
      </c>
      <c r="AC102" s="42">
        <v>1297620</v>
      </c>
      <c r="AD102" s="42">
        <v>0</v>
      </c>
      <c r="AE102" s="42">
        <v>42959.66</v>
      </c>
      <c r="AF102" s="42">
        <v>23529.52</v>
      </c>
      <c r="AG102" s="42">
        <v>11104.75</v>
      </c>
      <c r="AH102" s="42">
        <v>177903.6</v>
      </c>
      <c r="AI102" s="42">
        <v>83245.55</v>
      </c>
      <c r="AJ102" s="42">
        <v>148725.13</v>
      </c>
      <c r="AK102" s="42">
        <v>79125.649999999994</v>
      </c>
      <c r="AL102" s="42">
        <v>190914.26</v>
      </c>
      <c r="AM102" s="42">
        <v>0</v>
      </c>
      <c r="AN102" s="42">
        <v>164153.32</v>
      </c>
      <c r="AO102" s="42">
        <v>35245.4</v>
      </c>
      <c r="AP102" s="42">
        <v>18401.07</v>
      </c>
      <c r="AQ102" s="42">
        <v>35278</v>
      </c>
      <c r="AR102" s="42">
        <v>392195.72</v>
      </c>
      <c r="AS102" s="42">
        <v>56621.08</v>
      </c>
      <c r="AT102" s="42">
        <v>85882.9</v>
      </c>
      <c r="AU102" s="42">
        <v>33373.82</v>
      </c>
      <c r="AV102" s="42">
        <v>0</v>
      </c>
      <c r="AW102" s="42">
        <v>71817.740000000005</v>
      </c>
      <c r="AX102" s="42">
        <v>50486.87</v>
      </c>
      <c r="AY102" s="42">
        <v>110546.16</v>
      </c>
      <c r="AZ102" s="42">
        <v>108293.08</v>
      </c>
      <c r="BA102" s="42">
        <v>0</v>
      </c>
      <c r="BB102" s="42">
        <v>81332.27</v>
      </c>
      <c r="BC102" s="42">
        <v>0</v>
      </c>
      <c r="BD102" s="42">
        <v>36641.550000000003</v>
      </c>
      <c r="BE102" s="42">
        <v>16296.96</v>
      </c>
      <c r="BF102" s="42">
        <v>130.83000000000001</v>
      </c>
      <c r="BG102" s="42">
        <v>23182.080000000002</v>
      </c>
      <c r="BH102" s="42">
        <v>90501.45</v>
      </c>
      <c r="BI102" s="42">
        <v>14150.04</v>
      </c>
      <c r="BJ102" s="42">
        <v>0</v>
      </c>
      <c r="BK102" s="42">
        <v>0</v>
      </c>
      <c r="BL102" s="42">
        <v>66245.86</v>
      </c>
      <c r="BM102" s="42">
        <v>0</v>
      </c>
      <c r="BN102" s="42">
        <v>25645.84</v>
      </c>
      <c r="BO102" s="42">
        <v>1118974.43</v>
      </c>
      <c r="BP102" s="42">
        <v>0</v>
      </c>
      <c r="BQ102" s="42">
        <v>1672880.52</v>
      </c>
      <c r="BR102" s="42">
        <f t="shared" si="1"/>
        <v>30123187.169999987</v>
      </c>
    </row>
    <row r="103" spans="1:70">
      <c r="A103" s="29"/>
      <c r="B103" s="29"/>
      <c r="C103" s="29"/>
      <c r="D103" s="29"/>
      <c r="E103" s="39" t="s">
        <v>392</v>
      </c>
      <c r="F103" s="40"/>
      <c r="G103" s="41"/>
      <c r="H103" s="42">
        <v>7658202.9199999999</v>
      </c>
      <c r="I103" s="42">
        <v>4115080.67</v>
      </c>
      <c r="J103" s="42">
        <v>2547804.9700000002</v>
      </c>
      <c r="K103" s="42">
        <v>17514249.27</v>
      </c>
      <c r="L103" s="42">
        <v>5988789.2699999996</v>
      </c>
      <c r="M103" s="42">
        <v>4714782.6900000004</v>
      </c>
      <c r="N103" s="42">
        <v>7974087.8700000001</v>
      </c>
      <c r="O103" s="42">
        <v>1208139.6599999999</v>
      </c>
      <c r="P103" s="42">
        <v>1922613.62</v>
      </c>
      <c r="Q103" s="42">
        <v>16342809.6</v>
      </c>
      <c r="R103" s="42">
        <v>6236225</v>
      </c>
      <c r="S103" s="42">
        <v>20841.36</v>
      </c>
      <c r="T103" s="42">
        <v>93449782</v>
      </c>
      <c r="U103" s="42">
        <v>1346621.06</v>
      </c>
      <c r="V103" s="42">
        <v>67488329.450000003</v>
      </c>
      <c r="W103" s="42">
        <v>14507821.83</v>
      </c>
      <c r="X103" s="42">
        <v>8872437.5999999996</v>
      </c>
      <c r="Y103" s="42">
        <v>16912252.539999999</v>
      </c>
      <c r="Z103" s="42">
        <v>2689139.01</v>
      </c>
      <c r="AA103" s="42">
        <v>4570403.92</v>
      </c>
      <c r="AB103" s="42">
        <v>1818799.57</v>
      </c>
      <c r="AC103" s="42">
        <v>14688497</v>
      </c>
      <c r="AD103" s="42">
        <v>6601491.0899999999</v>
      </c>
      <c r="AE103" s="42">
        <v>120686.21</v>
      </c>
      <c r="AF103" s="42">
        <v>84504.2</v>
      </c>
      <c r="AG103" s="42">
        <v>1536863.42</v>
      </c>
      <c r="AH103" s="42">
        <v>877452.63</v>
      </c>
      <c r="AI103" s="42">
        <v>148094.41</v>
      </c>
      <c r="AJ103" s="42">
        <v>579967.4</v>
      </c>
      <c r="AK103" s="42">
        <v>634285.82999999996</v>
      </c>
      <c r="AL103" s="42">
        <v>736916.95</v>
      </c>
      <c r="AM103" s="42">
        <v>476565.69</v>
      </c>
      <c r="AN103" s="42">
        <v>499855.04</v>
      </c>
      <c r="AO103" s="42">
        <v>3037743.03</v>
      </c>
      <c r="AP103" s="42">
        <v>133216.68</v>
      </c>
      <c r="AQ103" s="42">
        <v>1531221.82</v>
      </c>
      <c r="AR103" s="42">
        <v>2603208.17</v>
      </c>
      <c r="AS103" s="42">
        <v>526226.19999999995</v>
      </c>
      <c r="AT103" s="42">
        <v>72203.929999999993</v>
      </c>
      <c r="AU103" s="42">
        <v>4909.51</v>
      </c>
      <c r="AV103" s="42">
        <v>263749.40000000002</v>
      </c>
      <c r="AW103" s="42">
        <v>2155363.86</v>
      </c>
      <c r="AX103" s="42">
        <v>4648255.46</v>
      </c>
      <c r="AY103" s="42">
        <v>1152677.97</v>
      </c>
      <c r="AZ103" s="42">
        <v>683137.03</v>
      </c>
      <c r="BA103" s="42">
        <v>5750213</v>
      </c>
      <c r="BB103" s="42">
        <v>345436.88</v>
      </c>
      <c r="BC103" s="42">
        <v>376525</v>
      </c>
      <c r="BD103" s="42">
        <v>221836.84</v>
      </c>
      <c r="BE103" s="42">
        <v>58245.77</v>
      </c>
      <c r="BF103" s="42">
        <v>3514205.44</v>
      </c>
      <c r="BG103" s="42">
        <v>1703.45</v>
      </c>
      <c r="BH103" s="42">
        <v>1653945.27</v>
      </c>
      <c r="BI103" s="42">
        <v>0</v>
      </c>
      <c r="BJ103" s="42">
        <v>351571.88</v>
      </c>
      <c r="BK103" s="42">
        <v>576687.56000000006</v>
      </c>
      <c r="BL103" s="42">
        <v>19029.2</v>
      </c>
      <c r="BM103" s="42">
        <v>12424106.68</v>
      </c>
      <c r="BN103" s="42">
        <v>250508.79999999999</v>
      </c>
      <c r="BO103" s="42">
        <v>38542132.700000003</v>
      </c>
      <c r="BP103" s="42">
        <v>20259788.260000002</v>
      </c>
      <c r="BQ103" s="42">
        <v>20647943.510000002</v>
      </c>
      <c r="BR103" s="42">
        <f t="shared" si="1"/>
        <v>436690187.04999977</v>
      </c>
    </row>
    <row r="104" spans="1:70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8624.76</v>
      </c>
      <c r="AH104" s="42">
        <v>0</v>
      </c>
      <c r="AI104" s="42">
        <v>0</v>
      </c>
      <c r="AJ104" s="42">
        <v>0</v>
      </c>
      <c r="AK104" s="42">
        <v>0</v>
      </c>
      <c r="AL104" s="42">
        <v>0</v>
      </c>
      <c r="AM104" s="42">
        <v>86.92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7504.73</v>
      </c>
      <c r="AW104" s="42">
        <v>160286.70000000001</v>
      </c>
      <c r="AX104" s="42">
        <v>0</v>
      </c>
      <c r="AY104" s="42">
        <v>0</v>
      </c>
      <c r="AZ104" s="42">
        <v>0</v>
      </c>
      <c r="BA104" s="42">
        <v>0</v>
      </c>
      <c r="BB104" s="42">
        <v>8361.31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27770.65</v>
      </c>
      <c r="BI104" s="42">
        <v>0</v>
      </c>
      <c r="BJ104" s="42">
        <v>99585.7</v>
      </c>
      <c r="BK104" s="42">
        <v>381330.26</v>
      </c>
      <c r="BL104" s="42">
        <v>0</v>
      </c>
      <c r="BM104" s="42">
        <v>0</v>
      </c>
      <c r="BN104" s="42">
        <v>0</v>
      </c>
      <c r="BO104" s="42">
        <v>0</v>
      </c>
      <c r="BP104" s="42">
        <v>0</v>
      </c>
      <c r="BQ104" s="42">
        <v>0</v>
      </c>
      <c r="BR104" s="42">
        <f t="shared" si="1"/>
        <v>693551.03</v>
      </c>
    </row>
    <row r="105" spans="1:70">
      <c r="A105" s="29"/>
      <c r="B105" s="29"/>
      <c r="C105" s="29"/>
      <c r="D105" s="29"/>
      <c r="E105" s="39" t="s">
        <v>394</v>
      </c>
      <c r="F105" s="40"/>
      <c r="G105" s="41"/>
      <c r="H105" s="42">
        <v>7094299.5499999998</v>
      </c>
      <c r="I105" s="42">
        <v>11635409.66</v>
      </c>
      <c r="J105" s="42">
        <v>2455357.87</v>
      </c>
      <c r="K105" s="42">
        <v>122891811.37</v>
      </c>
      <c r="L105" s="42">
        <v>6728198.96</v>
      </c>
      <c r="M105" s="42">
        <v>14309337.380000001</v>
      </c>
      <c r="N105" s="42">
        <v>5546057.9199999999</v>
      </c>
      <c r="O105" s="42">
        <v>1249121.56</v>
      </c>
      <c r="P105" s="42">
        <v>633076.16</v>
      </c>
      <c r="Q105" s="42">
        <v>16724326.710000001</v>
      </c>
      <c r="R105" s="42">
        <v>7623931</v>
      </c>
      <c r="S105" s="42">
        <v>2450640.9500000002</v>
      </c>
      <c r="T105" s="42">
        <v>65377656</v>
      </c>
      <c r="U105" s="42">
        <v>3801632.1</v>
      </c>
      <c r="V105" s="42">
        <v>500828395.95999998</v>
      </c>
      <c r="W105" s="42">
        <v>20711281.27</v>
      </c>
      <c r="X105" s="42">
        <v>11296891.18</v>
      </c>
      <c r="Y105" s="42">
        <v>14540026.66</v>
      </c>
      <c r="Z105" s="42">
        <v>6808236.7999999998</v>
      </c>
      <c r="AA105" s="42">
        <v>14611147.15</v>
      </c>
      <c r="AB105" s="42">
        <v>5609527.1399999997</v>
      </c>
      <c r="AC105" s="42">
        <v>17332559</v>
      </c>
      <c r="AD105" s="42">
        <v>20867453.390000001</v>
      </c>
      <c r="AE105" s="42">
        <v>486136.86</v>
      </c>
      <c r="AF105" s="42">
        <v>429704.2</v>
      </c>
      <c r="AG105" s="42">
        <v>803053.62</v>
      </c>
      <c r="AH105" s="42">
        <v>461553.74</v>
      </c>
      <c r="AI105" s="42">
        <v>1294244.95</v>
      </c>
      <c r="AJ105" s="42">
        <v>7729298.1299999999</v>
      </c>
      <c r="AK105" s="42">
        <v>2794085.81</v>
      </c>
      <c r="AL105" s="42">
        <v>3782188.89</v>
      </c>
      <c r="AM105" s="42">
        <v>875645.71</v>
      </c>
      <c r="AN105" s="42">
        <v>2556623.92</v>
      </c>
      <c r="AO105" s="42">
        <v>929309.34</v>
      </c>
      <c r="AP105" s="42">
        <v>473251.58</v>
      </c>
      <c r="AQ105" s="42">
        <v>487757.16</v>
      </c>
      <c r="AR105" s="42">
        <v>6988590.4299999997</v>
      </c>
      <c r="AS105" s="42">
        <v>1532501.04</v>
      </c>
      <c r="AT105" s="42">
        <v>1022561.94</v>
      </c>
      <c r="AU105" s="42">
        <v>1138795.93</v>
      </c>
      <c r="AV105" s="42">
        <v>314238.59999999998</v>
      </c>
      <c r="AW105" s="42">
        <v>1674649.93</v>
      </c>
      <c r="AX105" s="42">
        <v>1064299.49</v>
      </c>
      <c r="AY105" s="42">
        <v>2078578.36</v>
      </c>
      <c r="AZ105" s="42">
        <v>753237.69</v>
      </c>
      <c r="BA105" s="42">
        <v>3797916</v>
      </c>
      <c r="BB105" s="42">
        <v>505801.59</v>
      </c>
      <c r="BC105" s="42">
        <v>205866.62</v>
      </c>
      <c r="BD105" s="42">
        <v>1055732.01</v>
      </c>
      <c r="BE105" s="42">
        <v>334164.71000000002</v>
      </c>
      <c r="BF105" s="42">
        <v>11799588.460000001</v>
      </c>
      <c r="BG105" s="42">
        <v>698128.2</v>
      </c>
      <c r="BH105" s="42">
        <v>735426.69</v>
      </c>
      <c r="BI105" s="42">
        <v>268037.57</v>
      </c>
      <c r="BJ105" s="42">
        <v>269678.53999999998</v>
      </c>
      <c r="BK105" s="42">
        <v>583153.86</v>
      </c>
      <c r="BL105" s="42">
        <v>647447.69999999995</v>
      </c>
      <c r="BM105" s="42">
        <v>5785612.9800000004</v>
      </c>
      <c r="BN105" s="42">
        <v>347759.35999999999</v>
      </c>
      <c r="BO105" s="42">
        <v>18440330.93</v>
      </c>
      <c r="BP105" s="42">
        <v>42515542.409999996</v>
      </c>
      <c r="BQ105" s="42">
        <v>12330745.66</v>
      </c>
      <c r="BR105" s="42">
        <f t="shared" si="1"/>
        <v>1021117616.35</v>
      </c>
    </row>
    <row r="106" spans="1:70">
      <c r="A106" s="29"/>
      <c r="B106" s="29"/>
      <c r="C106" s="29"/>
      <c r="D106" s="29"/>
      <c r="E106" s="39" t="s">
        <v>395</v>
      </c>
      <c r="F106" s="40"/>
      <c r="G106" s="41"/>
      <c r="H106" s="42">
        <v>2448760.2200000002</v>
      </c>
      <c r="I106" s="42">
        <v>1736964.37</v>
      </c>
      <c r="J106" s="42">
        <v>75728.070000000007</v>
      </c>
      <c r="K106" s="42">
        <v>20685776.100000001</v>
      </c>
      <c r="L106" s="42">
        <v>1433932.84</v>
      </c>
      <c r="M106" s="42">
        <v>3176575.68</v>
      </c>
      <c r="N106" s="42">
        <v>997729.37</v>
      </c>
      <c r="O106" s="42">
        <v>267211.63</v>
      </c>
      <c r="P106" s="42">
        <v>124939.99</v>
      </c>
      <c r="Q106" s="42">
        <v>2624514.39</v>
      </c>
      <c r="R106" s="42">
        <v>136565</v>
      </c>
      <c r="S106" s="42">
        <v>268893.26</v>
      </c>
      <c r="T106" s="42">
        <v>13016601</v>
      </c>
      <c r="U106" s="42">
        <v>8621.0400000000009</v>
      </c>
      <c r="V106" s="42">
        <v>1701751.01</v>
      </c>
      <c r="W106" s="42">
        <v>4004228.27</v>
      </c>
      <c r="X106" s="42">
        <v>2722914.65</v>
      </c>
      <c r="Y106" s="42">
        <v>3800117.2</v>
      </c>
      <c r="Z106" s="42">
        <v>733862.28</v>
      </c>
      <c r="AA106" s="42">
        <v>1980869.52</v>
      </c>
      <c r="AB106" s="42">
        <v>520737.57</v>
      </c>
      <c r="AC106" s="42">
        <v>5341687</v>
      </c>
      <c r="AD106" s="42">
        <v>5263553.6100000003</v>
      </c>
      <c r="AE106" s="42">
        <v>86228.87</v>
      </c>
      <c r="AF106" s="42">
        <v>85422.61</v>
      </c>
      <c r="AG106" s="42">
        <v>469308.02</v>
      </c>
      <c r="AH106" s="42">
        <v>269533.51</v>
      </c>
      <c r="AI106" s="42">
        <v>1161.76</v>
      </c>
      <c r="AJ106" s="42">
        <v>124923.33</v>
      </c>
      <c r="AK106" s="42">
        <v>15253.6</v>
      </c>
      <c r="AL106" s="42">
        <v>0</v>
      </c>
      <c r="AM106" s="42">
        <v>198388.89</v>
      </c>
      <c r="AN106" s="42">
        <v>1025710.1</v>
      </c>
      <c r="AO106" s="42">
        <v>832031.48</v>
      </c>
      <c r="AP106" s="42">
        <v>181736.92</v>
      </c>
      <c r="AQ106" s="42">
        <v>49817.74</v>
      </c>
      <c r="AR106" s="42">
        <v>1142857.51</v>
      </c>
      <c r="AS106" s="42">
        <v>45.1</v>
      </c>
      <c r="AT106" s="42">
        <v>892.35</v>
      </c>
      <c r="AU106" s="42">
        <v>33094.870000000003</v>
      </c>
      <c r="AV106" s="42">
        <v>209108.62</v>
      </c>
      <c r="AW106" s="42">
        <v>492882.8</v>
      </c>
      <c r="AX106" s="42">
        <v>286768.32</v>
      </c>
      <c r="AY106" s="42">
        <v>142578.4</v>
      </c>
      <c r="AZ106" s="42">
        <v>563485.51</v>
      </c>
      <c r="BA106" s="42">
        <v>3675209</v>
      </c>
      <c r="BB106" s="42">
        <v>101611.88</v>
      </c>
      <c r="BC106" s="42">
        <v>69845.08</v>
      </c>
      <c r="BD106" s="42">
        <v>62067.79</v>
      </c>
      <c r="BE106" s="42">
        <v>11423.38</v>
      </c>
      <c r="BF106" s="42">
        <v>799586.51</v>
      </c>
      <c r="BG106" s="42">
        <v>264531.96999999997</v>
      </c>
      <c r="BH106" s="42">
        <v>117237.03</v>
      </c>
      <c r="BI106" s="42">
        <v>193638.75</v>
      </c>
      <c r="BJ106" s="42">
        <v>115562.43</v>
      </c>
      <c r="BK106" s="42">
        <v>103648.08</v>
      </c>
      <c r="BL106" s="42">
        <v>0</v>
      </c>
      <c r="BM106" s="42">
        <v>993369.47</v>
      </c>
      <c r="BN106" s="42">
        <v>3589.54</v>
      </c>
      <c r="BO106" s="42">
        <v>6064044.9299999997</v>
      </c>
      <c r="BP106" s="42">
        <v>5234772.21</v>
      </c>
      <c r="BQ106" s="42">
        <v>929561.56</v>
      </c>
      <c r="BR106" s="42">
        <f t="shared" si="1"/>
        <v>98023463.990000024</v>
      </c>
    </row>
    <row r="107" spans="1:70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0</v>
      </c>
      <c r="BP107" s="42">
        <v>0</v>
      </c>
      <c r="BQ107" s="42">
        <v>0</v>
      </c>
      <c r="BR107" s="42">
        <f t="shared" si="1"/>
        <v>0</v>
      </c>
    </row>
    <row r="108" spans="1:70">
      <c r="A108" s="29"/>
      <c r="B108" s="29"/>
      <c r="C108" s="29"/>
      <c r="D108" s="29"/>
      <c r="E108" s="43" t="s">
        <v>397</v>
      </c>
      <c r="F108" s="44"/>
      <c r="G108" s="45"/>
      <c r="H108" s="42">
        <v>1588650623.3800001</v>
      </c>
      <c r="I108" s="42">
        <v>1534661422.02</v>
      </c>
      <c r="J108" s="42">
        <v>385786583.79000002</v>
      </c>
      <c r="K108" s="42">
        <v>10499304509.74</v>
      </c>
      <c r="L108" s="42">
        <v>1249815539.6800001</v>
      </c>
      <c r="M108" s="42">
        <v>885759405.98000002</v>
      </c>
      <c r="N108" s="42">
        <v>1369274672.29</v>
      </c>
      <c r="O108" s="42">
        <v>263696983.91999999</v>
      </c>
      <c r="P108" s="42">
        <v>191678818.31</v>
      </c>
      <c r="Q108" s="42">
        <v>4878677486.6599998</v>
      </c>
      <c r="R108" s="42">
        <v>2432234880</v>
      </c>
      <c r="S108" s="42">
        <v>158422911.72</v>
      </c>
      <c r="T108" s="42">
        <v>20105428313</v>
      </c>
      <c r="U108" s="42">
        <v>219260723.53</v>
      </c>
      <c r="V108" s="42">
        <v>41852360672.629997</v>
      </c>
      <c r="W108" s="42">
        <v>3807135297.98</v>
      </c>
      <c r="X108" s="42">
        <v>1926879192.3599999</v>
      </c>
      <c r="Y108" s="42">
        <v>2765001348.96</v>
      </c>
      <c r="Z108" s="42">
        <v>928446064.58000004</v>
      </c>
      <c r="AA108" s="42">
        <v>2308648031.9299998</v>
      </c>
      <c r="AB108" s="42">
        <v>1417665718.28</v>
      </c>
      <c r="AC108" s="42">
        <v>6936175079</v>
      </c>
      <c r="AD108" s="42">
        <v>1831982302.71</v>
      </c>
      <c r="AE108" s="42">
        <v>112597964.72</v>
      </c>
      <c r="AF108" s="42">
        <v>32095179.100000001</v>
      </c>
      <c r="AG108" s="42">
        <v>213526434.81999999</v>
      </c>
      <c r="AH108" s="42">
        <v>117133231.52</v>
      </c>
      <c r="AI108" s="42">
        <v>95553624.599999994</v>
      </c>
      <c r="AJ108" s="42">
        <v>119654338.13</v>
      </c>
      <c r="AK108" s="42">
        <v>132218668.16</v>
      </c>
      <c r="AL108" s="42">
        <v>344634909.63999999</v>
      </c>
      <c r="AM108" s="42">
        <v>270118190.49000001</v>
      </c>
      <c r="AN108" s="42">
        <v>171859613.25</v>
      </c>
      <c r="AO108" s="42">
        <v>232342482.53999999</v>
      </c>
      <c r="AP108" s="42">
        <v>85411840.390000001</v>
      </c>
      <c r="AQ108" s="42">
        <v>237342494.71000001</v>
      </c>
      <c r="AR108" s="42">
        <v>470259887.72000003</v>
      </c>
      <c r="AS108" s="42">
        <v>91477960.680000007</v>
      </c>
      <c r="AT108" s="42">
        <v>95772972.680000007</v>
      </c>
      <c r="AU108" s="42">
        <v>44966791.780000001</v>
      </c>
      <c r="AV108" s="42">
        <v>45733142.75</v>
      </c>
      <c r="AW108" s="42">
        <v>259033474.16999999</v>
      </c>
      <c r="AX108" s="42">
        <v>259499026.06999999</v>
      </c>
      <c r="AY108" s="42">
        <v>118762786.08</v>
      </c>
      <c r="AZ108" s="42">
        <v>103222357.84999999</v>
      </c>
      <c r="BA108" s="42">
        <v>705142977</v>
      </c>
      <c r="BB108" s="42">
        <v>64130839.43</v>
      </c>
      <c r="BC108" s="42">
        <v>71606316.430000007</v>
      </c>
      <c r="BD108" s="42">
        <v>63307917.840000004</v>
      </c>
      <c r="BE108" s="42">
        <v>24774267.859999999</v>
      </c>
      <c r="BF108" s="42">
        <v>1555829556.5</v>
      </c>
      <c r="BG108" s="42">
        <v>49657645.310000002</v>
      </c>
      <c r="BH108" s="42">
        <v>236098515.83000001</v>
      </c>
      <c r="BI108" s="42">
        <v>21422237.329999998</v>
      </c>
      <c r="BJ108" s="42">
        <v>44914512.399999999</v>
      </c>
      <c r="BK108" s="42">
        <v>178067817.34999999</v>
      </c>
      <c r="BL108" s="42">
        <v>72486311.909999996</v>
      </c>
      <c r="BM108" s="42">
        <v>1695177105</v>
      </c>
      <c r="BN108" s="42">
        <v>30953697.870000001</v>
      </c>
      <c r="BO108" s="42">
        <v>6172967948.9099998</v>
      </c>
      <c r="BP108" s="42">
        <v>6276744111.0699997</v>
      </c>
      <c r="BQ108" s="42">
        <v>4097284661.6500001</v>
      </c>
      <c r="BR108" s="42">
        <f t="shared" si="1"/>
        <v>134550730393.99002</v>
      </c>
    </row>
    <row r="109" spans="1:70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</row>
    <row r="110" spans="1:70">
      <c r="A110" s="29"/>
      <c r="B110" s="29"/>
      <c r="C110" s="29"/>
      <c r="D110" s="29"/>
      <c r="E110" s="39" t="s">
        <v>398</v>
      </c>
      <c r="F110" s="40"/>
      <c r="G110" s="41"/>
      <c r="H110" s="42">
        <v>96792475.329999998</v>
      </c>
      <c r="I110" s="42">
        <v>126608433.44</v>
      </c>
      <c r="J110" s="42">
        <v>31555677.510000002</v>
      </c>
      <c r="K110" s="42">
        <v>1018716232</v>
      </c>
      <c r="L110" s="42">
        <v>101689971.45999999</v>
      </c>
      <c r="M110" s="42">
        <v>88205584.349999994</v>
      </c>
      <c r="N110" s="42">
        <v>127851393.14</v>
      </c>
      <c r="O110" s="42">
        <v>21532005.920000002</v>
      </c>
      <c r="P110" s="42">
        <v>15611254.619999999</v>
      </c>
      <c r="Q110" s="42">
        <v>520549319.27999997</v>
      </c>
      <c r="R110" s="42">
        <v>157580103</v>
      </c>
      <c r="S110" s="42">
        <v>20230515.030000001</v>
      </c>
      <c r="T110" s="42">
        <v>1575076960</v>
      </c>
      <c r="U110" s="42">
        <v>28220536.34</v>
      </c>
      <c r="V110" s="42">
        <v>2745797593.3800001</v>
      </c>
      <c r="W110" s="42">
        <v>391220121.35000002</v>
      </c>
      <c r="X110" s="42">
        <v>130747724.01000001</v>
      </c>
      <c r="Y110" s="42">
        <v>223157370.68000001</v>
      </c>
      <c r="Z110" s="42">
        <v>49590363.030000001</v>
      </c>
      <c r="AA110" s="42">
        <v>156204955.09</v>
      </c>
      <c r="AB110" s="42">
        <v>123345377.51000001</v>
      </c>
      <c r="AC110" s="42">
        <v>411648910</v>
      </c>
      <c r="AD110" s="42">
        <v>175746450.86000001</v>
      </c>
      <c r="AE110" s="42">
        <v>10355322.109999999</v>
      </c>
      <c r="AF110" s="42">
        <v>3629358.65</v>
      </c>
      <c r="AG110" s="42">
        <v>21567897.829999998</v>
      </c>
      <c r="AH110" s="42">
        <v>7788833.29</v>
      </c>
      <c r="AI110" s="42">
        <v>7814233.25</v>
      </c>
      <c r="AJ110" s="42">
        <v>7112302.2699999996</v>
      </c>
      <c r="AK110" s="42">
        <v>17453536.91</v>
      </c>
      <c r="AL110" s="42">
        <v>25719658.02</v>
      </c>
      <c r="AM110" s="42">
        <v>21587325.010000002</v>
      </c>
      <c r="AN110" s="42">
        <v>23023032.68</v>
      </c>
      <c r="AO110" s="42">
        <v>34627411.560000002</v>
      </c>
      <c r="AP110" s="42">
        <v>8219766.5300000003</v>
      </c>
      <c r="AQ110" s="42">
        <v>19960760.98</v>
      </c>
      <c r="AR110" s="42">
        <v>48926112.100000001</v>
      </c>
      <c r="AS110" s="42">
        <v>12264626.970000001</v>
      </c>
      <c r="AT110" s="42">
        <v>11000450.84</v>
      </c>
      <c r="AU110" s="42">
        <v>7308912.4000000004</v>
      </c>
      <c r="AV110" s="42">
        <v>8610151.3200000003</v>
      </c>
      <c r="AW110" s="42">
        <v>33113500.969999999</v>
      </c>
      <c r="AX110" s="42">
        <v>30492270.219999999</v>
      </c>
      <c r="AY110" s="42">
        <v>9708583.3900000006</v>
      </c>
      <c r="AZ110" s="42">
        <v>9493016.4000000004</v>
      </c>
      <c r="BA110" s="42">
        <v>67736478</v>
      </c>
      <c r="BB110" s="42">
        <v>9468453.2599999998</v>
      </c>
      <c r="BC110" s="42">
        <v>11042790.15</v>
      </c>
      <c r="BD110" s="42">
        <v>7044168.6600000001</v>
      </c>
      <c r="BE110" s="42">
        <v>3187611.41</v>
      </c>
      <c r="BF110" s="42">
        <v>97403417.579999998</v>
      </c>
      <c r="BG110" s="42">
        <v>4556362.5</v>
      </c>
      <c r="BH110" s="42">
        <v>19022715.829999998</v>
      </c>
      <c r="BI110" s="42">
        <v>2778345.76</v>
      </c>
      <c r="BJ110" s="42">
        <v>4002350.12</v>
      </c>
      <c r="BK110" s="42">
        <v>12635698.880000001</v>
      </c>
      <c r="BL110" s="42">
        <v>8468814.1099999994</v>
      </c>
      <c r="BM110" s="42">
        <v>106454520.95</v>
      </c>
      <c r="BN110" s="42">
        <v>4655539.07</v>
      </c>
      <c r="BO110" s="42">
        <v>560814764.49000001</v>
      </c>
      <c r="BP110" s="42">
        <v>408650118.66000003</v>
      </c>
      <c r="BQ110" s="42">
        <v>375297718.45999998</v>
      </c>
      <c r="BR110" s="42">
        <f t="shared" si="1"/>
        <v>10420676258.919998</v>
      </c>
    </row>
    <row r="111" spans="1:70">
      <c r="A111" s="29"/>
      <c r="B111" s="29"/>
      <c r="C111" s="29"/>
      <c r="D111" s="29"/>
      <c r="E111" s="39" t="s">
        <v>399</v>
      </c>
      <c r="F111" s="40"/>
      <c r="G111" s="41"/>
      <c r="H111" s="42">
        <v>21384222.100000001</v>
      </c>
      <c r="I111" s="42">
        <v>47154580.200000003</v>
      </c>
      <c r="J111" s="42">
        <v>2084718.75</v>
      </c>
      <c r="K111" s="42">
        <v>168271814</v>
      </c>
      <c r="L111" s="42">
        <v>44867366.310000002</v>
      </c>
      <c r="M111" s="42">
        <v>15893865.43</v>
      </c>
      <c r="N111" s="42">
        <v>26665637.539999999</v>
      </c>
      <c r="O111" s="42">
        <v>4157989.03</v>
      </c>
      <c r="P111" s="42">
        <v>2126691.7999999998</v>
      </c>
      <c r="Q111" s="42">
        <v>209402475</v>
      </c>
      <c r="R111" s="42">
        <v>72612960</v>
      </c>
      <c r="S111" s="42">
        <v>2508273.5</v>
      </c>
      <c r="T111" s="42">
        <v>727167726</v>
      </c>
      <c r="U111" s="42">
        <v>3759134.8</v>
      </c>
      <c r="V111" s="42">
        <v>2477694462</v>
      </c>
      <c r="W111" s="42">
        <v>52015920</v>
      </c>
      <c r="X111" s="42">
        <v>60713203.43</v>
      </c>
      <c r="Y111" s="42">
        <v>129531700</v>
      </c>
      <c r="Z111" s="42">
        <v>7814360.1100000003</v>
      </c>
      <c r="AA111" s="42">
        <v>35883240</v>
      </c>
      <c r="AB111" s="42">
        <v>78432189.209999993</v>
      </c>
      <c r="AC111" s="42">
        <v>93877815</v>
      </c>
      <c r="AD111" s="42">
        <v>47002353.289999999</v>
      </c>
      <c r="AE111" s="42">
        <v>501557.84</v>
      </c>
      <c r="AF111" s="42">
        <v>712786</v>
      </c>
      <c r="AG111" s="42">
        <v>480882.96</v>
      </c>
      <c r="AH111" s="42">
        <v>663133.52</v>
      </c>
      <c r="AI111" s="42">
        <v>2281155.6</v>
      </c>
      <c r="AJ111" s="42">
        <v>639570.73</v>
      </c>
      <c r="AK111" s="42">
        <v>4723198.9000000004</v>
      </c>
      <c r="AL111" s="42">
        <v>7058504.5999999996</v>
      </c>
      <c r="AM111" s="42">
        <v>1652783.28</v>
      </c>
      <c r="AN111" s="42">
        <v>2461756.1</v>
      </c>
      <c r="AO111" s="42">
        <v>1042674.9</v>
      </c>
      <c r="AP111" s="42">
        <v>451967.09</v>
      </c>
      <c r="AQ111" s="42">
        <v>490896.8</v>
      </c>
      <c r="AR111" s="42">
        <v>10571425.48</v>
      </c>
      <c r="AS111" s="42">
        <v>2209997.2000000002</v>
      </c>
      <c r="AT111" s="42">
        <v>1514291.12</v>
      </c>
      <c r="AU111" s="42">
        <v>716169.63</v>
      </c>
      <c r="AV111" s="42">
        <v>146737.53</v>
      </c>
      <c r="AW111" s="42">
        <v>450750</v>
      </c>
      <c r="AX111" s="42">
        <v>916645.2</v>
      </c>
      <c r="AY111" s="42">
        <v>3348471.5</v>
      </c>
      <c r="AZ111" s="42">
        <v>371297.8</v>
      </c>
      <c r="BA111" s="42">
        <v>7195146</v>
      </c>
      <c r="BB111" s="42">
        <v>118891.56</v>
      </c>
      <c r="BC111" s="42">
        <v>217682.2</v>
      </c>
      <c r="BD111" s="42">
        <v>1140217.2</v>
      </c>
      <c r="BE111" s="42">
        <v>608933.19999999995</v>
      </c>
      <c r="BF111" s="42">
        <v>43369107.859999999</v>
      </c>
      <c r="BG111" s="42">
        <v>801673.9</v>
      </c>
      <c r="BH111" s="42">
        <v>540900</v>
      </c>
      <c r="BI111" s="42">
        <v>441280</v>
      </c>
      <c r="BJ111" s="42">
        <v>200133</v>
      </c>
      <c r="BK111" s="42">
        <v>210354.24</v>
      </c>
      <c r="BL111" s="42">
        <v>1876862.9</v>
      </c>
      <c r="BM111" s="42">
        <v>19199624.670000002</v>
      </c>
      <c r="BN111" s="42">
        <v>1305912.8999999999</v>
      </c>
      <c r="BO111" s="42">
        <v>212613097.37</v>
      </c>
      <c r="BP111" s="42">
        <v>120724246</v>
      </c>
      <c r="BQ111" s="42">
        <v>349872118.41000003</v>
      </c>
      <c r="BR111" s="42">
        <f t="shared" si="1"/>
        <v>5134865532.6899977</v>
      </c>
    </row>
    <row r="112" spans="1:70">
      <c r="A112" s="29"/>
      <c r="B112" s="29"/>
      <c r="C112" s="29"/>
      <c r="D112" s="29"/>
      <c r="E112" s="39" t="s">
        <v>400</v>
      </c>
      <c r="F112" s="40"/>
      <c r="G112" s="41"/>
      <c r="H112" s="42">
        <v>21384222.100000001</v>
      </c>
      <c r="I112" s="42">
        <v>47154580.200000003</v>
      </c>
      <c r="J112" s="42">
        <v>2084718.75</v>
      </c>
      <c r="K112" s="42">
        <v>168271814</v>
      </c>
      <c r="L112" s="42">
        <v>44867366.310000002</v>
      </c>
      <c r="M112" s="42">
        <v>15893865.43</v>
      </c>
      <c r="N112" s="42">
        <v>26665637.539999999</v>
      </c>
      <c r="O112" s="42">
        <v>4157989.03</v>
      </c>
      <c r="P112" s="42">
        <v>2126691.7999999998</v>
      </c>
      <c r="Q112" s="42">
        <v>209298005.53</v>
      </c>
      <c r="R112" s="42">
        <v>72612960</v>
      </c>
      <c r="S112" s="42">
        <v>2508273.5</v>
      </c>
      <c r="T112" s="42">
        <v>727167726</v>
      </c>
      <c r="U112" s="42">
        <v>3759134.8</v>
      </c>
      <c r="V112" s="42">
        <v>2477694462</v>
      </c>
      <c r="W112" s="42">
        <v>52015920</v>
      </c>
      <c r="X112" s="42">
        <v>60713203.43</v>
      </c>
      <c r="Y112" s="42">
        <v>129531700</v>
      </c>
      <c r="Z112" s="42">
        <v>7814360.1100000003</v>
      </c>
      <c r="AA112" s="42">
        <v>35883240</v>
      </c>
      <c r="AB112" s="42">
        <v>78432189.209999993</v>
      </c>
      <c r="AC112" s="42">
        <v>93877815</v>
      </c>
      <c r="AD112" s="42">
        <v>47002353.289999999</v>
      </c>
      <c r="AE112" s="42">
        <v>501557.84</v>
      </c>
      <c r="AF112" s="42">
        <v>712786</v>
      </c>
      <c r="AG112" s="42">
        <v>480882.96</v>
      </c>
      <c r="AH112" s="42">
        <v>663133.52</v>
      </c>
      <c r="AI112" s="42">
        <v>2281155.6</v>
      </c>
      <c r="AJ112" s="42">
        <v>639570.73</v>
      </c>
      <c r="AK112" s="42">
        <v>4723198.9000000004</v>
      </c>
      <c r="AL112" s="42">
        <v>7058504.5999999996</v>
      </c>
      <c r="AM112" s="42">
        <v>1652783.28</v>
      </c>
      <c r="AN112" s="42">
        <v>2461756.1</v>
      </c>
      <c r="AO112" s="42">
        <v>1042674.9</v>
      </c>
      <c r="AP112" s="42">
        <v>451967.09</v>
      </c>
      <c r="AQ112" s="42">
        <v>490896.8</v>
      </c>
      <c r="AR112" s="42">
        <v>10571425.48</v>
      </c>
      <c r="AS112" s="42">
        <v>2209997.2000000002</v>
      </c>
      <c r="AT112" s="42">
        <v>1514291.12</v>
      </c>
      <c r="AU112" s="42">
        <v>716169.63</v>
      </c>
      <c r="AV112" s="42">
        <v>146737.53</v>
      </c>
      <c r="AW112" s="42">
        <v>450750</v>
      </c>
      <c r="AX112" s="42">
        <v>916645.2</v>
      </c>
      <c r="AY112" s="42">
        <v>3348471.5</v>
      </c>
      <c r="AZ112" s="42">
        <v>371297.8</v>
      </c>
      <c r="BA112" s="42">
        <v>7195146</v>
      </c>
      <c r="BB112" s="42">
        <v>118891.56</v>
      </c>
      <c r="BC112" s="42">
        <v>217682.2</v>
      </c>
      <c r="BD112" s="42">
        <v>1140217.2</v>
      </c>
      <c r="BE112" s="42">
        <v>608933.19999999995</v>
      </c>
      <c r="BF112" s="42">
        <v>43369107.859999999</v>
      </c>
      <c r="BG112" s="42">
        <v>801673.9</v>
      </c>
      <c r="BH112" s="42">
        <v>540900</v>
      </c>
      <c r="BI112" s="42">
        <v>441280</v>
      </c>
      <c r="BJ112" s="42">
        <v>200133</v>
      </c>
      <c r="BK112" s="42">
        <v>210354.24</v>
      </c>
      <c r="BL112" s="42">
        <v>1876862.9</v>
      </c>
      <c r="BM112" s="42">
        <v>19199624.670000002</v>
      </c>
      <c r="BN112" s="42">
        <v>1305912.8999999999</v>
      </c>
      <c r="BO112" s="42">
        <v>212613097.37</v>
      </c>
      <c r="BP112" s="42">
        <v>120724246</v>
      </c>
      <c r="BQ112" s="42">
        <v>349872118.41000003</v>
      </c>
      <c r="BR112" s="42">
        <f t="shared" si="1"/>
        <v>5134761063.2199974</v>
      </c>
    </row>
    <row r="113" spans="1:70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104469.47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0</v>
      </c>
      <c r="AW113" s="42">
        <v>0</v>
      </c>
      <c r="AX113" s="42">
        <v>0</v>
      </c>
      <c r="AY113" s="42">
        <v>0</v>
      </c>
      <c r="AZ113" s="42">
        <v>0</v>
      </c>
      <c r="BA113" s="42">
        <v>0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2">
        <v>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1"/>
        <v>104469.47</v>
      </c>
    </row>
    <row r="114" spans="1:70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0</v>
      </c>
      <c r="AQ114" s="42">
        <v>0</v>
      </c>
      <c r="AR114" s="42">
        <v>0</v>
      </c>
      <c r="AS114" s="42">
        <v>0</v>
      </c>
      <c r="AT114" s="42">
        <v>0</v>
      </c>
      <c r="AU114" s="42">
        <v>0</v>
      </c>
      <c r="AV114" s="42">
        <v>0</v>
      </c>
      <c r="AW114" s="42">
        <v>0</v>
      </c>
      <c r="AX114" s="42">
        <v>0</v>
      </c>
      <c r="AY114" s="42">
        <v>0</v>
      </c>
      <c r="AZ114" s="42">
        <v>0</v>
      </c>
      <c r="BA114" s="42">
        <v>0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2">
        <v>0</v>
      </c>
      <c r="BL114" s="42">
        <v>0</v>
      </c>
      <c r="BM114" s="42">
        <v>1871575.33</v>
      </c>
      <c r="BN114" s="42">
        <v>0</v>
      </c>
      <c r="BO114" s="42">
        <v>0</v>
      </c>
      <c r="BP114" s="42">
        <v>0</v>
      </c>
      <c r="BQ114" s="42">
        <v>0</v>
      </c>
      <c r="BR114" s="42">
        <f t="shared" si="1"/>
        <v>1871575.33</v>
      </c>
    </row>
    <row r="115" spans="1:70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0</v>
      </c>
      <c r="AA115" s="42">
        <v>0</v>
      </c>
      <c r="AB115" s="42">
        <v>0</v>
      </c>
      <c r="AC115" s="42">
        <v>0</v>
      </c>
      <c r="AD115" s="42">
        <v>0</v>
      </c>
      <c r="AE115" s="42">
        <v>0</v>
      </c>
      <c r="AF115" s="42">
        <v>0</v>
      </c>
      <c r="AG115" s="42">
        <v>0</v>
      </c>
      <c r="AH115" s="42">
        <v>0</v>
      </c>
      <c r="AI115" s="42">
        <v>0</v>
      </c>
      <c r="AJ115" s="42">
        <v>0</v>
      </c>
      <c r="AK115" s="42">
        <v>0</v>
      </c>
      <c r="AL115" s="42">
        <v>0</v>
      </c>
      <c r="AM115" s="42">
        <v>0</v>
      </c>
      <c r="AN115" s="42">
        <v>0</v>
      </c>
      <c r="AO115" s="42">
        <v>0</v>
      </c>
      <c r="AP115" s="42">
        <v>0</v>
      </c>
      <c r="AQ115" s="42">
        <v>0</v>
      </c>
      <c r="AR115" s="42">
        <v>0</v>
      </c>
      <c r="AS115" s="42">
        <v>0</v>
      </c>
      <c r="AT115" s="42">
        <v>0</v>
      </c>
      <c r="AU115" s="42">
        <v>0</v>
      </c>
      <c r="AV115" s="42">
        <v>0</v>
      </c>
      <c r="AW115" s="42">
        <v>0</v>
      </c>
      <c r="AX115" s="42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>
        <v>0</v>
      </c>
      <c r="BM115" s="42">
        <v>0</v>
      </c>
      <c r="BN115" s="42">
        <v>0</v>
      </c>
      <c r="BO115" s="42">
        <v>0</v>
      </c>
      <c r="BP115" s="42">
        <v>0</v>
      </c>
      <c r="BQ115" s="42">
        <v>0</v>
      </c>
      <c r="BR115" s="42">
        <f t="shared" si="1"/>
        <v>0</v>
      </c>
    </row>
    <row r="116" spans="1:70">
      <c r="A116" s="29"/>
      <c r="B116" s="29"/>
      <c r="C116" s="29"/>
      <c r="D116" s="29"/>
      <c r="E116" s="39" t="s">
        <v>404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1"/>
        <v>0</v>
      </c>
    </row>
    <row r="117" spans="1:70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>
        <v>0</v>
      </c>
      <c r="BM117" s="42">
        <v>0</v>
      </c>
      <c r="BN117" s="42">
        <v>0</v>
      </c>
      <c r="BO117" s="42">
        <v>0</v>
      </c>
      <c r="BP117" s="42">
        <v>0</v>
      </c>
      <c r="BQ117" s="42">
        <v>0</v>
      </c>
      <c r="BR117" s="42">
        <f t="shared" si="1"/>
        <v>0</v>
      </c>
    </row>
    <row r="118" spans="1:70">
      <c r="A118" s="29"/>
      <c r="B118" s="29"/>
      <c r="C118" s="29"/>
      <c r="D118" s="29"/>
      <c r="E118" s="39" t="s">
        <v>406</v>
      </c>
      <c r="F118" s="40"/>
      <c r="G118" s="41"/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2">
        <v>0</v>
      </c>
      <c r="AR118" s="42">
        <v>0</v>
      </c>
      <c r="AS118" s="42">
        <v>0</v>
      </c>
      <c r="AT118" s="42">
        <v>0</v>
      </c>
      <c r="AU118" s="42">
        <v>0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>
        <v>0</v>
      </c>
      <c r="BM118" s="42">
        <v>0</v>
      </c>
      <c r="BN118" s="42">
        <v>0</v>
      </c>
      <c r="BO118" s="42">
        <v>0</v>
      </c>
      <c r="BP118" s="42">
        <v>0</v>
      </c>
      <c r="BQ118" s="42">
        <v>0</v>
      </c>
      <c r="BR118" s="42">
        <f t="shared" si="1"/>
        <v>0</v>
      </c>
    </row>
    <row r="119" spans="1:70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  <c r="AR119" s="42">
        <v>0</v>
      </c>
      <c r="AS119" s="42">
        <v>0</v>
      </c>
      <c r="AT119" s="42">
        <v>0</v>
      </c>
      <c r="AU119" s="42">
        <v>0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0</v>
      </c>
      <c r="BN119" s="42">
        <v>0</v>
      </c>
      <c r="BO119" s="42">
        <v>0</v>
      </c>
      <c r="BP119" s="42">
        <v>0</v>
      </c>
      <c r="BQ119" s="42">
        <v>0</v>
      </c>
      <c r="BR119" s="42">
        <f t="shared" si="1"/>
        <v>0</v>
      </c>
    </row>
    <row r="120" spans="1:70">
      <c r="A120" s="29"/>
      <c r="B120" s="29"/>
      <c r="C120" s="29"/>
      <c r="D120" s="29"/>
      <c r="E120" s="39" t="s">
        <v>408</v>
      </c>
      <c r="F120" s="40"/>
      <c r="G120" s="41"/>
      <c r="H120" s="42">
        <v>67980765.75</v>
      </c>
      <c r="I120" s="42">
        <v>64736943.07</v>
      </c>
      <c r="J120" s="42">
        <v>27191653.829999998</v>
      </c>
      <c r="K120" s="42">
        <v>749593492</v>
      </c>
      <c r="L120" s="42">
        <v>0</v>
      </c>
      <c r="M120" s="42">
        <v>55847131.210000001</v>
      </c>
      <c r="N120" s="42">
        <v>0</v>
      </c>
      <c r="O120" s="42">
        <v>15227244.369999999</v>
      </c>
      <c r="P120" s="42">
        <v>11802448.5</v>
      </c>
      <c r="Q120" s="42">
        <v>264113688.97</v>
      </c>
      <c r="R120" s="42">
        <v>73564277</v>
      </c>
      <c r="S120" s="42">
        <v>17405538.23</v>
      </c>
      <c r="T120" s="42">
        <v>0</v>
      </c>
      <c r="U120" s="42">
        <v>24041386.120000001</v>
      </c>
      <c r="V120" s="42">
        <v>175103585.66</v>
      </c>
      <c r="W120" s="42">
        <v>0</v>
      </c>
      <c r="X120" s="42">
        <v>0</v>
      </c>
      <c r="Y120" s="42">
        <v>78074265.989999995</v>
      </c>
      <c r="Z120" s="42">
        <v>0</v>
      </c>
      <c r="AA120" s="42">
        <v>103238747.14</v>
      </c>
      <c r="AB120" s="42">
        <v>0</v>
      </c>
      <c r="AC120" s="42">
        <v>0</v>
      </c>
      <c r="AD120" s="42">
        <v>114341832.73999999</v>
      </c>
      <c r="AE120" s="42">
        <v>9102024.2599999998</v>
      </c>
      <c r="AF120" s="42">
        <v>2486771.23</v>
      </c>
      <c r="AG120" s="42">
        <v>19107611.379999999</v>
      </c>
      <c r="AH120" s="42">
        <v>6540362.5099999998</v>
      </c>
      <c r="AI120" s="42">
        <v>4938842.74</v>
      </c>
      <c r="AJ120" s="42">
        <v>0</v>
      </c>
      <c r="AK120" s="42">
        <v>12484824.76</v>
      </c>
      <c r="AL120" s="42">
        <v>15665333.33</v>
      </c>
      <c r="AM120" s="42">
        <v>0</v>
      </c>
      <c r="AN120" s="42">
        <v>18500143</v>
      </c>
      <c r="AO120" s="42">
        <v>0</v>
      </c>
      <c r="AP120" s="42">
        <v>0</v>
      </c>
      <c r="AQ120" s="42">
        <v>17029785.050000001</v>
      </c>
      <c r="AR120" s="42">
        <v>37748859.659999996</v>
      </c>
      <c r="AS120" s="42">
        <v>9860764.3800000008</v>
      </c>
      <c r="AT120" s="42">
        <v>9327978.5999999996</v>
      </c>
      <c r="AU120" s="42">
        <v>6477081.7599999998</v>
      </c>
      <c r="AV120" s="42">
        <v>7405190.9699999997</v>
      </c>
      <c r="AW120" s="42">
        <v>0</v>
      </c>
      <c r="AX120" s="42">
        <v>25911107.079999998</v>
      </c>
      <c r="AY120" s="42">
        <v>6245607.1600000001</v>
      </c>
      <c r="AZ120" s="42">
        <v>8218401.9900000002</v>
      </c>
      <c r="BA120" s="42">
        <v>0</v>
      </c>
      <c r="BB120" s="42">
        <v>8913361.7799999993</v>
      </c>
      <c r="BC120" s="42">
        <v>10080613.109999999</v>
      </c>
      <c r="BD120" s="42">
        <v>5182088.6900000004</v>
      </c>
      <c r="BE120" s="42">
        <v>2526649.41</v>
      </c>
      <c r="BF120" s="42">
        <v>48955373.630000003</v>
      </c>
      <c r="BG120" s="42">
        <v>3685876.66</v>
      </c>
      <c r="BH120" s="42">
        <v>0</v>
      </c>
      <c r="BI120" s="42">
        <v>2294528.94</v>
      </c>
      <c r="BJ120" s="42">
        <v>0</v>
      </c>
      <c r="BK120" s="42">
        <v>0</v>
      </c>
      <c r="BL120" s="42">
        <v>6464305.0899999999</v>
      </c>
      <c r="BM120" s="42">
        <v>74355006.109999999</v>
      </c>
      <c r="BN120" s="42">
        <v>2725983</v>
      </c>
      <c r="BO120" s="42">
        <v>308963165.81</v>
      </c>
      <c r="BP120" s="42">
        <v>0</v>
      </c>
      <c r="BQ120" s="42">
        <v>0</v>
      </c>
      <c r="BR120" s="42">
        <f t="shared" si="1"/>
        <v>2533460642.6700006</v>
      </c>
    </row>
    <row r="121" spans="1:70">
      <c r="A121" s="29"/>
      <c r="B121" s="29"/>
      <c r="C121" s="29"/>
      <c r="D121" s="29"/>
      <c r="E121" s="39" t="s">
        <v>409</v>
      </c>
      <c r="F121" s="40"/>
      <c r="G121" s="41"/>
      <c r="H121" s="42">
        <v>1562003.79</v>
      </c>
      <c r="I121" s="42">
        <v>3765707.53</v>
      </c>
      <c r="J121" s="42">
        <v>1201214.08</v>
      </c>
      <c r="K121" s="42">
        <v>0</v>
      </c>
      <c r="L121" s="42">
        <v>0</v>
      </c>
      <c r="M121" s="42">
        <v>8552497.7699999996</v>
      </c>
      <c r="N121" s="42">
        <v>7781641.3200000003</v>
      </c>
      <c r="O121" s="42">
        <v>850123.67</v>
      </c>
      <c r="P121" s="42">
        <v>721142.68</v>
      </c>
      <c r="Q121" s="42">
        <v>24870390.260000002</v>
      </c>
      <c r="R121" s="42">
        <v>1586442</v>
      </c>
      <c r="S121" s="42">
        <v>0</v>
      </c>
      <c r="T121" s="42">
        <v>0</v>
      </c>
      <c r="U121" s="42">
        <v>0</v>
      </c>
      <c r="V121" s="42">
        <v>58819022.630000003</v>
      </c>
      <c r="W121" s="42">
        <v>6008269.8399999999</v>
      </c>
      <c r="X121" s="42">
        <v>9624491.9499999993</v>
      </c>
      <c r="Y121" s="42">
        <v>5980228.1600000001</v>
      </c>
      <c r="Z121" s="42">
        <v>1604723.45</v>
      </c>
      <c r="AA121" s="42">
        <v>3733511.74</v>
      </c>
      <c r="AB121" s="42">
        <v>1985785.28</v>
      </c>
      <c r="AC121" s="42">
        <v>10526244</v>
      </c>
      <c r="AD121" s="42">
        <v>2307777.23</v>
      </c>
      <c r="AE121" s="42">
        <v>0</v>
      </c>
      <c r="AF121" s="42">
        <v>368147.52</v>
      </c>
      <c r="AG121" s="42">
        <v>0</v>
      </c>
      <c r="AH121" s="42">
        <v>0</v>
      </c>
      <c r="AI121" s="42">
        <v>449151.74</v>
      </c>
      <c r="AJ121" s="42">
        <v>0</v>
      </c>
      <c r="AK121" s="42">
        <v>0</v>
      </c>
      <c r="AL121" s="42">
        <v>2611262.69</v>
      </c>
      <c r="AM121" s="42">
        <v>20727.34</v>
      </c>
      <c r="AN121" s="42">
        <v>1762328.97</v>
      </c>
      <c r="AO121" s="42">
        <v>762995.42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2567630.38</v>
      </c>
      <c r="AY121" s="42">
        <v>0</v>
      </c>
      <c r="AZ121" s="42">
        <v>140460.87</v>
      </c>
      <c r="BA121" s="42">
        <v>0</v>
      </c>
      <c r="BB121" s="42">
        <v>0</v>
      </c>
      <c r="BC121" s="42">
        <v>534973.39</v>
      </c>
      <c r="BD121" s="42">
        <v>615150.43999999994</v>
      </c>
      <c r="BE121" s="42">
        <v>0</v>
      </c>
      <c r="BF121" s="42">
        <v>2211320.31</v>
      </c>
      <c r="BG121" s="42">
        <v>0</v>
      </c>
      <c r="BH121" s="42">
        <v>1074720.25</v>
      </c>
      <c r="BI121" s="42">
        <v>0</v>
      </c>
      <c r="BJ121" s="42">
        <v>179605.97</v>
      </c>
      <c r="BK121" s="42">
        <v>448491.6</v>
      </c>
      <c r="BL121" s="42">
        <v>0</v>
      </c>
      <c r="BM121" s="42">
        <v>3681882.56</v>
      </c>
      <c r="BN121" s="42">
        <v>557685.12</v>
      </c>
      <c r="BO121" s="42">
        <v>23216783.41</v>
      </c>
      <c r="BP121" s="42">
        <v>1833279.75</v>
      </c>
      <c r="BQ121" s="42">
        <v>3702505.33</v>
      </c>
      <c r="BR121" s="42">
        <f t="shared" si="1"/>
        <v>198220320.44000003</v>
      </c>
    </row>
    <row r="122" spans="1:70">
      <c r="A122" s="29"/>
      <c r="B122" s="29"/>
      <c r="C122" s="29"/>
      <c r="D122" s="29"/>
      <c r="E122" s="39" t="s">
        <v>410</v>
      </c>
      <c r="F122" s="40"/>
      <c r="G122" s="41"/>
      <c r="H122" s="42">
        <v>0</v>
      </c>
      <c r="I122" s="42">
        <v>3235585.54</v>
      </c>
      <c r="J122" s="42">
        <v>543090.84</v>
      </c>
      <c r="K122" s="42">
        <v>17179751</v>
      </c>
      <c r="L122" s="42">
        <v>52017812.740000002</v>
      </c>
      <c r="M122" s="42">
        <v>3067871.1</v>
      </c>
      <c r="N122" s="42">
        <v>85138915.120000005</v>
      </c>
      <c r="O122" s="42">
        <v>315311.11</v>
      </c>
      <c r="P122" s="42">
        <v>-171210.16</v>
      </c>
      <c r="Q122" s="42">
        <v>3452328.6</v>
      </c>
      <c r="R122" s="42">
        <v>0</v>
      </c>
      <c r="S122" s="42">
        <v>0</v>
      </c>
      <c r="T122" s="42">
        <v>770588848</v>
      </c>
      <c r="U122" s="42">
        <v>0</v>
      </c>
      <c r="V122" s="42">
        <v>0</v>
      </c>
      <c r="W122" s="42">
        <v>305260194.56</v>
      </c>
      <c r="X122" s="42">
        <v>51760860.439999998</v>
      </c>
      <c r="Y122" s="42">
        <v>-1594062.64</v>
      </c>
      <c r="Z122" s="42">
        <v>36594479.350000001</v>
      </c>
      <c r="AA122" s="42">
        <v>1970951.79</v>
      </c>
      <c r="AB122" s="42">
        <v>42461576.859999999</v>
      </c>
      <c r="AC122" s="42">
        <v>283979034</v>
      </c>
      <c r="AD122" s="42">
        <v>-4404416.08</v>
      </c>
      <c r="AE122" s="42">
        <v>0</v>
      </c>
      <c r="AF122" s="42">
        <v>0</v>
      </c>
      <c r="AG122" s="42">
        <v>117440.34</v>
      </c>
      <c r="AH122" s="42">
        <v>0</v>
      </c>
      <c r="AI122" s="42">
        <v>0</v>
      </c>
      <c r="AJ122" s="42">
        <v>5924884.9100000001</v>
      </c>
      <c r="AK122" s="42">
        <v>0</v>
      </c>
      <c r="AL122" s="42">
        <v>0</v>
      </c>
      <c r="AM122" s="42">
        <v>24628148.550000001</v>
      </c>
      <c r="AN122" s="42">
        <v>0</v>
      </c>
      <c r="AO122" s="42">
        <v>30942913.899999999</v>
      </c>
      <c r="AP122" s="42">
        <v>7187749.1500000004</v>
      </c>
      <c r="AQ122" s="42">
        <v>2138763.2999999998</v>
      </c>
      <c r="AR122" s="42">
        <v>0</v>
      </c>
      <c r="AS122" s="42">
        <v>0</v>
      </c>
      <c r="AT122" s="42">
        <v>0</v>
      </c>
      <c r="AU122" s="42">
        <v>0</v>
      </c>
      <c r="AV122" s="42">
        <v>673854.62</v>
      </c>
      <c r="AW122" s="42">
        <v>30775317.039999999</v>
      </c>
      <c r="AX122" s="42">
        <v>-32010.38</v>
      </c>
      <c r="AY122" s="42">
        <v>0</v>
      </c>
      <c r="AZ122" s="42">
        <v>598439.75</v>
      </c>
      <c r="BA122" s="42">
        <v>55874052</v>
      </c>
      <c r="BB122" s="42">
        <v>11874.37</v>
      </c>
      <c r="BC122" s="42">
        <v>-21825.71</v>
      </c>
      <c r="BD122" s="42">
        <v>0</v>
      </c>
      <c r="BE122" s="42">
        <v>0</v>
      </c>
      <c r="BF122" s="42">
        <v>-3904339.87</v>
      </c>
      <c r="BG122" s="42">
        <v>0</v>
      </c>
      <c r="BH122" s="42">
        <v>16424966.210000001</v>
      </c>
      <c r="BI122" s="42">
        <v>0</v>
      </c>
      <c r="BJ122" s="42">
        <v>3498770.88</v>
      </c>
      <c r="BK122" s="42">
        <v>11437680.57</v>
      </c>
      <c r="BL122" s="42">
        <v>0</v>
      </c>
      <c r="BM122" s="42">
        <v>0.93</v>
      </c>
      <c r="BN122" s="42">
        <v>0</v>
      </c>
      <c r="BO122" s="42">
        <v>2394065.7000000002</v>
      </c>
      <c r="BP122" s="42">
        <v>265980744.11000001</v>
      </c>
      <c r="BQ122" s="42">
        <v>12631228.630000001</v>
      </c>
      <c r="BR122" s="42">
        <f t="shared" si="1"/>
        <v>2118679641.1700001</v>
      </c>
    </row>
    <row r="123" spans="1:70">
      <c r="A123" s="29"/>
      <c r="B123" s="29"/>
      <c r="C123" s="29"/>
      <c r="D123" s="29"/>
      <c r="E123" s="39" t="s">
        <v>411</v>
      </c>
      <c r="F123" s="40"/>
      <c r="G123" s="41"/>
      <c r="H123" s="42">
        <v>0</v>
      </c>
      <c r="I123" s="42">
        <v>0</v>
      </c>
      <c r="J123" s="42">
        <v>0</v>
      </c>
      <c r="K123" s="42">
        <v>-1157478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-3184800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-14787.06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-9713896.2200000007</v>
      </c>
      <c r="BP123" s="42">
        <v>0</v>
      </c>
      <c r="BQ123" s="42">
        <v>0</v>
      </c>
      <c r="BR123" s="42">
        <f t="shared" si="1"/>
        <v>-14070961.280000001</v>
      </c>
    </row>
    <row r="124" spans="1:70">
      <c r="A124" s="29"/>
      <c r="B124" s="29"/>
      <c r="C124" s="29"/>
      <c r="D124" s="29"/>
      <c r="E124" s="39" t="s">
        <v>412</v>
      </c>
      <c r="F124" s="40"/>
      <c r="G124" s="41"/>
      <c r="H124" s="42">
        <v>6533348.8799999999</v>
      </c>
      <c r="I124" s="42">
        <v>8313929.3499999996</v>
      </c>
      <c r="J124" s="42">
        <v>535000.01</v>
      </c>
      <c r="K124" s="42">
        <v>86791615</v>
      </c>
      <c r="L124" s="42">
        <v>5421781.54</v>
      </c>
      <c r="M124" s="42">
        <v>5018855.5199999996</v>
      </c>
      <c r="N124" s="42">
        <v>8530400.7400000002</v>
      </c>
      <c r="O124" s="42">
        <v>981337.74</v>
      </c>
      <c r="P124" s="42">
        <v>1132181.8</v>
      </c>
      <c r="Q124" s="42">
        <v>23867295.739999998</v>
      </c>
      <c r="R124" s="42">
        <v>9816423</v>
      </c>
      <c r="S124" s="42">
        <v>320904.13</v>
      </c>
      <c r="T124" s="42">
        <v>106490751</v>
      </c>
      <c r="U124" s="42">
        <v>428883.51</v>
      </c>
      <c r="V124" s="42">
        <v>50385036.649999999</v>
      </c>
      <c r="W124" s="42">
        <v>27935736.949999999</v>
      </c>
      <c r="X124" s="42">
        <v>8649168.1899999995</v>
      </c>
      <c r="Y124" s="42">
        <v>12191265.9</v>
      </c>
      <c r="Z124" s="42">
        <v>3576800.12</v>
      </c>
      <c r="AA124" s="42">
        <v>11378504.42</v>
      </c>
      <c r="AB124" s="42">
        <v>465826.16</v>
      </c>
      <c r="AC124" s="42">
        <v>23265817</v>
      </c>
      <c r="AD124" s="42">
        <v>16513690.74</v>
      </c>
      <c r="AE124" s="42">
        <v>751740.01</v>
      </c>
      <c r="AF124" s="42">
        <v>63415.02</v>
      </c>
      <c r="AG124" s="42">
        <v>1861963.15</v>
      </c>
      <c r="AH124" s="42">
        <v>585337.26</v>
      </c>
      <c r="AI124" s="42">
        <v>153049.07</v>
      </c>
      <c r="AJ124" s="42">
        <v>547846.63</v>
      </c>
      <c r="AK124" s="42">
        <v>269916.57</v>
      </c>
      <c r="AL124" s="42">
        <v>405607.13</v>
      </c>
      <c r="AM124" s="42">
        <v>-4714334.16</v>
      </c>
      <c r="AN124" s="42">
        <v>304294.65999999997</v>
      </c>
      <c r="AO124" s="42">
        <v>1878827.34</v>
      </c>
      <c r="AP124" s="42">
        <v>580050.29</v>
      </c>
      <c r="AQ124" s="42">
        <v>301315.83</v>
      </c>
      <c r="AR124" s="42">
        <v>639069.36</v>
      </c>
      <c r="AS124" s="42">
        <v>209119.15</v>
      </c>
      <c r="AT124" s="42">
        <v>161226.19</v>
      </c>
      <c r="AU124" s="42">
        <v>117734.08</v>
      </c>
      <c r="AV124" s="42">
        <v>384368.2</v>
      </c>
      <c r="AW124" s="42">
        <v>1887433.93</v>
      </c>
      <c r="AX124" s="42">
        <v>1128897.94</v>
      </c>
      <c r="AY124" s="42">
        <v>126667.67</v>
      </c>
      <c r="AZ124" s="42">
        <v>164415.99</v>
      </c>
      <c r="BA124" s="42">
        <v>4667280</v>
      </c>
      <c r="BB124" s="42">
        <v>428443.39</v>
      </c>
      <c r="BC124" s="42">
        <v>233264.89</v>
      </c>
      <c r="BD124" s="42">
        <v>109622.69</v>
      </c>
      <c r="BE124" s="42">
        <v>54410.75</v>
      </c>
      <c r="BF124" s="42">
        <v>7825561.7999999998</v>
      </c>
      <c r="BG124" s="42">
        <v>70653.55</v>
      </c>
      <c r="BH124" s="42">
        <v>982129.37</v>
      </c>
      <c r="BI124" s="42">
        <v>43348.25</v>
      </c>
      <c r="BJ124" s="42">
        <v>125841.60000000001</v>
      </c>
      <c r="BK124" s="42">
        <v>539172.47</v>
      </c>
      <c r="BL124" s="42">
        <v>134111.81</v>
      </c>
      <c r="BM124" s="42">
        <v>9218006.6799999997</v>
      </c>
      <c r="BN124" s="42">
        <v>68768.2</v>
      </c>
      <c r="BO124" s="42">
        <v>26983184.57</v>
      </c>
      <c r="BP124" s="42">
        <v>22457780.640000001</v>
      </c>
      <c r="BQ124" s="42">
        <v>9091866.0899999999</v>
      </c>
      <c r="BR124" s="42">
        <f t="shared" si="1"/>
        <v>509385962.14999986</v>
      </c>
    </row>
    <row r="125" spans="1:70">
      <c r="A125" s="29"/>
      <c r="B125" s="29"/>
      <c r="C125" s="29"/>
      <c r="D125" s="29"/>
      <c r="E125" s="39" t="s">
        <v>413</v>
      </c>
      <c r="F125" s="40"/>
      <c r="G125" s="41"/>
      <c r="H125" s="42">
        <v>-667865.18999999994</v>
      </c>
      <c r="I125" s="42">
        <v>-598312.25</v>
      </c>
      <c r="J125" s="42">
        <v>0</v>
      </c>
      <c r="K125" s="42">
        <v>-1962963</v>
      </c>
      <c r="L125" s="42">
        <v>-616989.13</v>
      </c>
      <c r="M125" s="42">
        <v>-174636.68</v>
      </c>
      <c r="N125" s="42">
        <v>-265201.58</v>
      </c>
      <c r="O125" s="42">
        <v>0</v>
      </c>
      <c r="P125" s="42">
        <v>0</v>
      </c>
      <c r="Q125" s="42">
        <v>-1972059.29</v>
      </c>
      <c r="R125" s="42">
        <v>0</v>
      </c>
      <c r="S125" s="42">
        <v>-4200.83</v>
      </c>
      <c r="T125" s="42">
        <v>-29170365</v>
      </c>
      <c r="U125" s="42">
        <v>-8868.09</v>
      </c>
      <c r="V125" s="42">
        <v>-16204513.560000001</v>
      </c>
      <c r="W125" s="42">
        <v>0</v>
      </c>
      <c r="X125" s="42">
        <v>0</v>
      </c>
      <c r="Y125" s="42">
        <v>-1026026.73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-1761.12</v>
      </c>
      <c r="AG125" s="42">
        <v>0</v>
      </c>
      <c r="AH125" s="42">
        <v>0</v>
      </c>
      <c r="AI125" s="42">
        <v>-7965.9</v>
      </c>
      <c r="AJ125" s="42">
        <v>0</v>
      </c>
      <c r="AK125" s="42">
        <v>-24403.32</v>
      </c>
      <c r="AL125" s="42">
        <v>-21049.73</v>
      </c>
      <c r="AM125" s="42">
        <v>0</v>
      </c>
      <c r="AN125" s="42">
        <v>-5490.05</v>
      </c>
      <c r="AO125" s="42">
        <v>0</v>
      </c>
      <c r="AP125" s="42">
        <v>0</v>
      </c>
      <c r="AQ125" s="42">
        <v>0</v>
      </c>
      <c r="AR125" s="42">
        <v>-33242.400000000001</v>
      </c>
      <c r="AS125" s="42">
        <v>-15253.76</v>
      </c>
      <c r="AT125" s="42">
        <v>-3045.07</v>
      </c>
      <c r="AU125" s="42">
        <v>-2073.0700000000002</v>
      </c>
      <c r="AV125" s="42">
        <v>0</v>
      </c>
      <c r="AW125" s="42">
        <v>0</v>
      </c>
      <c r="AX125" s="42">
        <v>0</v>
      </c>
      <c r="AY125" s="42">
        <v>-12162.94</v>
      </c>
      <c r="AZ125" s="42">
        <v>0</v>
      </c>
      <c r="BA125" s="42">
        <v>0</v>
      </c>
      <c r="BB125" s="42">
        <v>-4117.84</v>
      </c>
      <c r="BC125" s="42">
        <v>-1917.73</v>
      </c>
      <c r="BD125" s="42">
        <v>-2910.36</v>
      </c>
      <c r="BE125" s="42">
        <v>-2381.9499999999998</v>
      </c>
      <c r="BF125" s="42">
        <v>-1053606.1499999999</v>
      </c>
      <c r="BG125" s="42">
        <v>-1841.61</v>
      </c>
      <c r="BH125" s="42">
        <v>0</v>
      </c>
      <c r="BI125" s="42">
        <v>-811.43</v>
      </c>
      <c r="BJ125" s="42">
        <v>-2001.33</v>
      </c>
      <c r="BK125" s="42">
        <v>0</v>
      </c>
      <c r="BL125" s="42">
        <v>-6465.69</v>
      </c>
      <c r="BM125" s="42">
        <v>0</v>
      </c>
      <c r="BN125" s="42">
        <v>-2810.15</v>
      </c>
      <c r="BO125" s="42">
        <v>-3641636.15</v>
      </c>
      <c r="BP125" s="42">
        <v>-2345931.84</v>
      </c>
      <c r="BQ125" s="42">
        <v>0</v>
      </c>
      <c r="BR125" s="42">
        <f t="shared" si="1"/>
        <v>-59864880.919999987</v>
      </c>
    </row>
    <row r="126" spans="1:70">
      <c r="A126" s="29"/>
      <c r="B126" s="29"/>
      <c r="C126" s="29"/>
      <c r="D126" s="29"/>
      <c r="E126" s="39" t="s">
        <v>414</v>
      </c>
      <c r="F126" s="40"/>
      <c r="G126" s="41"/>
      <c r="H126" s="42">
        <v>15444123.49</v>
      </c>
      <c r="I126" s="42">
        <v>2016044.58</v>
      </c>
      <c r="J126" s="42">
        <v>3821110.84</v>
      </c>
      <c r="K126" s="42">
        <v>39109417</v>
      </c>
      <c r="L126" s="42">
        <v>12583819.779999999</v>
      </c>
      <c r="M126" s="42">
        <v>3528861.51</v>
      </c>
      <c r="N126" s="42">
        <v>10004771.300000001</v>
      </c>
      <c r="O126" s="42">
        <v>1378519.78</v>
      </c>
      <c r="P126" s="42">
        <v>5239673.47</v>
      </c>
      <c r="Q126" s="42">
        <v>36270518.700000003</v>
      </c>
      <c r="R126" s="42">
        <v>16298284</v>
      </c>
      <c r="S126" s="42">
        <v>-1155.33</v>
      </c>
      <c r="T126" s="42">
        <v>86023119</v>
      </c>
      <c r="U126" s="42">
        <v>-20064.259999999998</v>
      </c>
      <c r="V126" s="42">
        <v>6404719.71</v>
      </c>
      <c r="W126" s="42">
        <v>33777373.770000003</v>
      </c>
      <c r="X126" s="42">
        <v>4085592.02</v>
      </c>
      <c r="Y126" s="42">
        <v>21337908.550000001</v>
      </c>
      <c r="Z126" s="42">
        <v>4510660.79</v>
      </c>
      <c r="AA126" s="42">
        <v>1534855.98</v>
      </c>
      <c r="AB126" s="42">
        <v>-3951702.82</v>
      </c>
      <c r="AC126" s="42">
        <v>29651976</v>
      </c>
      <c r="AD126" s="42">
        <v>8377013.4299999997</v>
      </c>
      <c r="AE126" s="42">
        <v>281457.59000000003</v>
      </c>
      <c r="AF126" s="42">
        <v>-4490.05</v>
      </c>
      <c r="AG126" s="42">
        <v>3164876.88</v>
      </c>
      <c r="AH126" s="42">
        <v>2019043.72</v>
      </c>
      <c r="AI126" s="42">
        <v>53082.17</v>
      </c>
      <c r="AJ126" s="42">
        <v>1347253.05</v>
      </c>
      <c r="AK126" s="42">
        <v>4529.6099999999997</v>
      </c>
      <c r="AL126" s="42">
        <v>186211.57</v>
      </c>
      <c r="AM126" s="42">
        <v>1173367.1000000001</v>
      </c>
      <c r="AN126" s="42">
        <v>259032.95999999999</v>
      </c>
      <c r="AO126" s="42">
        <v>5866364.6500000004</v>
      </c>
      <c r="AP126" s="42">
        <v>270617.78999999998</v>
      </c>
      <c r="AQ126" s="42">
        <v>2540961.87</v>
      </c>
      <c r="AR126" s="42">
        <v>-158873.15</v>
      </c>
      <c r="AS126" s="42">
        <v>13498.57</v>
      </c>
      <c r="AT126" s="42">
        <v>-7804.04</v>
      </c>
      <c r="AU126" s="42">
        <v>-14650.47</v>
      </c>
      <c r="AV126" s="42">
        <v>550928.49</v>
      </c>
      <c r="AW126" s="42">
        <v>5412523.9800000004</v>
      </c>
      <c r="AX126" s="42">
        <v>6338440.0800000001</v>
      </c>
      <c r="AY126" s="42">
        <v>6393.3</v>
      </c>
      <c r="AZ126" s="42">
        <v>1321771.71</v>
      </c>
      <c r="BA126" s="42">
        <v>13417164</v>
      </c>
      <c r="BB126" s="42">
        <v>762155.52000000002</v>
      </c>
      <c r="BC126" s="42">
        <v>245550.47</v>
      </c>
      <c r="BD126" s="42">
        <v>-2519</v>
      </c>
      <c r="BE126" s="42">
        <v>1239.94</v>
      </c>
      <c r="BF126" s="42">
        <v>4336908.66</v>
      </c>
      <c r="BG126" s="42">
        <v>-136553.54</v>
      </c>
      <c r="BH126" s="42">
        <v>3990093.09</v>
      </c>
      <c r="BI126" s="42">
        <v>-2458.66</v>
      </c>
      <c r="BJ126" s="42">
        <v>655072.04</v>
      </c>
      <c r="BK126" s="42">
        <v>1085559.04</v>
      </c>
      <c r="BL126" s="42">
        <v>-36330.69</v>
      </c>
      <c r="BM126" s="42">
        <v>28341930.629999999</v>
      </c>
      <c r="BN126" s="42">
        <v>-16897.77</v>
      </c>
      <c r="BO126" s="42">
        <v>60902615.060000002</v>
      </c>
      <c r="BP126" s="42">
        <v>29937105.670000002</v>
      </c>
      <c r="BQ126" s="42">
        <v>2655013.6800000002</v>
      </c>
      <c r="BR126" s="42">
        <f t="shared" si="1"/>
        <v>514185626.81000006</v>
      </c>
    </row>
    <row r="127" spans="1:70">
      <c r="A127" s="29"/>
      <c r="B127" s="29"/>
      <c r="C127" s="29"/>
      <c r="D127" s="29"/>
      <c r="E127" s="39" t="s">
        <v>415</v>
      </c>
      <c r="F127" s="40"/>
      <c r="G127" s="41"/>
      <c r="H127" s="42">
        <v>0</v>
      </c>
      <c r="I127" s="42">
        <v>-209590.35</v>
      </c>
      <c r="J127" s="42">
        <v>0</v>
      </c>
      <c r="K127" s="42">
        <v>0</v>
      </c>
      <c r="L127" s="42">
        <v>202808.15</v>
      </c>
      <c r="M127" s="42">
        <v>50793.88</v>
      </c>
      <c r="N127" s="42">
        <v>-200440.59</v>
      </c>
      <c r="O127" s="42">
        <v>0</v>
      </c>
      <c r="P127" s="42">
        <v>0</v>
      </c>
      <c r="Q127" s="42">
        <v>630424.49</v>
      </c>
      <c r="R127" s="42">
        <v>412549</v>
      </c>
      <c r="S127" s="42">
        <v>-49785.2</v>
      </c>
      <c r="T127" s="42">
        <v>0</v>
      </c>
      <c r="U127" s="42">
        <v>-20064.259999999998</v>
      </c>
      <c r="V127" s="42">
        <v>-1031654.72</v>
      </c>
      <c r="W127" s="42">
        <v>-1408553.39</v>
      </c>
      <c r="X127" s="42">
        <v>170884.44</v>
      </c>
      <c r="Y127" s="42">
        <v>102901.3</v>
      </c>
      <c r="Z127" s="42">
        <v>-12163.78</v>
      </c>
      <c r="AA127" s="42">
        <v>20106.099999999999</v>
      </c>
      <c r="AB127" s="42">
        <v>-5397.05</v>
      </c>
      <c r="AC127" s="42">
        <v>0</v>
      </c>
      <c r="AD127" s="42">
        <v>45394.35</v>
      </c>
      <c r="AE127" s="42">
        <v>0</v>
      </c>
      <c r="AF127" s="42">
        <v>-4490.05</v>
      </c>
      <c r="AG127" s="42">
        <v>0</v>
      </c>
      <c r="AH127" s="42">
        <v>0</v>
      </c>
      <c r="AI127" s="42">
        <v>-14020.36</v>
      </c>
      <c r="AJ127" s="42">
        <v>0</v>
      </c>
      <c r="AK127" s="42">
        <v>4529.6099999999997</v>
      </c>
      <c r="AL127" s="42">
        <v>-3742.97</v>
      </c>
      <c r="AM127" s="42">
        <v>0</v>
      </c>
      <c r="AN127" s="42">
        <v>31416.83</v>
      </c>
      <c r="AO127" s="42">
        <v>39157.129999999997</v>
      </c>
      <c r="AP127" s="42">
        <v>0</v>
      </c>
      <c r="AQ127" s="42">
        <v>0</v>
      </c>
      <c r="AR127" s="42">
        <v>-48851.31</v>
      </c>
      <c r="AS127" s="42">
        <v>13498.57</v>
      </c>
      <c r="AT127" s="42">
        <v>-7804.04</v>
      </c>
      <c r="AU127" s="42">
        <v>-26106.01</v>
      </c>
      <c r="AV127" s="42">
        <v>0</v>
      </c>
      <c r="AW127" s="42">
        <v>0</v>
      </c>
      <c r="AX127" s="42">
        <v>-362.39</v>
      </c>
      <c r="AY127" s="42">
        <v>6393.3</v>
      </c>
      <c r="AZ127" s="42">
        <v>-87261.43</v>
      </c>
      <c r="BA127" s="42">
        <v>0</v>
      </c>
      <c r="BB127" s="42">
        <v>0</v>
      </c>
      <c r="BC127" s="42">
        <v>2738.11</v>
      </c>
      <c r="BD127" s="42">
        <v>-2522.15</v>
      </c>
      <c r="BE127" s="42">
        <v>1239.94</v>
      </c>
      <c r="BF127" s="42">
        <v>0</v>
      </c>
      <c r="BG127" s="42">
        <v>4052.59</v>
      </c>
      <c r="BH127" s="42">
        <v>13275.14</v>
      </c>
      <c r="BI127" s="42">
        <v>-2458.66</v>
      </c>
      <c r="BJ127" s="42">
        <v>0</v>
      </c>
      <c r="BK127" s="42">
        <v>0</v>
      </c>
      <c r="BL127" s="42">
        <v>-14035.62</v>
      </c>
      <c r="BM127" s="42">
        <v>0</v>
      </c>
      <c r="BN127" s="42">
        <v>-16900.669999999998</v>
      </c>
      <c r="BO127" s="42">
        <v>6475697.5099999998</v>
      </c>
      <c r="BP127" s="42">
        <v>0</v>
      </c>
      <c r="BQ127" s="42">
        <v>279117.77</v>
      </c>
      <c r="BR127" s="42">
        <f t="shared" si="1"/>
        <v>5340773.2100000009</v>
      </c>
    </row>
    <row r="128" spans="1:70">
      <c r="A128" s="29"/>
      <c r="B128" s="29"/>
      <c r="C128" s="29"/>
      <c r="D128" s="29"/>
      <c r="E128" s="39" t="s">
        <v>416</v>
      </c>
      <c r="F128" s="40"/>
      <c r="G128" s="41"/>
      <c r="H128" s="42">
        <v>0</v>
      </c>
      <c r="I128" s="42">
        <v>-209590.35</v>
      </c>
      <c r="J128" s="42">
        <v>0</v>
      </c>
      <c r="K128" s="42">
        <v>0</v>
      </c>
      <c r="L128" s="42">
        <v>202808.15</v>
      </c>
      <c r="M128" s="42">
        <v>50793.88</v>
      </c>
      <c r="N128" s="42">
        <v>-200440.59</v>
      </c>
      <c r="O128" s="42">
        <v>0</v>
      </c>
      <c r="P128" s="42">
        <v>0</v>
      </c>
      <c r="Q128" s="42">
        <v>630424.49</v>
      </c>
      <c r="R128" s="42">
        <v>412549</v>
      </c>
      <c r="S128" s="42">
        <v>-49785.2</v>
      </c>
      <c r="T128" s="42">
        <v>0</v>
      </c>
      <c r="U128" s="42">
        <v>-20064.259999999998</v>
      </c>
      <c r="V128" s="42">
        <v>-1031654.72</v>
      </c>
      <c r="W128" s="42">
        <v>-1408553.39</v>
      </c>
      <c r="X128" s="42">
        <v>170884.44</v>
      </c>
      <c r="Y128" s="42">
        <v>102901.3</v>
      </c>
      <c r="Z128" s="42">
        <v>0</v>
      </c>
      <c r="AA128" s="42">
        <v>20106.099999999999</v>
      </c>
      <c r="AB128" s="42">
        <v>-5397.05</v>
      </c>
      <c r="AC128" s="42">
        <v>0</v>
      </c>
      <c r="AD128" s="42">
        <v>45394.35</v>
      </c>
      <c r="AE128" s="42">
        <v>0</v>
      </c>
      <c r="AF128" s="42">
        <v>-4490.05</v>
      </c>
      <c r="AG128" s="42">
        <v>0</v>
      </c>
      <c r="AH128" s="42">
        <v>0</v>
      </c>
      <c r="AI128" s="42">
        <v>-14020.36</v>
      </c>
      <c r="AJ128" s="42">
        <v>0</v>
      </c>
      <c r="AK128" s="42">
        <v>4529.6099999999997</v>
      </c>
      <c r="AL128" s="42">
        <v>-3742.97</v>
      </c>
      <c r="AM128" s="42">
        <v>0</v>
      </c>
      <c r="AN128" s="42">
        <v>31416.83</v>
      </c>
      <c r="AO128" s="42">
        <v>39157.129999999997</v>
      </c>
      <c r="AP128" s="42">
        <v>0</v>
      </c>
      <c r="AQ128" s="42">
        <v>0</v>
      </c>
      <c r="AR128" s="42">
        <v>-48851.31</v>
      </c>
      <c r="AS128" s="42">
        <v>13498.57</v>
      </c>
      <c r="AT128" s="42">
        <v>-7804.04</v>
      </c>
      <c r="AU128" s="42">
        <v>-26106.01</v>
      </c>
      <c r="AV128" s="42">
        <v>0</v>
      </c>
      <c r="AW128" s="42">
        <v>0</v>
      </c>
      <c r="AX128" s="42">
        <v>-362.39</v>
      </c>
      <c r="AY128" s="42">
        <v>6393.3</v>
      </c>
      <c r="AZ128" s="42">
        <v>-87261.43</v>
      </c>
      <c r="BA128" s="42">
        <v>0</v>
      </c>
      <c r="BB128" s="42">
        <v>0</v>
      </c>
      <c r="BC128" s="42">
        <v>2738.11</v>
      </c>
      <c r="BD128" s="42">
        <v>-2522.15</v>
      </c>
      <c r="BE128" s="42">
        <v>1239.94</v>
      </c>
      <c r="BF128" s="42">
        <v>0</v>
      </c>
      <c r="BG128" s="42">
        <v>4052.59</v>
      </c>
      <c r="BH128" s="42">
        <v>13275.14</v>
      </c>
      <c r="BI128" s="42">
        <v>-2458.66</v>
      </c>
      <c r="BJ128" s="42">
        <v>0</v>
      </c>
      <c r="BK128" s="42">
        <v>0</v>
      </c>
      <c r="BL128" s="42">
        <v>-14035.62</v>
      </c>
      <c r="BM128" s="42">
        <v>0</v>
      </c>
      <c r="BN128" s="42">
        <v>-16900.669999999998</v>
      </c>
      <c r="BO128" s="42">
        <v>6475697.5099999998</v>
      </c>
      <c r="BP128" s="42">
        <v>0</v>
      </c>
      <c r="BQ128" s="42">
        <v>279117.77</v>
      </c>
      <c r="BR128" s="42">
        <f t="shared" si="1"/>
        <v>5352936.99</v>
      </c>
    </row>
    <row r="129" spans="1:70">
      <c r="A129" s="29"/>
      <c r="B129" s="29"/>
      <c r="C129" s="29"/>
      <c r="D129" s="29"/>
      <c r="E129" s="39" t="s">
        <v>417</v>
      </c>
      <c r="F129" s="40"/>
      <c r="G129" s="41"/>
      <c r="H129" s="42">
        <v>0</v>
      </c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0</v>
      </c>
      <c r="AP129" s="42">
        <v>0</v>
      </c>
      <c r="AQ129" s="42">
        <v>0</v>
      </c>
      <c r="AR129" s="42">
        <v>0</v>
      </c>
      <c r="AS129" s="42">
        <v>0</v>
      </c>
      <c r="AT129" s="42">
        <v>0</v>
      </c>
      <c r="AU129" s="42">
        <v>0</v>
      </c>
      <c r="AV129" s="42">
        <v>0</v>
      </c>
      <c r="AW129" s="42">
        <v>0</v>
      </c>
      <c r="AX129" s="42">
        <v>0</v>
      </c>
      <c r="AY129" s="42">
        <v>0</v>
      </c>
      <c r="AZ129" s="42">
        <v>0</v>
      </c>
      <c r="BA129" s="42">
        <v>0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2">
        <v>0</v>
      </c>
      <c r="BL129" s="42">
        <v>0</v>
      </c>
      <c r="BM129" s="42">
        <v>0</v>
      </c>
      <c r="BN129" s="42">
        <v>0</v>
      </c>
      <c r="BO129" s="42">
        <v>0</v>
      </c>
      <c r="BP129" s="42">
        <v>0</v>
      </c>
      <c r="BQ129" s="42">
        <v>0</v>
      </c>
      <c r="BR129" s="42">
        <f t="shared" si="1"/>
        <v>0</v>
      </c>
    </row>
    <row r="130" spans="1:70">
      <c r="A130" s="29"/>
      <c r="B130" s="29"/>
      <c r="C130" s="29"/>
      <c r="D130" s="29"/>
      <c r="E130" s="39" t="s">
        <v>418</v>
      </c>
      <c r="F130" s="40"/>
      <c r="G130" s="41"/>
      <c r="H130" s="42">
        <v>0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42">
        <v>0</v>
      </c>
      <c r="V130" s="42">
        <v>0</v>
      </c>
      <c r="W130" s="42">
        <v>0</v>
      </c>
      <c r="X130" s="42">
        <v>0</v>
      </c>
      <c r="Y130" s="42">
        <v>0</v>
      </c>
      <c r="Z130" s="42">
        <v>-12163.78</v>
      </c>
      <c r="AA130" s="42">
        <v>0</v>
      </c>
      <c r="AB130" s="42">
        <v>0</v>
      </c>
      <c r="AC130" s="42">
        <v>0</v>
      </c>
      <c r="AD130" s="42">
        <v>0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0</v>
      </c>
      <c r="AK130" s="42">
        <v>0</v>
      </c>
      <c r="AL130" s="42">
        <v>0</v>
      </c>
      <c r="AM130" s="42">
        <v>0</v>
      </c>
      <c r="AN130" s="42">
        <v>0</v>
      </c>
      <c r="AO130" s="42">
        <v>0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0</v>
      </c>
      <c r="AY130" s="42">
        <v>0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2">
        <v>0</v>
      </c>
      <c r="BL130" s="42">
        <v>0</v>
      </c>
      <c r="BM130" s="42">
        <v>0</v>
      </c>
      <c r="BN130" s="42">
        <v>0</v>
      </c>
      <c r="BO130" s="42">
        <v>0</v>
      </c>
      <c r="BP130" s="42">
        <v>0</v>
      </c>
      <c r="BQ130" s="42">
        <v>0</v>
      </c>
      <c r="BR130" s="42">
        <f t="shared" si="1"/>
        <v>-12163.78</v>
      </c>
    </row>
    <row r="131" spans="1:70">
      <c r="A131" s="29"/>
      <c r="B131" s="29"/>
      <c r="C131" s="29"/>
      <c r="D131" s="29"/>
      <c r="E131" s="39" t="s">
        <v>419</v>
      </c>
      <c r="F131" s="40"/>
      <c r="G131" s="41"/>
      <c r="H131" s="42">
        <v>15444123.49</v>
      </c>
      <c r="I131" s="42">
        <v>2225634.9300000002</v>
      </c>
      <c r="J131" s="42">
        <v>3821110.84</v>
      </c>
      <c r="K131" s="42">
        <v>39109417</v>
      </c>
      <c r="L131" s="42">
        <v>12381011.630000001</v>
      </c>
      <c r="M131" s="42">
        <v>3478067.63</v>
      </c>
      <c r="N131" s="42">
        <v>10205211.890000001</v>
      </c>
      <c r="O131" s="42">
        <v>1378519.78</v>
      </c>
      <c r="P131" s="42">
        <v>5239673.47</v>
      </c>
      <c r="Q131" s="42">
        <v>35640094.210000001</v>
      </c>
      <c r="R131" s="42">
        <v>15885735</v>
      </c>
      <c r="S131" s="42">
        <v>48629.87</v>
      </c>
      <c r="T131" s="42">
        <v>86023119</v>
      </c>
      <c r="U131" s="42">
        <v>0</v>
      </c>
      <c r="V131" s="42">
        <v>7436374.4299999997</v>
      </c>
      <c r="W131" s="42">
        <v>35185927.159999996</v>
      </c>
      <c r="X131" s="42">
        <v>3914707.58</v>
      </c>
      <c r="Y131" s="42">
        <v>21235007.25</v>
      </c>
      <c r="Z131" s="42">
        <v>4522824.57</v>
      </c>
      <c r="AA131" s="42">
        <v>1514749.88</v>
      </c>
      <c r="AB131" s="42">
        <v>-3946305.77</v>
      </c>
      <c r="AC131" s="42">
        <v>29651976</v>
      </c>
      <c r="AD131" s="42">
        <v>8331619.0800000001</v>
      </c>
      <c r="AE131" s="42">
        <v>281457.59000000003</v>
      </c>
      <c r="AF131" s="42">
        <v>0</v>
      </c>
      <c r="AG131" s="42">
        <v>3164876.88</v>
      </c>
      <c r="AH131" s="42">
        <v>2019043.72</v>
      </c>
      <c r="AI131" s="42">
        <v>67102.53</v>
      </c>
      <c r="AJ131" s="42">
        <v>1347253.05</v>
      </c>
      <c r="AK131" s="42">
        <v>0</v>
      </c>
      <c r="AL131" s="42">
        <v>189954.54</v>
      </c>
      <c r="AM131" s="42">
        <v>1173367.1000000001</v>
      </c>
      <c r="AN131" s="42">
        <v>227616.13</v>
      </c>
      <c r="AO131" s="42">
        <v>5827207.5199999996</v>
      </c>
      <c r="AP131" s="42">
        <v>270617.78999999998</v>
      </c>
      <c r="AQ131" s="42">
        <v>2540961.87</v>
      </c>
      <c r="AR131" s="42">
        <v>-110021.84</v>
      </c>
      <c r="AS131" s="42">
        <v>0</v>
      </c>
      <c r="AT131" s="42">
        <v>0</v>
      </c>
      <c r="AU131" s="42">
        <v>11455.54</v>
      </c>
      <c r="AV131" s="42">
        <v>550928.49</v>
      </c>
      <c r="AW131" s="42">
        <v>5412523.9800000004</v>
      </c>
      <c r="AX131" s="42">
        <v>6338802.4699999997</v>
      </c>
      <c r="AY131" s="42">
        <v>0</v>
      </c>
      <c r="AZ131" s="42">
        <v>1409033.14</v>
      </c>
      <c r="BA131" s="42">
        <v>13417164</v>
      </c>
      <c r="BB131" s="42">
        <v>762155.52000000002</v>
      </c>
      <c r="BC131" s="42">
        <v>242812.36</v>
      </c>
      <c r="BD131" s="42">
        <v>3.15</v>
      </c>
      <c r="BE131" s="42">
        <v>0</v>
      </c>
      <c r="BF131" s="42">
        <v>4336908.66</v>
      </c>
      <c r="BG131" s="42">
        <v>-140606.13</v>
      </c>
      <c r="BH131" s="42">
        <v>3976817.95</v>
      </c>
      <c r="BI131" s="42">
        <v>0</v>
      </c>
      <c r="BJ131" s="42">
        <v>655072.04</v>
      </c>
      <c r="BK131" s="42">
        <v>1085559.04</v>
      </c>
      <c r="BL131" s="42">
        <v>-22295.07</v>
      </c>
      <c r="BM131" s="42">
        <v>28341930.629999999</v>
      </c>
      <c r="BN131" s="42">
        <v>2.9</v>
      </c>
      <c r="BO131" s="42">
        <v>54426917.549999997</v>
      </c>
      <c r="BP131" s="42">
        <v>29937105.670000002</v>
      </c>
      <c r="BQ131" s="42">
        <v>2375895.91</v>
      </c>
      <c r="BR131" s="42">
        <f t="shared" si="1"/>
        <v>508844853.6000002</v>
      </c>
    </row>
    <row r="132" spans="1:70">
      <c r="A132" s="29"/>
      <c r="B132" s="29"/>
      <c r="C132" s="29"/>
      <c r="D132" s="29"/>
      <c r="E132" s="39" t="s">
        <v>420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0</v>
      </c>
      <c r="BQ132" s="42">
        <v>0</v>
      </c>
      <c r="BR132" s="42">
        <f t="shared" si="1"/>
        <v>0</v>
      </c>
    </row>
    <row r="133" spans="1:70">
      <c r="A133" s="29"/>
      <c r="B133" s="29"/>
      <c r="C133" s="29"/>
      <c r="D133" s="29"/>
      <c r="E133" s="39" t="s">
        <v>421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-1382.78</v>
      </c>
      <c r="O133" s="42">
        <v>0</v>
      </c>
      <c r="P133" s="42">
        <v>0</v>
      </c>
      <c r="Q133" s="42">
        <v>0</v>
      </c>
      <c r="R133" s="42">
        <v>-2686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  <c r="Y133" s="42">
        <v>0</v>
      </c>
      <c r="Z133" s="42">
        <v>0</v>
      </c>
      <c r="AA133" s="42">
        <v>0</v>
      </c>
      <c r="AB133" s="42">
        <v>0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>
        <v>0</v>
      </c>
      <c r="BM133" s="42">
        <v>0</v>
      </c>
      <c r="BN133" s="42">
        <v>0</v>
      </c>
      <c r="BO133" s="42">
        <v>0</v>
      </c>
      <c r="BP133" s="42">
        <v>0</v>
      </c>
      <c r="BQ133" s="42">
        <v>0</v>
      </c>
      <c r="BR133" s="42">
        <f t="shared" si="1"/>
        <v>-4068.7799999999997</v>
      </c>
    </row>
    <row r="134" spans="1:70">
      <c r="A134" s="29"/>
      <c r="B134" s="29"/>
      <c r="C134" s="29"/>
      <c r="D134" s="29"/>
      <c r="E134" s="39" t="s">
        <v>422</v>
      </c>
      <c r="F134" s="40"/>
      <c r="G134" s="41"/>
      <c r="H134" s="42">
        <v>0</v>
      </c>
      <c r="I134" s="42">
        <v>0</v>
      </c>
      <c r="J134" s="42">
        <v>-505432.45</v>
      </c>
      <c r="K134" s="42">
        <v>0</v>
      </c>
      <c r="L134" s="42">
        <v>0</v>
      </c>
      <c r="M134" s="42">
        <v>0</v>
      </c>
      <c r="N134" s="42">
        <v>-816407.93</v>
      </c>
      <c r="O134" s="42">
        <v>0</v>
      </c>
      <c r="P134" s="42">
        <v>0</v>
      </c>
      <c r="Q134" s="42">
        <v>-2433932.12</v>
      </c>
      <c r="R134" s="42">
        <v>0</v>
      </c>
      <c r="S134" s="42">
        <v>0</v>
      </c>
      <c r="T134" s="42">
        <v>-30836743</v>
      </c>
      <c r="U134" s="42">
        <v>0</v>
      </c>
      <c r="V134" s="42">
        <v>0</v>
      </c>
      <c r="W134" s="42">
        <v>0</v>
      </c>
      <c r="X134" s="42">
        <v>0</v>
      </c>
      <c r="Y134" s="42">
        <v>-870116.61</v>
      </c>
      <c r="Z134" s="42">
        <v>-35020.18</v>
      </c>
      <c r="AA134" s="42">
        <v>0</v>
      </c>
      <c r="AB134" s="42">
        <v>0</v>
      </c>
      <c r="AC134" s="42">
        <v>275279</v>
      </c>
      <c r="AD134" s="42">
        <v>-871838.97</v>
      </c>
      <c r="AE134" s="42">
        <v>0</v>
      </c>
      <c r="AF134" s="42">
        <v>0</v>
      </c>
      <c r="AG134" s="42">
        <v>-447157.52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-2499842.0299999998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-231136.01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-356469.33</v>
      </c>
      <c r="BG134" s="42">
        <v>0</v>
      </c>
      <c r="BH134" s="42">
        <v>-64014.73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-5026163.08</v>
      </c>
      <c r="BP134" s="42">
        <v>-9962062.7100000009</v>
      </c>
      <c r="BQ134" s="42">
        <v>0</v>
      </c>
      <c r="BR134" s="42">
        <f t="shared" si="1"/>
        <v>-54681057.669999994</v>
      </c>
    </row>
    <row r="135" spans="1:70">
      <c r="A135" s="29"/>
      <c r="B135" s="29"/>
      <c r="C135" s="29"/>
      <c r="D135" s="29"/>
      <c r="E135" s="39" t="s">
        <v>423</v>
      </c>
      <c r="F135" s="40"/>
      <c r="G135" s="41"/>
      <c r="H135" s="42">
        <v>15444123.49</v>
      </c>
      <c r="I135" s="42">
        <v>2225634.9300000002</v>
      </c>
      <c r="J135" s="42">
        <v>4326543.29</v>
      </c>
      <c r="K135" s="42">
        <v>39109417</v>
      </c>
      <c r="L135" s="42">
        <v>12381011.630000001</v>
      </c>
      <c r="M135" s="42">
        <v>3478067.63</v>
      </c>
      <c r="N135" s="42">
        <v>11023002.6</v>
      </c>
      <c r="O135" s="42">
        <v>1378519.78</v>
      </c>
      <c r="P135" s="42">
        <v>5239673.47</v>
      </c>
      <c r="Q135" s="42">
        <v>38074026.329999998</v>
      </c>
      <c r="R135" s="42">
        <v>15888420</v>
      </c>
      <c r="S135" s="42">
        <v>48629.87</v>
      </c>
      <c r="T135" s="42">
        <v>116859862</v>
      </c>
      <c r="U135" s="42">
        <v>0</v>
      </c>
      <c r="V135" s="42">
        <v>7436374.4299999997</v>
      </c>
      <c r="W135" s="42">
        <v>35185927.159999996</v>
      </c>
      <c r="X135" s="42">
        <v>3914707.58</v>
      </c>
      <c r="Y135" s="42">
        <v>22105123.859999999</v>
      </c>
      <c r="Z135" s="42">
        <v>4557844.75</v>
      </c>
      <c r="AA135" s="42">
        <v>1514749.88</v>
      </c>
      <c r="AB135" s="42">
        <v>-3946305.77</v>
      </c>
      <c r="AC135" s="42">
        <v>29376697</v>
      </c>
      <c r="AD135" s="42">
        <v>9203458.0500000007</v>
      </c>
      <c r="AE135" s="42">
        <v>281457.59000000003</v>
      </c>
      <c r="AF135" s="42">
        <v>0</v>
      </c>
      <c r="AG135" s="42">
        <v>3612034.4</v>
      </c>
      <c r="AH135" s="42">
        <v>2019043.72</v>
      </c>
      <c r="AI135" s="42">
        <v>67102.53</v>
      </c>
      <c r="AJ135" s="42">
        <v>1347253.05</v>
      </c>
      <c r="AK135" s="42">
        <v>0</v>
      </c>
      <c r="AL135" s="42">
        <v>189954.54</v>
      </c>
      <c r="AM135" s="42">
        <v>1173367.1000000001</v>
      </c>
      <c r="AN135" s="42">
        <v>227616.13</v>
      </c>
      <c r="AO135" s="42">
        <v>8327049.5499999998</v>
      </c>
      <c r="AP135" s="42">
        <v>270617.78999999998</v>
      </c>
      <c r="AQ135" s="42">
        <v>2540961.87</v>
      </c>
      <c r="AR135" s="42">
        <v>-110021.84</v>
      </c>
      <c r="AS135" s="42">
        <v>0</v>
      </c>
      <c r="AT135" s="42">
        <v>0</v>
      </c>
      <c r="AU135" s="42">
        <v>11455.54</v>
      </c>
      <c r="AV135" s="42">
        <v>550928.49</v>
      </c>
      <c r="AW135" s="42">
        <v>5643659.9900000002</v>
      </c>
      <c r="AX135" s="42">
        <v>6338802.4699999997</v>
      </c>
      <c r="AY135" s="42">
        <v>0</v>
      </c>
      <c r="AZ135" s="42">
        <v>1409033.14</v>
      </c>
      <c r="BA135" s="42">
        <v>13417164</v>
      </c>
      <c r="BB135" s="42">
        <v>762155.52000000002</v>
      </c>
      <c r="BC135" s="42">
        <v>242812.36</v>
      </c>
      <c r="BD135" s="42">
        <v>3.15</v>
      </c>
      <c r="BE135" s="42">
        <v>0</v>
      </c>
      <c r="BF135" s="42">
        <v>4693377.99</v>
      </c>
      <c r="BG135" s="42">
        <v>-140606.13</v>
      </c>
      <c r="BH135" s="42">
        <v>4040832.68</v>
      </c>
      <c r="BI135" s="42">
        <v>0</v>
      </c>
      <c r="BJ135" s="42">
        <v>655072.04</v>
      </c>
      <c r="BK135" s="42">
        <v>1085559.04</v>
      </c>
      <c r="BL135" s="42">
        <v>-22295.07</v>
      </c>
      <c r="BM135" s="42">
        <v>28341930.629999999</v>
      </c>
      <c r="BN135" s="42">
        <v>2.9</v>
      </c>
      <c r="BO135" s="42">
        <v>59453080.630000003</v>
      </c>
      <c r="BP135" s="42">
        <v>39899168.380000003</v>
      </c>
      <c r="BQ135" s="42">
        <v>2375895.91</v>
      </c>
      <c r="BR135" s="42">
        <f t="shared" si="1"/>
        <v>563529979.05000019</v>
      </c>
    </row>
    <row r="136" spans="1:70">
      <c r="A136" s="29"/>
      <c r="B136" s="29"/>
      <c r="C136" s="29"/>
      <c r="D136" s="29"/>
      <c r="E136" s="39" t="s">
        <v>424</v>
      </c>
      <c r="F136" s="40"/>
      <c r="G136" s="41"/>
      <c r="H136" s="42">
        <v>20716015.149999999</v>
      </c>
      <c r="I136" s="42">
        <v>2485082.41</v>
      </c>
      <c r="J136" s="42">
        <v>4267179.18</v>
      </c>
      <c r="K136" s="42">
        <v>41686731</v>
      </c>
      <c r="L136" s="42">
        <v>13003449.57</v>
      </c>
      <c r="M136" s="42">
        <v>3686954.84</v>
      </c>
      <c r="N136" s="42">
        <v>10386695.09</v>
      </c>
      <c r="O136" s="42">
        <v>1354465.91</v>
      </c>
      <c r="P136" s="42">
        <v>4878355.63</v>
      </c>
      <c r="Q136" s="42">
        <v>37882066.229999997</v>
      </c>
      <c r="R136" s="42">
        <v>16009513</v>
      </c>
      <c r="S136" s="42">
        <v>0</v>
      </c>
      <c r="T136" s="42">
        <v>85792089</v>
      </c>
      <c r="U136" s="42">
        <v>0</v>
      </c>
      <c r="V136" s="42">
        <v>-456470.34</v>
      </c>
      <c r="W136" s="42">
        <v>32277352.690000001</v>
      </c>
      <c r="X136" s="42">
        <v>3653600.89</v>
      </c>
      <c r="Y136" s="42">
        <v>22262977.489999998</v>
      </c>
      <c r="Z136" s="42">
        <v>4556670.38</v>
      </c>
      <c r="AA136" s="42">
        <v>1471848.08</v>
      </c>
      <c r="AB136" s="42">
        <v>-1151845</v>
      </c>
      <c r="AC136" s="42">
        <v>29700759</v>
      </c>
      <c r="AD136" s="42">
        <v>7154001.3300000001</v>
      </c>
      <c r="AE136" s="42">
        <v>133822.5</v>
      </c>
      <c r="AF136" s="42">
        <v>0</v>
      </c>
      <c r="AG136" s="42">
        <v>3554636.53</v>
      </c>
      <c r="AH136" s="42">
        <v>1615770.95</v>
      </c>
      <c r="AI136" s="42">
        <v>10552.5</v>
      </c>
      <c r="AJ136" s="42">
        <v>1221599.1399999999</v>
      </c>
      <c r="AK136" s="42">
        <v>0</v>
      </c>
      <c r="AL136" s="42">
        <v>0</v>
      </c>
      <c r="AM136" s="42">
        <v>307748.99</v>
      </c>
      <c r="AN136" s="42">
        <v>227616.13</v>
      </c>
      <c r="AO136" s="42">
        <v>8305212.5499999998</v>
      </c>
      <c r="AP136" s="42">
        <v>151076.42000000001</v>
      </c>
      <c r="AQ136" s="42">
        <v>2315720.9500000002</v>
      </c>
      <c r="AR136" s="42">
        <v>0</v>
      </c>
      <c r="AS136" s="42">
        <v>0</v>
      </c>
      <c r="AT136" s="42">
        <v>0</v>
      </c>
      <c r="AU136" s="42">
        <v>0</v>
      </c>
      <c r="AV136" s="42">
        <v>523477.57</v>
      </c>
      <c r="AW136" s="42">
        <v>5688311.1799999997</v>
      </c>
      <c r="AX136" s="42">
        <v>6336861.0800000001</v>
      </c>
      <c r="AY136" s="42">
        <v>0</v>
      </c>
      <c r="AZ136" s="42">
        <v>1394552.53</v>
      </c>
      <c r="BA136" s="42">
        <v>4349924</v>
      </c>
      <c r="BB136" s="42">
        <v>732304.13</v>
      </c>
      <c r="BC136" s="42">
        <v>227456.56</v>
      </c>
      <c r="BD136" s="42">
        <v>0</v>
      </c>
      <c r="BE136" s="42">
        <v>0</v>
      </c>
      <c r="BF136" s="42">
        <v>4229403.1500000004</v>
      </c>
      <c r="BG136" s="42">
        <v>0</v>
      </c>
      <c r="BH136" s="42">
        <v>3503075.86</v>
      </c>
      <c r="BI136" s="42">
        <v>0</v>
      </c>
      <c r="BJ136" s="42">
        <v>644191.36</v>
      </c>
      <c r="BK136" s="42">
        <v>807835.13</v>
      </c>
      <c r="BL136" s="42">
        <v>0</v>
      </c>
      <c r="BM136" s="42">
        <v>28484493.59</v>
      </c>
      <c r="BN136" s="42">
        <v>0</v>
      </c>
      <c r="BO136" s="42">
        <v>58425991.039999999</v>
      </c>
      <c r="BP136" s="42">
        <v>38780428.020000003</v>
      </c>
      <c r="BQ136" s="42">
        <v>1534032.29</v>
      </c>
      <c r="BR136" s="42">
        <f t="shared" si="1"/>
        <v>515123585.67999989</v>
      </c>
    </row>
    <row r="137" spans="1:70">
      <c r="A137" s="29"/>
      <c r="B137" s="29"/>
      <c r="C137" s="29"/>
      <c r="D137" s="29"/>
      <c r="E137" s="39" t="s">
        <v>425</v>
      </c>
      <c r="F137" s="40"/>
      <c r="G137" s="41"/>
      <c r="H137" s="42">
        <v>-5271891.66</v>
      </c>
      <c r="I137" s="42">
        <v>-259447.48</v>
      </c>
      <c r="J137" s="42">
        <v>59364.11</v>
      </c>
      <c r="K137" s="42">
        <v>-2577314</v>
      </c>
      <c r="L137" s="42">
        <v>-622437.93999999994</v>
      </c>
      <c r="M137" s="42">
        <v>-208887.21</v>
      </c>
      <c r="N137" s="42">
        <v>636307.51</v>
      </c>
      <c r="O137" s="42">
        <v>24053.87</v>
      </c>
      <c r="P137" s="42">
        <v>361317.84</v>
      </c>
      <c r="Q137" s="42">
        <v>191960.1</v>
      </c>
      <c r="R137" s="42">
        <v>-121093</v>
      </c>
      <c r="S137" s="42">
        <v>48629.87</v>
      </c>
      <c r="T137" s="42">
        <v>31067773</v>
      </c>
      <c r="U137" s="42">
        <v>0</v>
      </c>
      <c r="V137" s="42">
        <v>7892844.7699999996</v>
      </c>
      <c r="W137" s="42">
        <v>2908574.47</v>
      </c>
      <c r="X137" s="42">
        <v>261106.69</v>
      </c>
      <c r="Y137" s="42">
        <v>-157853.63</v>
      </c>
      <c r="Z137" s="42">
        <v>1174.3699999999999</v>
      </c>
      <c r="AA137" s="42">
        <v>42901.8</v>
      </c>
      <c r="AB137" s="42">
        <v>-2794460.77</v>
      </c>
      <c r="AC137" s="42">
        <v>-324062</v>
      </c>
      <c r="AD137" s="42">
        <v>2049456.72</v>
      </c>
      <c r="AE137" s="42">
        <v>147635.09</v>
      </c>
      <c r="AF137" s="42">
        <v>0</v>
      </c>
      <c r="AG137" s="42">
        <v>57397.87</v>
      </c>
      <c r="AH137" s="42">
        <v>403272.77</v>
      </c>
      <c r="AI137" s="42">
        <v>56550.03</v>
      </c>
      <c r="AJ137" s="42">
        <v>125653.91</v>
      </c>
      <c r="AK137" s="42">
        <v>0</v>
      </c>
      <c r="AL137" s="42">
        <v>189954.54</v>
      </c>
      <c r="AM137" s="42">
        <v>865618.11</v>
      </c>
      <c r="AN137" s="42">
        <v>0</v>
      </c>
      <c r="AO137" s="42">
        <v>21837</v>
      </c>
      <c r="AP137" s="42">
        <v>119541.37</v>
      </c>
      <c r="AQ137" s="42">
        <v>225240.92</v>
      </c>
      <c r="AR137" s="42">
        <v>-110021.84</v>
      </c>
      <c r="AS137" s="42">
        <v>0</v>
      </c>
      <c r="AT137" s="42">
        <v>0</v>
      </c>
      <c r="AU137" s="42">
        <v>11455.54</v>
      </c>
      <c r="AV137" s="42">
        <v>27450.92</v>
      </c>
      <c r="AW137" s="42">
        <v>-44651.19</v>
      </c>
      <c r="AX137" s="42">
        <v>1941.39</v>
      </c>
      <c r="AY137" s="42">
        <v>0</v>
      </c>
      <c r="AZ137" s="42">
        <v>14480.61</v>
      </c>
      <c r="BA137" s="42">
        <v>9067240</v>
      </c>
      <c r="BB137" s="42">
        <v>29851.39</v>
      </c>
      <c r="BC137" s="42">
        <v>15355.8</v>
      </c>
      <c r="BD137" s="42">
        <v>3.15</v>
      </c>
      <c r="BE137" s="42">
        <v>0</v>
      </c>
      <c r="BF137" s="42">
        <v>463974.84</v>
      </c>
      <c r="BG137" s="42">
        <v>-140606.13</v>
      </c>
      <c r="BH137" s="42">
        <v>537756.81999999995</v>
      </c>
      <c r="BI137" s="42">
        <v>0</v>
      </c>
      <c r="BJ137" s="42">
        <v>10880.68</v>
      </c>
      <c r="BK137" s="42">
        <v>277723.90999999997</v>
      </c>
      <c r="BL137" s="42">
        <v>-22295.07</v>
      </c>
      <c r="BM137" s="42">
        <v>-142562.96</v>
      </c>
      <c r="BN137" s="42">
        <v>2.9</v>
      </c>
      <c r="BO137" s="42">
        <v>1027089.59</v>
      </c>
      <c r="BP137" s="42">
        <v>1118740.3600000001</v>
      </c>
      <c r="BQ137" s="42">
        <v>841863.62</v>
      </c>
      <c r="BR137" s="42">
        <f t="shared" si="1"/>
        <v>48406393.369999975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1"/>
        <v>0</v>
      </c>
    </row>
    <row r="139" spans="1:70">
      <c r="A139" s="29"/>
      <c r="B139" s="29"/>
      <c r="C139" s="29"/>
      <c r="D139" s="29"/>
      <c r="E139" s="43" t="s">
        <v>426</v>
      </c>
      <c r="F139" s="44"/>
      <c r="G139" s="45"/>
      <c r="H139" s="42">
        <v>112236598.81999999</v>
      </c>
      <c r="I139" s="42">
        <v>128624478.02</v>
      </c>
      <c r="J139" s="42">
        <v>35376788.350000001</v>
      </c>
      <c r="K139" s="42">
        <v>1057825649</v>
      </c>
      <c r="L139" s="42">
        <v>114273791.23999999</v>
      </c>
      <c r="M139" s="42">
        <v>91734445.859999999</v>
      </c>
      <c r="N139" s="42">
        <v>137856164.44</v>
      </c>
      <c r="O139" s="42">
        <v>22910525.699999999</v>
      </c>
      <c r="P139" s="42">
        <v>20850928.079999998</v>
      </c>
      <c r="Q139" s="42">
        <v>556819837.98000002</v>
      </c>
      <c r="R139" s="42">
        <v>173878387</v>
      </c>
      <c r="S139" s="42">
        <v>20229359.699999999</v>
      </c>
      <c r="T139" s="42">
        <v>1661100079</v>
      </c>
      <c r="U139" s="42">
        <v>28200472.079999998</v>
      </c>
      <c r="V139" s="42">
        <v>2752202313.0900002</v>
      </c>
      <c r="W139" s="42">
        <v>424997495.12</v>
      </c>
      <c r="X139" s="42">
        <v>134833316.03</v>
      </c>
      <c r="Y139" s="42">
        <v>244495279.22999999</v>
      </c>
      <c r="Z139" s="42">
        <v>54101023.82</v>
      </c>
      <c r="AA139" s="42">
        <v>157739811.06999999</v>
      </c>
      <c r="AB139" s="42">
        <v>119393674.69</v>
      </c>
      <c r="AC139" s="42">
        <v>441300886</v>
      </c>
      <c r="AD139" s="42">
        <v>184123464.28999999</v>
      </c>
      <c r="AE139" s="42">
        <v>10636779.699999999</v>
      </c>
      <c r="AF139" s="42">
        <v>3624868.6</v>
      </c>
      <c r="AG139" s="42">
        <v>24732774.710000001</v>
      </c>
      <c r="AH139" s="42">
        <v>9807877.0099999998</v>
      </c>
      <c r="AI139" s="42">
        <v>7867315.4199999999</v>
      </c>
      <c r="AJ139" s="42">
        <v>8459555.3200000003</v>
      </c>
      <c r="AK139" s="42">
        <v>17458066.52</v>
      </c>
      <c r="AL139" s="42">
        <v>25905869.59</v>
      </c>
      <c r="AM139" s="42">
        <v>22760692.109999999</v>
      </c>
      <c r="AN139" s="42">
        <v>23282065.640000001</v>
      </c>
      <c r="AO139" s="42">
        <v>40493776.210000001</v>
      </c>
      <c r="AP139" s="42">
        <v>8490384.3200000003</v>
      </c>
      <c r="AQ139" s="42">
        <v>22501722.859999999</v>
      </c>
      <c r="AR139" s="42">
        <v>48767238.950000003</v>
      </c>
      <c r="AS139" s="42">
        <v>12278125.539999999</v>
      </c>
      <c r="AT139" s="42">
        <v>10992646.800000001</v>
      </c>
      <c r="AU139" s="42">
        <v>7294261.9299999997</v>
      </c>
      <c r="AV139" s="42">
        <v>9161079.8100000005</v>
      </c>
      <c r="AW139" s="42">
        <v>38526024.950000003</v>
      </c>
      <c r="AX139" s="42">
        <v>36830710.299999997</v>
      </c>
      <c r="AY139" s="42">
        <v>9714976.6899999995</v>
      </c>
      <c r="AZ139" s="42">
        <v>10814788.109999999</v>
      </c>
      <c r="BA139" s="42">
        <v>81153642</v>
      </c>
      <c r="BB139" s="42">
        <v>10230608.779999999</v>
      </c>
      <c r="BC139" s="42">
        <v>11288339</v>
      </c>
      <c r="BD139" s="42">
        <v>7041649.6600000001</v>
      </c>
      <c r="BE139" s="42">
        <v>3188851.35</v>
      </c>
      <c r="BF139" s="42">
        <v>101740326.23999999</v>
      </c>
      <c r="BG139" s="42">
        <v>4419808.96</v>
      </c>
      <c r="BH139" s="42">
        <v>23012808.920000002</v>
      </c>
      <c r="BI139" s="42">
        <v>2775887.1</v>
      </c>
      <c r="BJ139" s="42">
        <v>4657422.16</v>
      </c>
      <c r="BK139" s="42">
        <v>13721257.92</v>
      </c>
      <c r="BL139" s="42">
        <v>8432483.4199999999</v>
      </c>
      <c r="BM139" s="42">
        <v>134796451.58000001</v>
      </c>
      <c r="BN139" s="42">
        <v>4638641.3</v>
      </c>
      <c r="BO139" s="42">
        <v>621717379.54999995</v>
      </c>
      <c r="BP139" s="42">
        <v>438587224.32999998</v>
      </c>
      <c r="BQ139" s="42">
        <v>377952732.13999999</v>
      </c>
      <c r="BR139" s="42">
        <f t="shared" ref="BR139:BR143" si="2">SUM(H139:BQ139)</f>
        <v>10934861884.109999</v>
      </c>
    </row>
    <row r="140" spans="1:70">
      <c r="A140" s="29"/>
      <c r="B140" s="29"/>
      <c r="C140" s="29"/>
      <c r="D140" s="29"/>
      <c r="E140" s="43" t="s">
        <v>427</v>
      </c>
      <c r="F140" s="44"/>
      <c r="G140" s="45"/>
      <c r="H140" s="42">
        <v>1700887222.2</v>
      </c>
      <c r="I140" s="42">
        <v>1663285900.04</v>
      </c>
      <c r="J140" s="42">
        <v>421163372.13999999</v>
      </c>
      <c r="K140" s="42">
        <v>11557130159</v>
      </c>
      <c r="L140" s="42">
        <v>1364089330.9100001</v>
      </c>
      <c r="M140" s="42">
        <v>977493851.84000003</v>
      </c>
      <c r="N140" s="42">
        <v>1507130836.73</v>
      </c>
      <c r="O140" s="42">
        <v>286607509.62</v>
      </c>
      <c r="P140" s="42">
        <v>212529746.40000001</v>
      </c>
      <c r="Q140" s="42">
        <v>5435497324.6400003</v>
      </c>
      <c r="R140" s="42">
        <v>2606113267</v>
      </c>
      <c r="S140" s="42">
        <v>178652271.41999999</v>
      </c>
      <c r="T140" s="42">
        <v>21766528392</v>
      </c>
      <c r="U140" s="42">
        <v>247461195.61000001</v>
      </c>
      <c r="V140" s="42">
        <v>44604562985.720001</v>
      </c>
      <c r="W140" s="42">
        <v>4232132793.0999999</v>
      </c>
      <c r="X140" s="42">
        <v>2061712508.3900001</v>
      </c>
      <c r="Y140" s="42">
        <v>3009496628.1900001</v>
      </c>
      <c r="Z140" s="42">
        <v>982547088.39999998</v>
      </c>
      <c r="AA140" s="42">
        <v>2466387843</v>
      </c>
      <c r="AB140" s="42">
        <v>1537059392.97</v>
      </c>
      <c r="AC140" s="42">
        <v>7377475965</v>
      </c>
      <c r="AD140" s="42">
        <v>2016105767</v>
      </c>
      <c r="AE140" s="42">
        <v>123234744.42</v>
      </c>
      <c r="AF140" s="42">
        <v>35720047.700000003</v>
      </c>
      <c r="AG140" s="42">
        <v>238259209.53</v>
      </c>
      <c r="AH140" s="42">
        <v>126941108.53</v>
      </c>
      <c r="AI140" s="42">
        <v>103420940.02</v>
      </c>
      <c r="AJ140" s="42">
        <v>128113893.45</v>
      </c>
      <c r="AK140" s="42">
        <v>149676734.68000001</v>
      </c>
      <c r="AL140" s="42">
        <v>370540779.23000002</v>
      </c>
      <c r="AM140" s="42">
        <v>292878882.60000002</v>
      </c>
      <c r="AN140" s="42">
        <v>195141678.88999999</v>
      </c>
      <c r="AO140" s="42">
        <v>272836258.75</v>
      </c>
      <c r="AP140" s="42">
        <v>93902224.709999993</v>
      </c>
      <c r="AQ140" s="42">
        <v>259844217.56</v>
      </c>
      <c r="AR140" s="42">
        <v>519027126.67000002</v>
      </c>
      <c r="AS140" s="42">
        <v>103756086.22</v>
      </c>
      <c r="AT140" s="42">
        <v>106765619.48</v>
      </c>
      <c r="AU140" s="42">
        <v>52261053.710000001</v>
      </c>
      <c r="AV140" s="42">
        <v>54894222.560000002</v>
      </c>
      <c r="AW140" s="42">
        <v>297559499.12</v>
      </c>
      <c r="AX140" s="42">
        <v>296329736.37</v>
      </c>
      <c r="AY140" s="42">
        <v>128477762.77</v>
      </c>
      <c r="AZ140" s="42">
        <v>114037145.95999999</v>
      </c>
      <c r="BA140" s="42">
        <v>786296619</v>
      </c>
      <c r="BB140" s="42">
        <v>74361448.209999993</v>
      </c>
      <c r="BC140" s="42">
        <v>82894657.049999997</v>
      </c>
      <c r="BD140" s="42">
        <v>70349567.5</v>
      </c>
      <c r="BE140" s="42">
        <v>27963119.210000001</v>
      </c>
      <c r="BF140" s="42">
        <v>1657569882.74</v>
      </c>
      <c r="BG140" s="42">
        <v>54077454.270000003</v>
      </c>
      <c r="BH140" s="42">
        <v>259111324.75</v>
      </c>
      <c r="BI140" s="42">
        <v>24198124.43</v>
      </c>
      <c r="BJ140" s="42">
        <v>49571934.560000002</v>
      </c>
      <c r="BK140" s="42">
        <v>191789075.27000001</v>
      </c>
      <c r="BL140" s="42">
        <v>80918795.329999998</v>
      </c>
      <c r="BM140" s="42">
        <v>1829973556.5799999</v>
      </c>
      <c r="BN140" s="42">
        <v>35592339.170000002</v>
      </c>
      <c r="BO140" s="42">
        <v>6794685328.46</v>
      </c>
      <c r="BP140" s="42">
        <v>6715331335.3999996</v>
      </c>
      <c r="BQ140" s="42">
        <v>4475237393.79</v>
      </c>
      <c r="BR140" s="42">
        <f t="shared" si="2"/>
        <v>145485592279.97003</v>
      </c>
    </row>
    <row r="141" spans="1:70">
      <c r="A141" s="29"/>
      <c r="B141" s="29"/>
      <c r="C141" s="29"/>
      <c r="D141" s="29"/>
      <c r="E141" s="39" t="s">
        <v>428</v>
      </c>
      <c r="F141" s="40"/>
      <c r="G141" s="41"/>
      <c r="H141" s="4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42">
        <f t="shared" si="2"/>
        <v>0</v>
      </c>
    </row>
    <row r="142" spans="1:70">
      <c r="A142" s="29"/>
      <c r="B142" s="29"/>
      <c r="C142" s="29"/>
      <c r="D142" s="29"/>
      <c r="E142" s="39" t="s">
        <v>429</v>
      </c>
      <c r="F142" s="40"/>
      <c r="G142" s="41"/>
      <c r="H142" s="42">
        <v>55147502.579999998</v>
      </c>
      <c r="I142" s="42">
        <v>83745267.760000005</v>
      </c>
      <c r="J142" s="42">
        <v>8451051</v>
      </c>
      <c r="K142" s="42">
        <v>764864195.45000005</v>
      </c>
      <c r="L142" s="42">
        <v>42556182.530000001</v>
      </c>
      <c r="M142" s="42">
        <v>22466773.809999999</v>
      </c>
      <c r="N142" s="42">
        <v>137088485.33000001</v>
      </c>
      <c r="O142" s="42">
        <v>7345722.6799999997</v>
      </c>
      <c r="P142" s="42">
        <v>4241352.4800000004</v>
      </c>
      <c r="Q142" s="42">
        <v>175243888.33000001</v>
      </c>
      <c r="R142" s="42">
        <v>64459241</v>
      </c>
      <c r="S142" s="42">
        <v>624135.94999999995</v>
      </c>
      <c r="T142" s="42">
        <v>249949201</v>
      </c>
      <c r="U142" s="42">
        <v>1901827.98</v>
      </c>
      <c r="V142" s="42">
        <v>624532565.63999999</v>
      </c>
      <c r="W142" s="42">
        <v>174213887.72</v>
      </c>
      <c r="X142" s="42">
        <v>52525381.520000003</v>
      </c>
      <c r="Y142" s="42">
        <v>123350273.19</v>
      </c>
      <c r="Z142" s="42">
        <v>30335778.309999999</v>
      </c>
      <c r="AA142" s="42">
        <v>75125777.760000005</v>
      </c>
      <c r="AB142" s="42">
        <v>67346808.730000004</v>
      </c>
      <c r="AC142" s="42">
        <v>218700711</v>
      </c>
      <c r="AD142" s="42">
        <v>80686035.209999993</v>
      </c>
      <c r="AE142" s="42">
        <v>2307332.2000000002</v>
      </c>
      <c r="AF142" s="42">
        <v>116794.49</v>
      </c>
      <c r="AG142" s="42">
        <v>4867429.95</v>
      </c>
      <c r="AH142" s="42">
        <v>1632262.76</v>
      </c>
      <c r="AI142" s="42">
        <v>1470109.28</v>
      </c>
      <c r="AJ142" s="42">
        <v>1148084.5900000001</v>
      </c>
      <c r="AK142" s="42">
        <v>3706398.25</v>
      </c>
      <c r="AL142" s="42">
        <v>5509984.71</v>
      </c>
      <c r="AM142" s="42">
        <v>9792697.9000000004</v>
      </c>
      <c r="AN142" s="42">
        <v>2329041.54</v>
      </c>
      <c r="AO142" s="42">
        <v>3950926.14</v>
      </c>
      <c r="AP142" s="42">
        <v>1634709.02</v>
      </c>
      <c r="AQ142" s="42">
        <v>6675472.71</v>
      </c>
      <c r="AR142" s="42">
        <v>4504172.37</v>
      </c>
      <c r="AS142" s="42">
        <v>2523096.4900000002</v>
      </c>
      <c r="AT142" s="42">
        <v>1104917.1399999999</v>
      </c>
      <c r="AU142" s="42">
        <v>231149.77</v>
      </c>
      <c r="AV142" s="42">
        <v>2725458.39</v>
      </c>
      <c r="AW142" s="42">
        <v>5078329.8099999996</v>
      </c>
      <c r="AX142" s="42">
        <v>4472198.12</v>
      </c>
      <c r="AY142" s="42">
        <v>1027242</v>
      </c>
      <c r="AZ142" s="42">
        <v>2112527.2799999998</v>
      </c>
      <c r="BA142" s="42">
        <v>3636000</v>
      </c>
      <c r="BB142" s="42">
        <v>3247663.87</v>
      </c>
      <c r="BC142" s="42">
        <v>3687132.89</v>
      </c>
      <c r="BD142" s="42">
        <v>1213959.99</v>
      </c>
      <c r="BE142" s="42">
        <v>347234.79</v>
      </c>
      <c r="BF142" s="42">
        <v>15720708.380000001</v>
      </c>
      <c r="BG142" s="42">
        <v>270312.21000000002</v>
      </c>
      <c r="BH142" s="42">
        <v>8533729.8900000006</v>
      </c>
      <c r="BI142" s="42">
        <v>72681.820000000007</v>
      </c>
      <c r="BJ142" s="42">
        <v>893116.51</v>
      </c>
      <c r="BK142" s="42">
        <v>6551593.5800000001</v>
      </c>
      <c r="BL142" s="42">
        <v>1692381.07</v>
      </c>
      <c r="BM142" s="42">
        <v>26505262.57</v>
      </c>
      <c r="BN142" s="42">
        <v>1241660.42</v>
      </c>
      <c r="BO142" s="42">
        <v>210600799.91</v>
      </c>
      <c r="BP142" s="42">
        <v>322289509.99000001</v>
      </c>
      <c r="BQ142" s="42">
        <v>227847064.34</v>
      </c>
      <c r="BR142" s="42">
        <f t="shared" si="2"/>
        <v>3968173194.0999994</v>
      </c>
    </row>
    <row r="143" spans="1:70">
      <c r="A143" s="29"/>
      <c r="B143" s="29"/>
      <c r="C143" s="29"/>
      <c r="D143" s="29"/>
      <c r="E143" s="39" t="s">
        <v>430</v>
      </c>
      <c r="F143" s="40"/>
      <c r="G143" s="41"/>
      <c r="H143" s="42">
        <v>129854747.44</v>
      </c>
      <c r="I143" s="42">
        <v>134931994.02000001</v>
      </c>
      <c r="J143" s="42">
        <v>14528919.91</v>
      </c>
      <c r="K143" s="42">
        <v>1170068374.98</v>
      </c>
      <c r="L143" s="42">
        <v>130897421.23999999</v>
      </c>
      <c r="M143" s="42">
        <v>55447979.93</v>
      </c>
      <c r="N143" s="42">
        <v>126155576.23</v>
      </c>
      <c r="O143" s="42">
        <v>17669761.109999999</v>
      </c>
      <c r="P143" s="42">
        <v>7721687.9500000002</v>
      </c>
      <c r="Q143" s="42">
        <v>411505236.91000003</v>
      </c>
      <c r="R143" s="42">
        <v>150106721</v>
      </c>
      <c r="S143" s="42">
        <v>10170074.449999999</v>
      </c>
      <c r="T143" s="42">
        <v>1114258987</v>
      </c>
      <c r="U143" s="42">
        <v>12162143.09</v>
      </c>
      <c r="V143" s="42">
        <v>2900164114.7399998</v>
      </c>
      <c r="W143" s="42">
        <v>221934483.66999999</v>
      </c>
      <c r="X143" s="42">
        <v>124116461.04000001</v>
      </c>
      <c r="Y143" s="42">
        <v>214820330.63</v>
      </c>
      <c r="Z143" s="42">
        <v>48094378.549999997</v>
      </c>
      <c r="AA143" s="42">
        <v>144606299.94999999</v>
      </c>
      <c r="AB143" s="42">
        <v>139289073.31999999</v>
      </c>
      <c r="AC143" s="42">
        <v>394350102</v>
      </c>
      <c r="AD143" s="42">
        <v>205039705.38999999</v>
      </c>
      <c r="AE143" s="42">
        <v>8461948.8300000001</v>
      </c>
      <c r="AF143" s="42">
        <v>1090331.31</v>
      </c>
      <c r="AG143" s="42">
        <v>8270054</v>
      </c>
      <c r="AH143" s="42">
        <v>2463279.7799999998</v>
      </c>
      <c r="AI143" s="42">
        <v>6231166.79</v>
      </c>
      <c r="AJ143" s="42">
        <v>4671645.8</v>
      </c>
      <c r="AK143" s="42">
        <v>13222466.77</v>
      </c>
      <c r="AL143" s="42">
        <v>17164866.539999999</v>
      </c>
      <c r="AM143" s="42">
        <v>7913083.9900000002</v>
      </c>
      <c r="AN143" s="42">
        <v>6921801.4000000004</v>
      </c>
      <c r="AO143" s="42">
        <v>7073621.5599999996</v>
      </c>
      <c r="AP143" s="42">
        <v>6268380.6299999999</v>
      </c>
      <c r="AQ143" s="42">
        <v>8022257.0800000001</v>
      </c>
      <c r="AR143" s="42">
        <v>23826081.190000001</v>
      </c>
      <c r="AS143" s="42">
        <v>5502367.9199999999</v>
      </c>
      <c r="AT143" s="42">
        <v>6752465.8600000003</v>
      </c>
      <c r="AU143" s="42">
        <v>2577500.38</v>
      </c>
      <c r="AV143" s="42">
        <v>5714775.6699999999</v>
      </c>
      <c r="AW143" s="42">
        <v>6479920.6399999997</v>
      </c>
      <c r="AX143" s="42">
        <v>13780374.279999999</v>
      </c>
      <c r="AY143" s="42">
        <v>8131849.5099999998</v>
      </c>
      <c r="AZ143" s="42">
        <v>4825476.5599999996</v>
      </c>
      <c r="BA143" s="42">
        <v>19868000</v>
      </c>
      <c r="BB143" s="42">
        <v>6162461.4199999999</v>
      </c>
      <c r="BC143" s="42">
        <v>2245711.84</v>
      </c>
      <c r="BD143" s="42">
        <v>1911914.1</v>
      </c>
      <c r="BE143" s="42">
        <v>2637106.19</v>
      </c>
      <c r="BF143" s="42">
        <v>97272409.349999994</v>
      </c>
      <c r="BG143" s="42">
        <v>1606004.47</v>
      </c>
      <c r="BH143" s="42">
        <v>5721554.1200000001</v>
      </c>
      <c r="BI143" s="42">
        <v>343251.24</v>
      </c>
      <c r="BJ143" s="42">
        <v>1004555.35</v>
      </c>
      <c r="BK143" s="42">
        <v>5337942.29</v>
      </c>
      <c r="BL143" s="42">
        <v>5075370.03</v>
      </c>
      <c r="BM143" s="42">
        <v>95827904.299999997</v>
      </c>
      <c r="BN143" s="42">
        <v>1181378.6000000001</v>
      </c>
      <c r="BO143" s="42">
        <v>326102188.69999999</v>
      </c>
      <c r="BP143" s="42">
        <v>508699070.35000002</v>
      </c>
      <c r="BQ143" s="42">
        <v>429852550.31999999</v>
      </c>
      <c r="BR143" s="42">
        <f t="shared" si="2"/>
        <v>9564109663.7100029</v>
      </c>
    </row>
    <row r="144" spans="1:70">
      <c r="A144" s="53"/>
      <c r="B144" s="53"/>
      <c r="C144" s="53"/>
      <c r="D144" s="53"/>
      <c r="E144" s="53"/>
      <c r="F144" s="53"/>
      <c r="G144" s="53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151"/>
  <sheetViews>
    <sheetView workbookViewId="0">
      <pane xSplit="7" ySplit="8" topLeftCell="R9" activePane="bottomRight" state="frozen"/>
      <selection pane="topRight" activeCell="H1" sqref="H1"/>
      <selection pane="bottomLeft" activeCell="A10" sqref="A10"/>
      <selection pane="bottomRight" activeCell="V5" sqref="V5"/>
    </sheetView>
  </sheetViews>
  <sheetFormatPr baseColWidth="10" defaultRowHeight="14.25"/>
  <cols>
    <col min="1" max="4" width="1.7109375" style="55" customWidth="1"/>
    <col min="5" max="5" width="78.5703125" style="55" customWidth="1"/>
    <col min="6" max="7" width="1.7109375" style="29" customWidth="1"/>
    <col min="8" max="22" width="14.7109375" style="3" customWidth="1"/>
    <col min="23" max="16384" width="11.42578125" style="3"/>
  </cols>
  <sheetData>
    <row r="1" spans="1:23" ht="22.5" customHeight="1">
      <c r="A1" s="27" t="s">
        <v>474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</row>
    <row r="2" spans="1:23">
      <c r="A2" s="31" t="s">
        <v>472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</row>
    <row r="3" spans="1:23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</row>
    <row r="4" spans="1:23" s="34" customFormat="1" ht="12">
      <c r="A4" s="32"/>
      <c r="B4" s="32"/>
      <c r="C4" s="32"/>
      <c r="D4" s="32"/>
      <c r="E4" s="32"/>
      <c r="F4" s="32"/>
      <c r="G4" s="32"/>
      <c r="H4" s="33" t="s">
        <v>432</v>
      </c>
      <c r="I4" s="33" t="s">
        <v>211</v>
      </c>
      <c r="J4" s="33" t="s">
        <v>214</v>
      </c>
      <c r="K4" s="33" t="s">
        <v>217</v>
      </c>
      <c r="L4" s="33" t="s">
        <v>221</v>
      </c>
      <c r="M4" s="33" t="s">
        <v>223</v>
      </c>
      <c r="N4" s="33" t="s">
        <v>228</v>
      </c>
      <c r="O4" s="33" t="s">
        <v>231</v>
      </c>
      <c r="P4" s="33" t="s">
        <v>232</v>
      </c>
      <c r="Q4" s="33" t="s">
        <v>233</v>
      </c>
      <c r="R4" s="33" t="s">
        <v>268</v>
      </c>
      <c r="S4" s="33" t="s">
        <v>270</v>
      </c>
      <c r="T4" s="33" t="s">
        <v>271</v>
      </c>
      <c r="U4" s="33" t="s">
        <v>272</v>
      </c>
      <c r="V4" s="33"/>
      <c r="W4" s="56"/>
    </row>
    <row r="5" spans="1:23" ht="56.25">
      <c r="A5" s="29"/>
      <c r="B5" s="29"/>
      <c r="C5" s="29"/>
      <c r="D5" s="29"/>
      <c r="E5" s="29"/>
      <c r="H5" s="35" t="s">
        <v>433</v>
      </c>
      <c r="I5" s="35" t="s">
        <v>273</v>
      </c>
      <c r="J5" s="35" t="s">
        <v>276</v>
      </c>
      <c r="K5" s="35" t="s">
        <v>279</v>
      </c>
      <c r="L5" s="35" t="s">
        <v>283</v>
      </c>
      <c r="M5" s="35" t="s">
        <v>285</v>
      </c>
      <c r="N5" s="35" t="s">
        <v>290</v>
      </c>
      <c r="O5" s="35" t="s">
        <v>293</v>
      </c>
      <c r="P5" s="35" t="s">
        <v>294</v>
      </c>
      <c r="Q5" s="35" t="s">
        <v>295</v>
      </c>
      <c r="R5" s="35" t="s">
        <v>330</v>
      </c>
      <c r="S5" s="35" t="s">
        <v>332</v>
      </c>
      <c r="T5" s="35" t="s">
        <v>333</v>
      </c>
      <c r="U5" s="35" t="s">
        <v>334</v>
      </c>
      <c r="V5" s="35" t="s">
        <v>127</v>
      </c>
      <c r="W5" s="30"/>
    </row>
    <row r="6" spans="1:23">
      <c r="A6" s="29"/>
      <c r="B6" s="29"/>
      <c r="C6" s="29"/>
      <c r="D6" s="29"/>
      <c r="E6" s="29"/>
      <c r="H6" s="36" t="s">
        <v>473</v>
      </c>
      <c r="I6" s="36" t="s">
        <v>473</v>
      </c>
      <c r="J6" s="36" t="s">
        <v>473</v>
      </c>
      <c r="K6" s="36" t="s">
        <v>473</v>
      </c>
      <c r="L6" s="36" t="s">
        <v>473</v>
      </c>
      <c r="M6" s="36" t="s">
        <v>473</v>
      </c>
      <c r="N6" s="36" t="s">
        <v>473</v>
      </c>
      <c r="O6" s="36" t="s">
        <v>473</v>
      </c>
      <c r="P6" s="36" t="s">
        <v>473</v>
      </c>
      <c r="Q6" s="36" t="s">
        <v>473</v>
      </c>
      <c r="R6" s="36" t="s">
        <v>473</v>
      </c>
      <c r="S6" s="36" t="s">
        <v>473</v>
      </c>
      <c r="T6" s="36" t="s">
        <v>473</v>
      </c>
      <c r="U6" s="36" t="s">
        <v>473</v>
      </c>
      <c r="V6" s="36" t="s">
        <v>473</v>
      </c>
      <c r="W6" s="30"/>
    </row>
    <row r="7" spans="1:23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0"/>
    </row>
    <row r="8" spans="1:23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0"/>
    </row>
    <row r="9" spans="1:23">
      <c r="A9" s="29"/>
      <c r="B9" s="29"/>
      <c r="C9" s="29"/>
      <c r="D9" s="29"/>
      <c r="E9" s="39" t="s">
        <v>336</v>
      </c>
      <c r="F9" s="40"/>
      <c r="G9" s="41"/>
      <c r="H9" s="42">
        <v>1083919616</v>
      </c>
      <c r="I9" s="42">
        <v>531134325.88</v>
      </c>
      <c r="J9" s="42">
        <v>343481759.07999998</v>
      </c>
      <c r="K9" s="42">
        <v>64553982.030000001</v>
      </c>
      <c r="L9" s="42">
        <v>113727614</v>
      </c>
      <c r="M9" s="42">
        <v>1848245314</v>
      </c>
      <c r="N9" s="42">
        <v>217023988.13999999</v>
      </c>
      <c r="O9" s="42">
        <v>4937692.46</v>
      </c>
      <c r="P9" s="42">
        <v>638362327</v>
      </c>
      <c r="Q9" s="42">
        <v>25568858.5</v>
      </c>
      <c r="R9" s="42">
        <v>668244714.58000004</v>
      </c>
      <c r="S9" s="42">
        <v>187561710</v>
      </c>
      <c r="T9" s="42">
        <v>155870824.36000001</v>
      </c>
      <c r="U9" s="42">
        <v>173082539.22999999</v>
      </c>
      <c r="V9" s="42">
        <f>SUM(H9:U9)</f>
        <v>6055715265.2599993</v>
      </c>
      <c r="W9" s="30"/>
    </row>
    <row r="10" spans="1:23">
      <c r="A10" s="29"/>
      <c r="B10" s="29"/>
      <c r="C10" s="29"/>
      <c r="D10" s="29"/>
      <c r="E10" s="39" t="s">
        <v>337</v>
      </c>
      <c r="F10" s="40"/>
      <c r="G10" s="41"/>
      <c r="H10" s="42">
        <v>2141942</v>
      </c>
      <c r="I10" s="42">
        <v>753.3</v>
      </c>
      <c r="J10" s="42">
        <v>7483455.2599999998</v>
      </c>
      <c r="K10" s="42">
        <v>16086.07</v>
      </c>
      <c r="L10" s="42">
        <v>10393959</v>
      </c>
      <c r="M10" s="42">
        <v>144460754</v>
      </c>
      <c r="N10" s="42">
        <v>317605.74</v>
      </c>
      <c r="O10" s="42">
        <v>1747159.01</v>
      </c>
      <c r="P10" s="42">
        <v>0</v>
      </c>
      <c r="Q10" s="42">
        <v>2502.7199999999998</v>
      </c>
      <c r="R10" s="42">
        <v>0</v>
      </c>
      <c r="S10" s="42">
        <v>21303765</v>
      </c>
      <c r="T10" s="42">
        <v>0</v>
      </c>
      <c r="U10" s="42">
        <v>42530102.450000003</v>
      </c>
      <c r="V10" s="42">
        <f t="shared" ref="V10:V73" si="0">SUM(H10:U10)</f>
        <v>230398084.55000001</v>
      </c>
      <c r="W10" s="30"/>
    </row>
    <row r="11" spans="1:23">
      <c r="A11" s="29"/>
      <c r="B11" s="29"/>
      <c r="C11" s="29"/>
      <c r="D11" s="29"/>
      <c r="E11" s="39" t="s">
        <v>338</v>
      </c>
      <c r="F11" s="40"/>
      <c r="G11" s="41"/>
      <c r="H11" s="42">
        <v>2141135</v>
      </c>
      <c r="I11" s="42">
        <v>753.3</v>
      </c>
      <c r="J11" s="42">
        <v>3563860.94</v>
      </c>
      <c r="K11" s="42">
        <v>16086.07</v>
      </c>
      <c r="L11" s="42">
        <v>16532</v>
      </c>
      <c r="M11" s="42">
        <v>3795542</v>
      </c>
      <c r="N11" s="42">
        <v>317605.74</v>
      </c>
      <c r="O11" s="42">
        <v>1747159.01</v>
      </c>
      <c r="P11" s="42">
        <v>0</v>
      </c>
      <c r="Q11" s="42">
        <v>2502.7199999999998</v>
      </c>
      <c r="R11" s="42">
        <v>0</v>
      </c>
      <c r="S11" s="42">
        <v>21303765</v>
      </c>
      <c r="T11" s="42">
        <v>0</v>
      </c>
      <c r="U11" s="42">
        <v>42530102.450000003</v>
      </c>
      <c r="V11" s="42">
        <f t="shared" si="0"/>
        <v>75435044.230000004</v>
      </c>
      <c r="W11" s="30"/>
    </row>
    <row r="12" spans="1:23">
      <c r="A12" s="29"/>
      <c r="B12" s="29"/>
      <c r="C12" s="29"/>
      <c r="D12" s="29"/>
      <c r="E12" s="39" t="s">
        <v>339</v>
      </c>
      <c r="F12" s="40"/>
      <c r="G12" s="41"/>
      <c r="H12" s="42">
        <v>807</v>
      </c>
      <c r="I12" s="42">
        <v>0</v>
      </c>
      <c r="J12" s="42">
        <v>3919594.32</v>
      </c>
      <c r="K12" s="42">
        <v>0</v>
      </c>
      <c r="L12" s="42">
        <v>2947636</v>
      </c>
      <c r="M12" s="42">
        <v>541138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f t="shared" si="0"/>
        <v>7409175.3200000003</v>
      </c>
      <c r="W12" s="30"/>
    </row>
    <row r="13" spans="1:23">
      <c r="A13" s="29"/>
      <c r="B13" s="29"/>
      <c r="C13" s="29"/>
      <c r="D13" s="29"/>
      <c r="E13" s="39" t="s">
        <v>340</v>
      </c>
      <c r="F13" s="40"/>
      <c r="G13" s="41"/>
      <c r="H13" s="42">
        <v>0</v>
      </c>
      <c r="I13" s="42">
        <v>0</v>
      </c>
      <c r="J13" s="42">
        <v>0</v>
      </c>
      <c r="K13" s="42">
        <v>0</v>
      </c>
      <c r="L13" s="42">
        <v>7429792</v>
      </c>
      <c r="M13" s="42">
        <v>140124074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f t="shared" si="0"/>
        <v>147553866</v>
      </c>
      <c r="W13" s="30"/>
    </row>
    <row r="14" spans="1:23">
      <c r="A14" s="29"/>
      <c r="B14" s="29"/>
      <c r="C14" s="29"/>
      <c r="D14" s="29"/>
      <c r="E14" s="39" t="s">
        <v>341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f t="shared" si="0"/>
        <v>0</v>
      </c>
      <c r="W14" s="30"/>
    </row>
    <row r="15" spans="1:23">
      <c r="A15" s="29"/>
      <c r="B15" s="29"/>
      <c r="C15" s="29"/>
      <c r="D15" s="29"/>
      <c r="E15" s="39" t="s">
        <v>342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f t="shared" si="0"/>
        <v>0</v>
      </c>
      <c r="W15" s="30"/>
    </row>
    <row r="16" spans="1:23">
      <c r="A16" s="29"/>
      <c r="B16" s="29"/>
      <c r="C16" s="29"/>
      <c r="D16" s="29"/>
      <c r="E16" s="39" t="s">
        <v>343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f t="shared" si="0"/>
        <v>0</v>
      </c>
      <c r="W16" s="30"/>
    </row>
    <row r="17" spans="1:23">
      <c r="A17" s="29"/>
      <c r="B17" s="29"/>
      <c r="C17" s="29"/>
      <c r="D17" s="29"/>
      <c r="E17" s="39" t="s">
        <v>344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f t="shared" si="0"/>
        <v>0</v>
      </c>
      <c r="W17" s="30"/>
    </row>
    <row r="18" spans="1:23">
      <c r="A18" s="29"/>
      <c r="B18" s="29"/>
      <c r="C18" s="29"/>
      <c r="D18" s="29"/>
      <c r="E18" s="39" t="s">
        <v>345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68711826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f t="shared" si="0"/>
        <v>68711826</v>
      </c>
      <c r="W18" s="30"/>
    </row>
    <row r="19" spans="1:23">
      <c r="A19" s="29"/>
      <c r="B19" s="29"/>
      <c r="C19" s="29"/>
      <c r="D19" s="29"/>
      <c r="E19" s="39" t="s">
        <v>346</v>
      </c>
      <c r="F19" s="40"/>
      <c r="G19" s="41"/>
      <c r="H19" s="42">
        <v>123732540</v>
      </c>
      <c r="I19" s="42">
        <v>0</v>
      </c>
      <c r="J19" s="42">
        <v>0</v>
      </c>
      <c r="K19" s="42">
        <v>0</v>
      </c>
      <c r="L19" s="42">
        <v>3707243</v>
      </c>
      <c r="M19" s="42">
        <v>2517155</v>
      </c>
      <c r="N19" s="42">
        <v>0</v>
      </c>
      <c r="O19" s="42">
        <v>0</v>
      </c>
      <c r="P19" s="42">
        <v>55322800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f t="shared" si="0"/>
        <v>185279738</v>
      </c>
      <c r="W19" s="30"/>
    </row>
    <row r="20" spans="1:23">
      <c r="A20" s="29"/>
      <c r="B20" s="29"/>
      <c r="C20" s="29"/>
      <c r="D20" s="29"/>
      <c r="E20" s="39" t="s">
        <v>339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565822</v>
      </c>
      <c r="M20" s="42">
        <v>379802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f t="shared" si="0"/>
        <v>945624</v>
      </c>
      <c r="W20" s="30"/>
    </row>
    <row r="21" spans="1:23">
      <c r="A21" s="29"/>
      <c r="B21" s="29"/>
      <c r="C21" s="29"/>
      <c r="D21" s="29"/>
      <c r="E21" s="39" t="s">
        <v>340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2547317</v>
      </c>
      <c r="M21" s="42">
        <v>2137353</v>
      </c>
      <c r="N21" s="42">
        <v>0</v>
      </c>
      <c r="O21" s="42">
        <v>0</v>
      </c>
      <c r="P21" s="42">
        <v>44058342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f t="shared" si="0"/>
        <v>48743012</v>
      </c>
      <c r="W21" s="30"/>
    </row>
    <row r="22" spans="1:23">
      <c r="A22" s="29"/>
      <c r="B22" s="29"/>
      <c r="C22" s="29"/>
      <c r="D22" s="29"/>
      <c r="E22" s="39" t="s">
        <v>341</v>
      </c>
      <c r="F22" s="40"/>
      <c r="G22" s="41"/>
      <c r="H22" s="42">
        <v>123732540</v>
      </c>
      <c r="I22" s="42">
        <v>0</v>
      </c>
      <c r="J22" s="42">
        <v>0</v>
      </c>
      <c r="K22" s="42">
        <v>0</v>
      </c>
      <c r="L22" s="42">
        <v>594104</v>
      </c>
      <c r="M22" s="42">
        <v>0</v>
      </c>
      <c r="N22" s="42">
        <v>0</v>
      </c>
      <c r="O22" s="42">
        <v>0</v>
      </c>
      <c r="P22" s="42">
        <v>11264458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f t="shared" si="0"/>
        <v>135591102</v>
      </c>
      <c r="W22" s="30"/>
    </row>
    <row r="23" spans="1:23">
      <c r="A23" s="29"/>
      <c r="B23" s="29"/>
      <c r="C23" s="29"/>
      <c r="D23" s="29"/>
      <c r="E23" s="39" t="s">
        <v>342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f t="shared" si="0"/>
        <v>0</v>
      </c>
      <c r="W23" s="30"/>
    </row>
    <row r="24" spans="1:23">
      <c r="A24" s="29"/>
      <c r="B24" s="29"/>
      <c r="C24" s="29"/>
      <c r="D24" s="29"/>
      <c r="E24" s="39" t="s">
        <v>343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594104</v>
      </c>
      <c r="M24" s="42">
        <v>0</v>
      </c>
      <c r="N24" s="42">
        <v>0</v>
      </c>
      <c r="O24" s="42">
        <v>0</v>
      </c>
      <c r="P24" s="42">
        <v>11264458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f t="shared" si="0"/>
        <v>11858562</v>
      </c>
      <c r="W24" s="30"/>
    </row>
    <row r="25" spans="1:23">
      <c r="A25" s="29"/>
      <c r="B25" s="29"/>
      <c r="C25" s="29"/>
      <c r="D25" s="29"/>
      <c r="E25" s="39" t="s">
        <v>344</v>
      </c>
      <c r="F25" s="40"/>
      <c r="G25" s="41"/>
      <c r="H25" s="42">
        <v>123732540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f t="shared" si="0"/>
        <v>123732540</v>
      </c>
      <c r="W25" s="30"/>
    </row>
    <row r="26" spans="1:23">
      <c r="A26" s="29"/>
      <c r="B26" s="29"/>
      <c r="C26" s="29"/>
      <c r="D26" s="29"/>
      <c r="E26" s="39" t="s">
        <v>345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f t="shared" si="0"/>
        <v>0</v>
      </c>
      <c r="W26" s="30"/>
    </row>
    <row r="27" spans="1:23">
      <c r="A27" s="29"/>
      <c r="B27" s="29"/>
      <c r="C27" s="29"/>
      <c r="D27" s="29"/>
      <c r="E27" s="39" t="s">
        <v>347</v>
      </c>
      <c r="F27" s="40"/>
      <c r="G27" s="41"/>
      <c r="H27" s="42">
        <v>4895234815</v>
      </c>
      <c r="I27" s="42">
        <v>479855762.41000003</v>
      </c>
      <c r="J27" s="42">
        <v>2811308203.5</v>
      </c>
      <c r="K27" s="42">
        <v>332164244.63999999</v>
      </c>
      <c r="L27" s="42">
        <v>764477353</v>
      </c>
      <c r="M27" s="42">
        <v>5081194382</v>
      </c>
      <c r="N27" s="42">
        <v>1081441888.73</v>
      </c>
      <c r="O27" s="42">
        <v>399695426.75</v>
      </c>
      <c r="P27" s="42">
        <v>1912279243</v>
      </c>
      <c r="Q27" s="42">
        <v>536669988.91000003</v>
      </c>
      <c r="R27" s="42">
        <v>309707701.73000002</v>
      </c>
      <c r="S27" s="42">
        <v>1964183510</v>
      </c>
      <c r="T27" s="42">
        <v>1986209541.8499999</v>
      </c>
      <c r="U27" s="42">
        <v>602934121.20000005</v>
      </c>
      <c r="V27" s="42">
        <f t="shared" si="0"/>
        <v>23157356182.719997</v>
      </c>
      <c r="W27" s="30"/>
    </row>
    <row r="28" spans="1:23">
      <c r="A28" s="29"/>
      <c r="B28" s="29"/>
      <c r="C28" s="29"/>
      <c r="D28" s="29"/>
      <c r="E28" s="39" t="s">
        <v>339</v>
      </c>
      <c r="F28" s="40"/>
      <c r="G28" s="41"/>
      <c r="H28" s="42">
        <v>275734686</v>
      </c>
      <c r="I28" s="42">
        <v>44151739.390000001</v>
      </c>
      <c r="J28" s="42">
        <v>166505949.22</v>
      </c>
      <c r="K28" s="42">
        <v>29119622.539999999</v>
      </c>
      <c r="L28" s="42">
        <v>8557894</v>
      </c>
      <c r="M28" s="42">
        <v>223911847</v>
      </c>
      <c r="N28" s="42">
        <v>44038601.899999999</v>
      </c>
      <c r="O28" s="42">
        <v>32979310.300000001</v>
      </c>
      <c r="P28" s="42">
        <v>34495431</v>
      </c>
      <c r="Q28" s="42">
        <v>34614156.450000003</v>
      </c>
      <c r="R28" s="42">
        <v>7039857.5300000003</v>
      </c>
      <c r="S28" s="42">
        <v>103395336</v>
      </c>
      <c r="T28" s="42">
        <v>99597927</v>
      </c>
      <c r="U28" s="42">
        <v>30461331.710000001</v>
      </c>
      <c r="V28" s="42">
        <f t="shared" si="0"/>
        <v>1134603690.04</v>
      </c>
      <c r="W28" s="30"/>
    </row>
    <row r="29" spans="1:23">
      <c r="A29" s="29"/>
      <c r="B29" s="29"/>
      <c r="C29" s="29"/>
      <c r="D29" s="29"/>
      <c r="E29" s="39" t="s">
        <v>340</v>
      </c>
      <c r="F29" s="40"/>
      <c r="G29" s="41"/>
      <c r="H29" s="42">
        <v>4619500128</v>
      </c>
      <c r="I29" s="42">
        <v>435704023.01999998</v>
      </c>
      <c r="J29" s="42">
        <v>2644802254.2800002</v>
      </c>
      <c r="K29" s="42">
        <v>303044622.10000002</v>
      </c>
      <c r="L29" s="42">
        <v>755919459</v>
      </c>
      <c r="M29" s="42">
        <v>4857282535</v>
      </c>
      <c r="N29" s="42">
        <v>1037403286.83</v>
      </c>
      <c r="O29" s="42">
        <v>366716116.44999999</v>
      </c>
      <c r="P29" s="42">
        <v>1877783812</v>
      </c>
      <c r="Q29" s="42">
        <v>502055832.45999998</v>
      </c>
      <c r="R29" s="42">
        <v>302667844.19999999</v>
      </c>
      <c r="S29" s="42">
        <v>1860788174</v>
      </c>
      <c r="T29" s="42">
        <v>1886611614.8499999</v>
      </c>
      <c r="U29" s="42">
        <v>572472789.49000001</v>
      </c>
      <c r="V29" s="42">
        <f t="shared" si="0"/>
        <v>22022752491.680004</v>
      </c>
      <c r="W29" s="30"/>
    </row>
    <row r="30" spans="1:23">
      <c r="A30" s="29"/>
      <c r="B30" s="29"/>
      <c r="C30" s="29"/>
      <c r="D30" s="29"/>
      <c r="E30" s="39" t="s">
        <v>345</v>
      </c>
      <c r="F30" s="40"/>
      <c r="G30" s="41"/>
      <c r="H30" s="42">
        <v>4088072359</v>
      </c>
      <c r="I30" s="42">
        <v>321357625.19</v>
      </c>
      <c r="J30" s="42">
        <v>0</v>
      </c>
      <c r="K30" s="42">
        <v>0</v>
      </c>
      <c r="L30" s="42">
        <v>163888265</v>
      </c>
      <c r="M30" s="42">
        <v>612103410</v>
      </c>
      <c r="N30" s="42">
        <v>300452165.23000002</v>
      </c>
      <c r="O30" s="42">
        <v>90027234</v>
      </c>
      <c r="P30" s="42">
        <v>0</v>
      </c>
      <c r="Q30" s="42">
        <v>197917301.19999999</v>
      </c>
      <c r="R30" s="42">
        <v>0</v>
      </c>
      <c r="S30" s="42">
        <v>6641619</v>
      </c>
      <c r="T30" s="42">
        <v>371043985.44</v>
      </c>
      <c r="U30" s="42">
        <v>0</v>
      </c>
      <c r="V30" s="42">
        <f t="shared" si="0"/>
        <v>6151503964.0599995</v>
      </c>
      <c r="W30" s="30"/>
    </row>
    <row r="31" spans="1:23">
      <c r="A31" s="29"/>
      <c r="B31" s="29"/>
      <c r="C31" s="29"/>
      <c r="D31" s="29"/>
      <c r="E31" s="39" t="s">
        <v>348</v>
      </c>
      <c r="F31" s="40"/>
      <c r="G31" s="41"/>
      <c r="H31" s="42">
        <v>30011204230</v>
      </c>
      <c r="I31" s="42">
        <v>1048077877.9299999</v>
      </c>
      <c r="J31" s="42">
        <v>7455088497.4099998</v>
      </c>
      <c r="K31" s="42">
        <v>939335244.88</v>
      </c>
      <c r="L31" s="42">
        <v>1639411443</v>
      </c>
      <c r="M31" s="42">
        <v>13796818183</v>
      </c>
      <c r="N31" s="42">
        <v>1552570607.3599999</v>
      </c>
      <c r="O31" s="42">
        <v>962484485.54999995</v>
      </c>
      <c r="P31" s="42">
        <v>3563691359</v>
      </c>
      <c r="Q31" s="42">
        <v>1244404222.29</v>
      </c>
      <c r="R31" s="42">
        <v>687628470.5</v>
      </c>
      <c r="S31" s="42">
        <v>4035720620</v>
      </c>
      <c r="T31" s="42">
        <v>3860937844.4499998</v>
      </c>
      <c r="U31" s="42">
        <v>3097480324.1700001</v>
      </c>
      <c r="V31" s="42">
        <f t="shared" si="0"/>
        <v>73894853409.539993</v>
      </c>
      <c r="W31" s="30"/>
    </row>
    <row r="32" spans="1:23">
      <c r="A32" s="29"/>
      <c r="B32" s="29"/>
      <c r="C32" s="29"/>
      <c r="D32" s="29"/>
      <c r="E32" s="39" t="s">
        <v>340</v>
      </c>
      <c r="F32" s="40"/>
      <c r="G32" s="41"/>
      <c r="H32" s="42">
        <v>29554356</v>
      </c>
      <c r="I32" s="42">
        <v>0</v>
      </c>
      <c r="J32" s="42">
        <v>4539740.67</v>
      </c>
      <c r="K32" s="42">
        <v>0</v>
      </c>
      <c r="L32" s="42">
        <v>9496186</v>
      </c>
      <c r="M32" s="42">
        <v>50359719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101562627.48</v>
      </c>
      <c r="U32" s="42">
        <v>0</v>
      </c>
      <c r="V32" s="42">
        <f t="shared" si="0"/>
        <v>195512629.15000001</v>
      </c>
      <c r="W32" s="30"/>
    </row>
    <row r="33" spans="1:23">
      <c r="A33" s="29"/>
      <c r="B33" s="29"/>
      <c r="C33" s="29"/>
      <c r="D33" s="29"/>
      <c r="E33" s="39" t="s">
        <v>341</v>
      </c>
      <c r="F33" s="40"/>
      <c r="G33" s="41"/>
      <c r="H33" s="42">
        <v>29981649874</v>
      </c>
      <c r="I33" s="42">
        <v>1048077877.9299999</v>
      </c>
      <c r="J33" s="42">
        <v>7450548756.7399998</v>
      </c>
      <c r="K33" s="42">
        <v>939335244.88</v>
      </c>
      <c r="L33" s="42">
        <v>1629915256</v>
      </c>
      <c r="M33" s="42">
        <v>13746458464</v>
      </c>
      <c r="N33" s="42">
        <v>1552570607.3599999</v>
      </c>
      <c r="O33" s="42">
        <v>962484485.54999995</v>
      </c>
      <c r="P33" s="42">
        <v>3563691359</v>
      </c>
      <c r="Q33" s="42">
        <v>1244404222.29</v>
      </c>
      <c r="R33" s="42">
        <v>687628470.5</v>
      </c>
      <c r="S33" s="42">
        <v>4035720620</v>
      </c>
      <c r="T33" s="42">
        <v>3759375216.9699998</v>
      </c>
      <c r="U33" s="42">
        <v>3097480324.1700001</v>
      </c>
      <c r="V33" s="42">
        <f t="shared" si="0"/>
        <v>73699340779.389999</v>
      </c>
      <c r="W33" s="30"/>
    </row>
    <row r="34" spans="1:23">
      <c r="A34" s="29"/>
      <c r="B34" s="29"/>
      <c r="C34" s="29"/>
      <c r="D34" s="29"/>
      <c r="E34" s="39" t="s">
        <v>342</v>
      </c>
      <c r="F34" s="40"/>
      <c r="G34" s="41"/>
      <c r="H34" s="42">
        <v>1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1596.9</v>
      </c>
      <c r="P34" s="42">
        <v>0</v>
      </c>
      <c r="Q34" s="42">
        <v>490272.67</v>
      </c>
      <c r="R34" s="42">
        <v>0</v>
      </c>
      <c r="S34" s="42">
        <v>0</v>
      </c>
      <c r="T34" s="42">
        <v>0</v>
      </c>
      <c r="U34" s="42">
        <v>0</v>
      </c>
      <c r="V34" s="42">
        <f t="shared" si="0"/>
        <v>491870.57</v>
      </c>
      <c r="W34" s="30"/>
    </row>
    <row r="35" spans="1:23">
      <c r="A35" s="29"/>
      <c r="B35" s="29"/>
      <c r="C35" s="29"/>
      <c r="D35" s="29"/>
      <c r="E35" s="39" t="s">
        <v>343</v>
      </c>
      <c r="F35" s="40"/>
      <c r="G35" s="41"/>
      <c r="H35" s="42">
        <v>402632699</v>
      </c>
      <c r="I35" s="42">
        <v>137983147.06999999</v>
      </c>
      <c r="J35" s="42">
        <v>115785645.62</v>
      </c>
      <c r="K35" s="42">
        <v>16244881.58</v>
      </c>
      <c r="L35" s="42">
        <v>5829262</v>
      </c>
      <c r="M35" s="42">
        <v>342130252</v>
      </c>
      <c r="N35" s="42">
        <v>53167322.380000003</v>
      </c>
      <c r="O35" s="42">
        <v>47176997.539999999</v>
      </c>
      <c r="P35" s="42">
        <v>92587440</v>
      </c>
      <c r="Q35" s="42">
        <v>112600450.87</v>
      </c>
      <c r="R35" s="42">
        <v>74844199.5</v>
      </c>
      <c r="S35" s="42">
        <v>182510087</v>
      </c>
      <c r="T35" s="42">
        <v>345552536.18000001</v>
      </c>
      <c r="U35" s="42">
        <v>152839407.46000001</v>
      </c>
      <c r="V35" s="42">
        <f t="shared" si="0"/>
        <v>2081884328.2</v>
      </c>
      <c r="W35" s="30"/>
    </row>
    <row r="36" spans="1:23">
      <c r="A36" s="29"/>
      <c r="B36" s="29"/>
      <c r="C36" s="29"/>
      <c r="D36" s="29"/>
      <c r="E36" s="39" t="s">
        <v>344</v>
      </c>
      <c r="F36" s="40"/>
      <c r="G36" s="41"/>
      <c r="H36" s="42">
        <v>29579017174</v>
      </c>
      <c r="I36" s="42">
        <v>910094730.86000001</v>
      </c>
      <c r="J36" s="42">
        <v>7334763111.1199999</v>
      </c>
      <c r="K36" s="42">
        <v>923090363.29999995</v>
      </c>
      <c r="L36" s="42">
        <v>1624085994</v>
      </c>
      <c r="M36" s="42">
        <v>13404328211</v>
      </c>
      <c r="N36" s="42">
        <v>1499403284.98</v>
      </c>
      <c r="O36" s="42">
        <v>915305891.11000001</v>
      </c>
      <c r="P36" s="42">
        <v>3471103919</v>
      </c>
      <c r="Q36" s="42">
        <v>1131313498.75</v>
      </c>
      <c r="R36" s="42">
        <v>612784271</v>
      </c>
      <c r="S36" s="42">
        <v>3853210533</v>
      </c>
      <c r="T36" s="42">
        <v>3413822680.79</v>
      </c>
      <c r="U36" s="42">
        <v>2944640916.71</v>
      </c>
      <c r="V36" s="42">
        <f t="shared" si="0"/>
        <v>71616964579.62001</v>
      </c>
      <c r="W36" s="30"/>
    </row>
    <row r="37" spans="1:23">
      <c r="A37" s="29"/>
      <c r="B37" s="29"/>
      <c r="C37" s="29"/>
      <c r="D37" s="29"/>
      <c r="E37" s="39" t="s">
        <v>345</v>
      </c>
      <c r="F37" s="40"/>
      <c r="G37" s="41"/>
      <c r="H37" s="42">
        <v>11263822500</v>
      </c>
      <c r="I37" s="42">
        <v>0</v>
      </c>
      <c r="J37" s="42">
        <v>0</v>
      </c>
      <c r="K37" s="42">
        <v>0</v>
      </c>
      <c r="L37" s="42">
        <v>5282660</v>
      </c>
      <c r="M37" s="42">
        <v>0</v>
      </c>
      <c r="N37" s="42">
        <v>0</v>
      </c>
      <c r="O37" s="42">
        <v>95524380.420000002</v>
      </c>
      <c r="P37" s="42">
        <v>0</v>
      </c>
      <c r="Q37" s="42">
        <v>85827822.980000004</v>
      </c>
      <c r="R37" s="42">
        <v>0</v>
      </c>
      <c r="S37" s="42">
        <v>359587852</v>
      </c>
      <c r="T37" s="42">
        <v>187613483.81999999</v>
      </c>
      <c r="U37" s="42">
        <v>477696618.69999999</v>
      </c>
      <c r="V37" s="42">
        <f t="shared" si="0"/>
        <v>12475355317.92</v>
      </c>
      <c r="W37" s="30"/>
    </row>
    <row r="38" spans="1:23">
      <c r="A38" s="29"/>
      <c r="B38" s="29"/>
      <c r="C38" s="29"/>
      <c r="D38" s="29"/>
      <c r="E38" s="39" t="s">
        <v>349</v>
      </c>
      <c r="F38" s="40"/>
      <c r="G38" s="41"/>
      <c r="H38" s="42">
        <v>0</v>
      </c>
      <c r="I38" s="42">
        <v>123946807.88</v>
      </c>
      <c r="J38" s="42">
        <v>611833223.14999998</v>
      </c>
      <c r="K38" s="42">
        <v>87439302.840000004</v>
      </c>
      <c r="L38" s="42">
        <v>200866143</v>
      </c>
      <c r="M38" s="42">
        <v>410936931</v>
      </c>
      <c r="N38" s="42">
        <v>20061906.59</v>
      </c>
      <c r="O38" s="42">
        <v>89930718.140000001</v>
      </c>
      <c r="P38" s="42">
        <v>1082084083</v>
      </c>
      <c r="Q38" s="42">
        <v>95367989.519999996</v>
      </c>
      <c r="R38" s="42">
        <v>83739290.340000004</v>
      </c>
      <c r="S38" s="42">
        <v>252904340</v>
      </c>
      <c r="T38" s="42">
        <v>460350127.35000002</v>
      </c>
      <c r="U38" s="42">
        <v>0</v>
      </c>
      <c r="V38" s="42">
        <f t="shared" si="0"/>
        <v>3519460862.8099999</v>
      </c>
      <c r="W38" s="30"/>
    </row>
    <row r="39" spans="1:23">
      <c r="A39" s="29"/>
      <c r="B39" s="29"/>
      <c r="C39" s="29"/>
      <c r="D39" s="29"/>
      <c r="E39" s="39" t="s">
        <v>345</v>
      </c>
      <c r="F39" s="40"/>
      <c r="G39" s="41"/>
      <c r="H39" s="42">
        <v>0</v>
      </c>
      <c r="I39" s="42">
        <v>31909227.530000001</v>
      </c>
      <c r="J39" s="42">
        <v>0</v>
      </c>
      <c r="K39" s="42">
        <v>0</v>
      </c>
      <c r="L39" s="42">
        <v>109359187</v>
      </c>
      <c r="M39" s="42">
        <v>0</v>
      </c>
      <c r="N39" s="42">
        <v>0</v>
      </c>
      <c r="O39" s="42">
        <v>89930718.140000001</v>
      </c>
      <c r="P39" s="42">
        <v>0</v>
      </c>
      <c r="Q39" s="42">
        <v>51500000</v>
      </c>
      <c r="R39" s="42">
        <v>0</v>
      </c>
      <c r="S39" s="42">
        <v>0</v>
      </c>
      <c r="T39" s="42">
        <v>19838363.760000002</v>
      </c>
      <c r="U39" s="42">
        <v>0</v>
      </c>
      <c r="V39" s="42">
        <f t="shared" si="0"/>
        <v>302537496.43000001</v>
      </c>
      <c r="W39" s="30"/>
    </row>
    <row r="40" spans="1:23">
      <c r="A40" s="29"/>
      <c r="B40" s="29"/>
      <c r="C40" s="29"/>
      <c r="D40" s="29"/>
      <c r="E40" s="39" t="s">
        <v>350</v>
      </c>
      <c r="F40" s="40"/>
      <c r="G40" s="41"/>
      <c r="H40" s="42">
        <v>0</v>
      </c>
      <c r="I40" s="42">
        <v>27.03</v>
      </c>
      <c r="J40" s="42">
        <v>79695.63</v>
      </c>
      <c r="K40" s="42">
        <v>62710.43</v>
      </c>
      <c r="L40" s="42">
        <v>362766</v>
      </c>
      <c r="M40" s="42">
        <v>143642020</v>
      </c>
      <c r="N40" s="42">
        <v>5024.38</v>
      </c>
      <c r="O40" s="42">
        <v>0</v>
      </c>
      <c r="P40" s="42">
        <v>367038</v>
      </c>
      <c r="Q40" s="42">
        <v>135485.57</v>
      </c>
      <c r="R40" s="42">
        <v>0</v>
      </c>
      <c r="S40" s="42">
        <v>157454</v>
      </c>
      <c r="T40" s="42">
        <v>1000634.83</v>
      </c>
      <c r="U40" s="42">
        <v>392185.79</v>
      </c>
      <c r="V40" s="42">
        <f t="shared" si="0"/>
        <v>146205041.66</v>
      </c>
      <c r="W40" s="30"/>
    </row>
    <row r="41" spans="1:23">
      <c r="A41" s="29"/>
      <c r="B41" s="29"/>
      <c r="C41" s="29"/>
      <c r="D41" s="29"/>
      <c r="E41" s="39" t="s">
        <v>351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f t="shared" si="0"/>
        <v>0</v>
      </c>
      <c r="W41" s="30"/>
    </row>
    <row r="42" spans="1:23">
      <c r="A42" s="29"/>
      <c r="B42" s="29"/>
      <c r="C42" s="29"/>
      <c r="D42" s="29"/>
      <c r="E42" s="39" t="s">
        <v>434</v>
      </c>
      <c r="F42" s="40"/>
      <c r="G42" s="41"/>
      <c r="H42" s="42">
        <v>93219387</v>
      </c>
      <c r="I42" s="42">
        <v>0</v>
      </c>
      <c r="J42" s="42">
        <v>49671290.619999997</v>
      </c>
      <c r="K42" s="42">
        <v>18807267.420000002</v>
      </c>
      <c r="L42" s="42">
        <v>3655552</v>
      </c>
      <c r="M42" s="42">
        <v>3088229</v>
      </c>
      <c r="N42" s="42">
        <v>0</v>
      </c>
      <c r="O42" s="42">
        <v>1253259.9099999999</v>
      </c>
      <c r="P42" s="42">
        <v>944</v>
      </c>
      <c r="Q42" s="42">
        <v>0</v>
      </c>
      <c r="R42" s="42">
        <v>0</v>
      </c>
      <c r="S42" s="42">
        <v>441909</v>
      </c>
      <c r="T42" s="42">
        <v>144772.70000000001</v>
      </c>
      <c r="U42" s="42">
        <v>633413.54</v>
      </c>
      <c r="V42" s="42">
        <f t="shared" si="0"/>
        <v>170916025.19</v>
      </c>
      <c r="W42" s="30"/>
    </row>
    <row r="43" spans="1:23">
      <c r="A43" s="29"/>
      <c r="B43" s="29"/>
      <c r="C43" s="29"/>
      <c r="D43" s="29"/>
      <c r="E43" s="39" t="s">
        <v>354</v>
      </c>
      <c r="F43" s="40"/>
      <c r="G43" s="41"/>
      <c r="H43" s="42">
        <v>0</v>
      </c>
      <c r="I43" s="42">
        <v>0</v>
      </c>
      <c r="J43" s="42">
        <v>0</v>
      </c>
      <c r="K43" s="42">
        <v>1091655.55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f t="shared" si="0"/>
        <v>1091655.55</v>
      </c>
      <c r="W43" s="30"/>
    </row>
    <row r="44" spans="1:23">
      <c r="A44" s="29"/>
      <c r="B44" s="29"/>
      <c r="C44" s="29"/>
      <c r="D44" s="29"/>
      <c r="E44" s="39" t="s">
        <v>355</v>
      </c>
      <c r="F44" s="40"/>
      <c r="G44" s="41"/>
      <c r="H44" s="42">
        <v>93219387</v>
      </c>
      <c r="I44" s="42">
        <v>0</v>
      </c>
      <c r="J44" s="42">
        <v>49671290.619999997</v>
      </c>
      <c r="K44" s="42">
        <v>17715611.870000001</v>
      </c>
      <c r="L44" s="42">
        <v>3655552</v>
      </c>
      <c r="M44" s="42">
        <v>3088229</v>
      </c>
      <c r="N44" s="42">
        <v>0</v>
      </c>
      <c r="O44" s="42">
        <v>1253259.9099999999</v>
      </c>
      <c r="P44" s="42">
        <v>944</v>
      </c>
      <c r="Q44" s="42">
        <v>0</v>
      </c>
      <c r="R44" s="42">
        <v>0</v>
      </c>
      <c r="S44" s="42">
        <v>441909</v>
      </c>
      <c r="T44" s="42">
        <v>144772.70000000001</v>
      </c>
      <c r="U44" s="42">
        <v>633413.54</v>
      </c>
      <c r="V44" s="42">
        <f t="shared" si="0"/>
        <v>169824369.63999999</v>
      </c>
      <c r="W44" s="30"/>
    </row>
    <row r="45" spans="1:23">
      <c r="A45" s="29"/>
      <c r="B45" s="29"/>
      <c r="C45" s="29"/>
      <c r="D45" s="29"/>
      <c r="E45" s="39" t="s">
        <v>435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291545</v>
      </c>
      <c r="M45" s="42">
        <v>27238689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f t="shared" si="0"/>
        <v>27530234</v>
      </c>
      <c r="W45" s="30"/>
    </row>
    <row r="46" spans="1:23">
      <c r="A46" s="29"/>
      <c r="B46" s="29"/>
      <c r="C46" s="29"/>
      <c r="D46" s="29"/>
      <c r="E46" s="39" t="s">
        <v>356</v>
      </c>
      <c r="F46" s="40"/>
      <c r="G46" s="41"/>
      <c r="H46" s="42">
        <v>1002326466</v>
      </c>
      <c r="I46" s="42">
        <v>71258395.909999996</v>
      </c>
      <c r="J46" s="42">
        <v>209481417.03</v>
      </c>
      <c r="K46" s="42">
        <v>25606640.5</v>
      </c>
      <c r="L46" s="42">
        <v>26826763</v>
      </c>
      <c r="M46" s="42">
        <v>328955696</v>
      </c>
      <c r="N46" s="42">
        <v>78805793.549999997</v>
      </c>
      <c r="O46" s="42">
        <v>13591028.42</v>
      </c>
      <c r="P46" s="42">
        <v>46090050</v>
      </c>
      <c r="Q46" s="42">
        <v>66322159.75</v>
      </c>
      <c r="R46" s="42">
        <v>28480114.309999999</v>
      </c>
      <c r="S46" s="42">
        <v>114604561</v>
      </c>
      <c r="T46" s="42">
        <v>68381301.340000004</v>
      </c>
      <c r="U46" s="42">
        <v>200066419.47</v>
      </c>
      <c r="V46" s="42">
        <f t="shared" si="0"/>
        <v>2280796806.2799997</v>
      </c>
      <c r="W46" s="30"/>
    </row>
    <row r="47" spans="1:23">
      <c r="A47" s="29"/>
      <c r="B47" s="29"/>
      <c r="C47" s="29"/>
      <c r="D47" s="29"/>
      <c r="E47" s="39" t="s">
        <v>357</v>
      </c>
      <c r="F47" s="40"/>
      <c r="G47" s="41"/>
      <c r="H47" s="42">
        <v>702425798</v>
      </c>
      <c r="I47" s="42">
        <v>42103963.619999997</v>
      </c>
      <c r="J47" s="42">
        <v>203430323.55000001</v>
      </c>
      <c r="K47" s="42">
        <v>22954592.84</v>
      </c>
      <c r="L47" s="42">
        <v>19825869</v>
      </c>
      <c r="M47" s="42">
        <v>277201354</v>
      </c>
      <c r="N47" s="42">
        <v>69301826.680000007</v>
      </c>
      <c r="O47" s="42">
        <v>13591028.42</v>
      </c>
      <c r="P47" s="42">
        <v>46090050</v>
      </c>
      <c r="Q47" s="42">
        <v>66322159.75</v>
      </c>
      <c r="R47" s="42">
        <v>27539555.370000001</v>
      </c>
      <c r="S47" s="42">
        <v>114604561</v>
      </c>
      <c r="T47" s="42">
        <v>66856899.840000004</v>
      </c>
      <c r="U47" s="42">
        <v>120421611.44</v>
      </c>
      <c r="V47" s="42">
        <f t="shared" si="0"/>
        <v>1792669593.5100002</v>
      </c>
      <c r="W47" s="30"/>
    </row>
    <row r="48" spans="1:23">
      <c r="A48" s="29"/>
      <c r="B48" s="29"/>
      <c r="C48" s="29"/>
      <c r="D48" s="29"/>
      <c r="E48" s="39" t="s">
        <v>358</v>
      </c>
      <c r="F48" s="40"/>
      <c r="G48" s="41"/>
      <c r="H48" s="42">
        <v>700022383</v>
      </c>
      <c r="I48" s="42">
        <v>40950570.979999997</v>
      </c>
      <c r="J48" s="42">
        <v>203259514.75</v>
      </c>
      <c r="K48" s="42">
        <v>22954592.84</v>
      </c>
      <c r="L48" s="42">
        <v>19825869</v>
      </c>
      <c r="M48" s="42">
        <v>263773055</v>
      </c>
      <c r="N48" s="42">
        <v>69301826.680000007</v>
      </c>
      <c r="O48" s="42">
        <v>13137826.380000001</v>
      </c>
      <c r="P48" s="42">
        <v>46090050</v>
      </c>
      <c r="Q48" s="42">
        <v>64523738.799999997</v>
      </c>
      <c r="R48" s="42">
        <v>27539555.370000001</v>
      </c>
      <c r="S48" s="42">
        <v>113190968</v>
      </c>
      <c r="T48" s="42">
        <v>66495349.329999998</v>
      </c>
      <c r="U48" s="42">
        <v>120314459.42</v>
      </c>
      <c r="V48" s="42">
        <f t="shared" si="0"/>
        <v>1771379759.5500002</v>
      </c>
      <c r="W48" s="30"/>
    </row>
    <row r="49" spans="1:23">
      <c r="A49" s="29"/>
      <c r="B49" s="29"/>
      <c r="C49" s="29"/>
      <c r="D49" s="29"/>
      <c r="E49" s="39" t="s">
        <v>359</v>
      </c>
      <c r="F49" s="40"/>
      <c r="G49" s="41"/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12699098</v>
      </c>
      <c r="N49" s="42">
        <v>0</v>
      </c>
      <c r="O49" s="42">
        <v>453202.04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5491.36</v>
      </c>
      <c r="V49" s="42">
        <f t="shared" si="0"/>
        <v>13157791.399999999</v>
      </c>
      <c r="W49" s="30"/>
    </row>
    <row r="50" spans="1:23">
      <c r="A50" s="29"/>
      <c r="B50" s="29"/>
      <c r="C50" s="29"/>
      <c r="D50" s="29"/>
      <c r="E50" s="39" t="s">
        <v>436</v>
      </c>
      <c r="F50" s="40"/>
      <c r="G50" s="41"/>
      <c r="H50" s="42">
        <v>2403414</v>
      </c>
      <c r="I50" s="42">
        <v>1153392.6399999999</v>
      </c>
      <c r="J50" s="42">
        <v>170808.8</v>
      </c>
      <c r="K50" s="42">
        <v>0</v>
      </c>
      <c r="L50" s="42">
        <v>0</v>
      </c>
      <c r="M50" s="42">
        <v>729201</v>
      </c>
      <c r="N50" s="42">
        <v>0</v>
      </c>
      <c r="O50" s="42">
        <v>0</v>
      </c>
      <c r="P50" s="42">
        <v>0</v>
      </c>
      <c r="Q50" s="42">
        <v>1798420.95</v>
      </c>
      <c r="R50" s="42">
        <v>0</v>
      </c>
      <c r="S50" s="42">
        <v>1413593</v>
      </c>
      <c r="T50" s="42">
        <v>361550.51</v>
      </c>
      <c r="U50" s="42">
        <v>101660.66</v>
      </c>
      <c r="V50" s="42">
        <f t="shared" si="0"/>
        <v>8132041.5599999996</v>
      </c>
      <c r="W50" s="30"/>
    </row>
    <row r="51" spans="1:23">
      <c r="A51" s="29"/>
      <c r="B51" s="29"/>
      <c r="C51" s="29"/>
      <c r="D51" s="29"/>
      <c r="E51" s="39" t="s">
        <v>361</v>
      </c>
      <c r="F51" s="40"/>
      <c r="G51" s="41"/>
      <c r="H51" s="42">
        <v>299900668</v>
      </c>
      <c r="I51" s="42">
        <v>29154432.289999999</v>
      </c>
      <c r="J51" s="42">
        <v>6051093.4800000004</v>
      </c>
      <c r="K51" s="42">
        <v>2652047.66</v>
      </c>
      <c r="L51" s="42">
        <v>7000893</v>
      </c>
      <c r="M51" s="42">
        <v>51754343</v>
      </c>
      <c r="N51" s="42">
        <v>9503966.8699999992</v>
      </c>
      <c r="O51" s="42">
        <v>0</v>
      </c>
      <c r="P51" s="42">
        <v>0</v>
      </c>
      <c r="Q51" s="42">
        <v>0</v>
      </c>
      <c r="R51" s="42">
        <v>940558.94</v>
      </c>
      <c r="S51" s="42">
        <v>0</v>
      </c>
      <c r="T51" s="42">
        <v>1524401.5</v>
      </c>
      <c r="U51" s="42">
        <v>79644808.030000001</v>
      </c>
      <c r="V51" s="42">
        <f t="shared" si="0"/>
        <v>488127212.7700001</v>
      </c>
      <c r="W51" s="30"/>
    </row>
    <row r="52" spans="1:23">
      <c r="A52" s="29"/>
      <c r="B52" s="29"/>
      <c r="C52" s="29"/>
      <c r="D52" s="29"/>
      <c r="E52" s="39" t="s">
        <v>437</v>
      </c>
      <c r="F52" s="40"/>
      <c r="G52" s="41"/>
      <c r="H52" s="42">
        <v>0</v>
      </c>
      <c r="I52" s="42">
        <v>28493242.23</v>
      </c>
      <c r="J52" s="42">
        <v>626955.46</v>
      </c>
      <c r="K52" s="42">
        <v>0</v>
      </c>
      <c r="L52" s="42">
        <v>5985617</v>
      </c>
      <c r="M52" s="42">
        <v>39528275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15629748.470000001</v>
      </c>
      <c r="V52" s="42">
        <f t="shared" si="0"/>
        <v>90263838.159999996</v>
      </c>
      <c r="W52" s="30"/>
    </row>
    <row r="53" spans="1:23">
      <c r="A53" s="29"/>
      <c r="B53" s="29"/>
      <c r="C53" s="29"/>
      <c r="D53" s="29"/>
      <c r="E53" s="39" t="s">
        <v>438</v>
      </c>
      <c r="F53" s="40"/>
      <c r="G53" s="41"/>
      <c r="H53" s="42">
        <v>0</v>
      </c>
      <c r="I53" s="42">
        <v>0</v>
      </c>
      <c r="J53" s="42">
        <v>1218701.2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f t="shared" si="0"/>
        <v>1218701.2</v>
      </c>
      <c r="W53" s="30"/>
    </row>
    <row r="54" spans="1:23">
      <c r="A54" s="29"/>
      <c r="B54" s="29"/>
      <c r="C54" s="29"/>
      <c r="D54" s="29"/>
      <c r="E54" s="39" t="s">
        <v>364</v>
      </c>
      <c r="F54" s="40"/>
      <c r="G54" s="41"/>
      <c r="H54" s="42">
        <v>221025980</v>
      </c>
      <c r="I54" s="42">
        <v>9729.56</v>
      </c>
      <c r="J54" s="42">
        <v>12297000</v>
      </c>
      <c r="K54" s="42">
        <v>234848.7</v>
      </c>
      <c r="L54" s="42">
        <v>15915268</v>
      </c>
      <c r="M54" s="42">
        <v>33592196</v>
      </c>
      <c r="N54" s="42">
        <v>37885.160000000003</v>
      </c>
      <c r="O54" s="42">
        <v>5705.69</v>
      </c>
      <c r="P54" s="42">
        <v>528512</v>
      </c>
      <c r="Q54" s="42">
        <v>947774.04</v>
      </c>
      <c r="R54" s="42">
        <v>24480474.859999999</v>
      </c>
      <c r="S54" s="42">
        <v>44488</v>
      </c>
      <c r="T54" s="42">
        <v>4550.13</v>
      </c>
      <c r="U54" s="42">
        <v>368380.09</v>
      </c>
      <c r="V54" s="42">
        <f t="shared" si="0"/>
        <v>309492792.23000002</v>
      </c>
      <c r="W54" s="30"/>
    </row>
    <row r="55" spans="1:23">
      <c r="A55" s="29"/>
      <c r="B55" s="29"/>
      <c r="C55" s="29"/>
      <c r="D55" s="29"/>
      <c r="E55" s="39" t="s">
        <v>365</v>
      </c>
      <c r="F55" s="40"/>
      <c r="G55" s="41"/>
      <c r="H55" s="42">
        <v>88120922</v>
      </c>
      <c r="I55" s="42">
        <v>0</v>
      </c>
      <c r="J55" s="42">
        <v>8297000</v>
      </c>
      <c r="K55" s="42">
        <v>0</v>
      </c>
      <c r="L55" s="42">
        <v>0</v>
      </c>
      <c r="M55" s="42">
        <v>33424756</v>
      </c>
      <c r="N55" s="42">
        <v>0</v>
      </c>
      <c r="O55" s="42">
        <v>0</v>
      </c>
      <c r="P55" s="42">
        <v>0</v>
      </c>
      <c r="Q55" s="42">
        <v>0</v>
      </c>
      <c r="R55" s="42">
        <v>16850895.539999999</v>
      </c>
      <c r="S55" s="42">
        <v>0</v>
      </c>
      <c r="T55" s="42">
        <v>0</v>
      </c>
      <c r="U55" s="42">
        <v>0</v>
      </c>
      <c r="V55" s="42">
        <f t="shared" si="0"/>
        <v>146693573.53999999</v>
      </c>
      <c r="W55" s="30"/>
    </row>
    <row r="56" spans="1:23">
      <c r="A56" s="29"/>
      <c r="B56" s="29"/>
      <c r="C56" s="29"/>
      <c r="D56" s="29"/>
      <c r="E56" s="39" t="s">
        <v>366</v>
      </c>
      <c r="F56" s="40"/>
      <c r="G56" s="41"/>
      <c r="H56" s="42">
        <v>132905059</v>
      </c>
      <c r="I56" s="42">
        <v>9729.56</v>
      </c>
      <c r="J56" s="42">
        <v>4000000</v>
      </c>
      <c r="K56" s="42">
        <v>234848.7</v>
      </c>
      <c r="L56" s="42">
        <v>15915268</v>
      </c>
      <c r="M56" s="42">
        <v>167440</v>
      </c>
      <c r="N56" s="42">
        <v>37885.160000000003</v>
      </c>
      <c r="O56" s="42">
        <v>5705.69</v>
      </c>
      <c r="P56" s="42">
        <v>528512</v>
      </c>
      <c r="Q56" s="42">
        <v>947774.04</v>
      </c>
      <c r="R56" s="42">
        <v>7629579.3200000003</v>
      </c>
      <c r="S56" s="42">
        <v>44488</v>
      </c>
      <c r="T56" s="42">
        <v>4550.13</v>
      </c>
      <c r="U56" s="42">
        <v>368380.09</v>
      </c>
      <c r="V56" s="42">
        <f t="shared" si="0"/>
        <v>162799219.68999997</v>
      </c>
      <c r="W56" s="30"/>
    </row>
    <row r="57" spans="1:23">
      <c r="A57" s="29"/>
      <c r="B57" s="29"/>
      <c r="C57" s="29"/>
      <c r="D57" s="29"/>
      <c r="E57" s="39" t="s">
        <v>367</v>
      </c>
      <c r="F57" s="40"/>
      <c r="G57" s="41"/>
      <c r="H57" s="42">
        <v>1052749225</v>
      </c>
      <c r="I57" s="42">
        <v>10760759.310000001</v>
      </c>
      <c r="J57" s="42">
        <v>48105659.039999999</v>
      </c>
      <c r="K57" s="42">
        <v>19646945.57</v>
      </c>
      <c r="L57" s="42">
        <v>13485965</v>
      </c>
      <c r="M57" s="42">
        <v>286185646</v>
      </c>
      <c r="N57" s="42">
        <v>26582623.07</v>
      </c>
      <c r="O57" s="42">
        <v>17625393.460000001</v>
      </c>
      <c r="P57" s="42">
        <v>34750792</v>
      </c>
      <c r="Q57" s="42">
        <v>15679226.82</v>
      </c>
      <c r="R57" s="42">
        <v>11114738.390000001</v>
      </c>
      <c r="S57" s="42">
        <v>130549850</v>
      </c>
      <c r="T57" s="42">
        <v>99948558.569999993</v>
      </c>
      <c r="U57" s="42">
        <v>146907449.06</v>
      </c>
      <c r="V57" s="42">
        <f t="shared" si="0"/>
        <v>1914092831.2899997</v>
      </c>
      <c r="W57" s="30"/>
    </row>
    <row r="58" spans="1:23">
      <c r="A58" s="29"/>
      <c r="B58" s="29"/>
      <c r="C58" s="29"/>
      <c r="D58" s="29"/>
      <c r="E58" s="39" t="s">
        <v>368</v>
      </c>
      <c r="F58" s="40"/>
      <c r="G58" s="41"/>
      <c r="H58" s="42">
        <v>27304923</v>
      </c>
      <c r="I58" s="42">
        <v>2526879.46</v>
      </c>
      <c r="J58" s="42">
        <v>2771677.61</v>
      </c>
      <c r="K58" s="42">
        <v>5516826.4800000004</v>
      </c>
      <c r="L58" s="42">
        <v>2768991</v>
      </c>
      <c r="M58" s="42">
        <v>8852742</v>
      </c>
      <c r="N58" s="42">
        <v>6310675.4100000001</v>
      </c>
      <c r="O58" s="42">
        <v>2960968.96</v>
      </c>
      <c r="P58" s="42">
        <v>3644262</v>
      </c>
      <c r="Q58" s="42">
        <v>3626239.92</v>
      </c>
      <c r="R58" s="42">
        <v>1346319.42</v>
      </c>
      <c r="S58" s="42">
        <v>7105465</v>
      </c>
      <c r="T58" s="42">
        <v>4655584.9400000004</v>
      </c>
      <c r="U58" s="42">
        <v>2438824.5299999998</v>
      </c>
      <c r="V58" s="42">
        <f t="shared" si="0"/>
        <v>81830379.729999989</v>
      </c>
      <c r="W58" s="30"/>
    </row>
    <row r="59" spans="1:23">
      <c r="A59" s="29"/>
      <c r="B59" s="29"/>
      <c r="C59" s="29"/>
      <c r="D59" s="29"/>
      <c r="E59" s="39" t="s">
        <v>369</v>
      </c>
      <c r="F59" s="40"/>
      <c r="G59" s="41"/>
      <c r="H59" s="42">
        <v>1025444302</v>
      </c>
      <c r="I59" s="42">
        <v>8233879.8499999996</v>
      </c>
      <c r="J59" s="42">
        <v>45333981.43</v>
      </c>
      <c r="K59" s="42">
        <v>14130119.09</v>
      </c>
      <c r="L59" s="42">
        <v>10716974</v>
      </c>
      <c r="M59" s="42">
        <v>277332904</v>
      </c>
      <c r="N59" s="42">
        <v>20271947.66</v>
      </c>
      <c r="O59" s="42">
        <v>14664424.5</v>
      </c>
      <c r="P59" s="42">
        <v>31106530</v>
      </c>
      <c r="Q59" s="42">
        <v>12052986.9</v>
      </c>
      <c r="R59" s="42">
        <v>9768418.9700000007</v>
      </c>
      <c r="S59" s="42">
        <v>123444385</v>
      </c>
      <c r="T59" s="42">
        <v>95292973.629999995</v>
      </c>
      <c r="U59" s="42">
        <v>144468624.53</v>
      </c>
      <c r="V59" s="42">
        <f t="shared" si="0"/>
        <v>1832262451.5600002</v>
      </c>
      <c r="W59" s="30"/>
    </row>
    <row r="60" spans="1:23">
      <c r="A60" s="29"/>
      <c r="B60" s="29"/>
      <c r="C60" s="29"/>
      <c r="D60" s="29"/>
      <c r="E60" s="39" t="s">
        <v>370</v>
      </c>
      <c r="F60" s="40"/>
      <c r="G60" s="41"/>
      <c r="H60" s="42">
        <v>1539894159</v>
      </c>
      <c r="I60" s="42">
        <v>9102453.25</v>
      </c>
      <c r="J60" s="42">
        <v>110412934.89</v>
      </c>
      <c r="K60" s="42">
        <v>5928996.6699999999</v>
      </c>
      <c r="L60" s="42">
        <v>3820761</v>
      </c>
      <c r="M60" s="42">
        <v>101679933</v>
      </c>
      <c r="N60" s="42">
        <v>17134809.530000001</v>
      </c>
      <c r="O60" s="42">
        <v>2194527.64</v>
      </c>
      <c r="P60" s="42">
        <v>11099868</v>
      </c>
      <c r="Q60" s="42">
        <v>4939596.12</v>
      </c>
      <c r="R60" s="42">
        <v>1295106.78</v>
      </c>
      <c r="S60" s="42">
        <v>2366768</v>
      </c>
      <c r="T60" s="42">
        <v>13812978.23</v>
      </c>
      <c r="U60" s="42">
        <v>13603192.57</v>
      </c>
      <c r="V60" s="42">
        <f t="shared" si="0"/>
        <v>1837286084.6800001</v>
      </c>
      <c r="W60" s="30"/>
    </row>
    <row r="61" spans="1:23">
      <c r="A61" s="29"/>
      <c r="B61" s="29"/>
      <c r="C61" s="29"/>
      <c r="D61" s="29"/>
      <c r="E61" s="39" t="s">
        <v>371</v>
      </c>
      <c r="F61" s="40"/>
      <c r="G61" s="41"/>
      <c r="H61" s="42">
        <v>0</v>
      </c>
      <c r="I61" s="42">
        <v>3264.68</v>
      </c>
      <c r="J61" s="42">
        <v>0</v>
      </c>
      <c r="K61" s="42">
        <v>0</v>
      </c>
      <c r="L61" s="42">
        <v>0</v>
      </c>
      <c r="M61" s="42">
        <v>0</v>
      </c>
      <c r="N61" s="42">
        <v>291623.56</v>
      </c>
      <c r="O61" s="42">
        <v>0</v>
      </c>
      <c r="P61" s="42">
        <v>0</v>
      </c>
      <c r="Q61" s="42">
        <v>102324.26</v>
      </c>
      <c r="R61" s="42">
        <v>0</v>
      </c>
      <c r="S61" s="42">
        <v>0</v>
      </c>
      <c r="T61" s="42">
        <v>0</v>
      </c>
      <c r="U61" s="42">
        <v>0</v>
      </c>
      <c r="V61" s="42">
        <f t="shared" si="0"/>
        <v>397212.5</v>
      </c>
      <c r="W61" s="30"/>
    </row>
    <row r="62" spans="1:23">
      <c r="A62" s="29"/>
      <c r="B62" s="29"/>
      <c r="C62" s="29"/>
      <c r="D62" s="29"/>
      <c r="E62" s="39" t="s">
        <v>372</v>
      </c>
      <c r="F62" s="40"/>
      <c r="G62" s="41"/>
      <c r="H62" s="42">
        <v>1222130884</v>
      </c>
      <c r="I62" s="42">
        <v>7441072.5899999999</v>
      </c>
      <c r="J62" s="42">
        <v>76537001.040000007</v>
      </c>
      <c r="K62" s="42">
        <v>242220.59</v>
      </c>
      <c r="L62" s="42">
        <v>0</v>
      </c>
      <c r="M62" s="42">
        <v>60608586</v>
      </c>
      <c r="N62" s="42">
        <v>2344825.0299999998</v>
      </c>
      <c r="O62" s="42">
        <v>78844</v>
      </c>
      <c r="P62" s="42">
        <v>275000</v>
      </c>
      <c r="Q62" s="42">
        <v>22527.55</v>
      </c>
      <c r="R62" s="42">
        <v>0</v>
      </c>
      <c r="S62" s="42">
        <v>0</v>
      </c>
      <c r="T62" s="42">
        <v>6163000</v>
      </c>
      <c r="U62" s="42">
        <v>124497.12</v>
      </c>
      <c r="V62" s="42">
        <f t="shared" si="0"/>
        <v>1375968457.9199996</v>
      </c>
      <c r="W62" s="30"/>
    </row>
    <row r="63" spans="1:23">
      <c r="A63" s="29"/>
      <c r="B63" s="29"/>
      <c r="C63" s="29"/>
      <c r="D63" s="29"/>
      <c r="E63" s="39" t="s">
        <v>373</v>
      </c>
      <c r="F63" s="40"/>
      <c r="G63" s="41"/>
      <c r="H63" s="42">
        <v>317763275</v>
      </c>
      <c r="I63" s="42">
        <v>1658115.98</v>
      </c>
      <c r="J63" s="42">
        <v>33875933.850000001</v>
      </c>
      <c r="K63" s="42">
        <v>5686776.0800000001</v>
      </c>
      <c r="L63" s="42">
        <v>3820761</v>
      </c>
      <c r="M63" s="42">
        <v>41071347</v>
      </c>
      <c r="N63" s="42">
        <v>14498360.939999999</v>
      </c>
      <c r="O63" s="42">
        <v>2115683.64</v>
      </c>
      <c r="P63" s="42">
        <v>10824868</v>
      </c>
      <c r="Q63" s="42">
        <v>4814744.3099999996</v>
      </c>
      <c r="R63" s="42">
        <v>1295106.78</v>
      </c>
      <c r="S63" s="42">
        <v>2366768</v>
      </c>
      <c r="T63" s="42">
        <v>7649978.2300000004</v>
      </c>
      <c r="U63" s="42">
        <v>13478695.449999999</v>
      </c>
      <c r="V63" s="42">
        <f t="shared" si="0"/>
        <v>460920414.25999999</v>
      </c>
      <c r="W63" s="30"/>
    </row>
    <row r="64" spans="1:23">
      <c r="A64" s="29"/>
      <c r="B64" s="29"/>
      <c r="C64" s="29"/>
      <c r="D64" s="29"/>
      <c r="E64" s="39" t="s">
        <v>374</v>
      </c>
      <c r="F64" s="40"/>
      <c r="G64" s="41"/>
      <c r="H64" s="42">
        <v>481880644</v>
      </c>
      <c r="I64" s="42">
        <v>6656309.6799999997</v>
      </c>
      <c r="J64" s="42">
        <v>66994567.030000001</v>
      </c>
      <c r="K64" s="42">
        <v>17087964.649999999</v>
      </c>
      <c r="L64" s="42">
        <v>1740230</v>
      </c>
      <c r="M64" s="42">
        <v>227234863</v>
      </c>
      <c r="N64" s="42">
        <v>20251615.77</v>
      </c>
      <c r="O64" s="42">
        <v>43260156.009999998</v>
      </c>
      <c r="P64" s="42">
        <v>22347165</v>
      </c>
      <c r="Q64" s="42">
        <v>31165057.129999999</v>
      </c>
      <c r="R64" s="42">
        <v>7216628.4199999999</v>
      </c>
      <c r="S64" s="42">
        <v>78657758</v>
      </c>
      <c r="T64" s="42">
        <v>26100147.68</v>
      </c>
      <c r="U64" s="42">
        <v>172044266.22</v>
      </c>
      <c r="V64" s="42">
        <f t="shared" si="0"/>
        <v>1202637372.5899999</v>
      </c>
      <c r="W64" s="30"/>
    </row>
    <row r="65" spans="1:23">
      <c r="A65" s="29"/>
      <c r="B65" s="29"/>
      <c r="C65" s="29"/>
      <c r="D65" s="29"/>
      <c r="E65" s="43" t="s">
        <v>375</v>
      </c>
      <c r="F65" s="44"/>
      <c r="G65" s="45"/>
      <c r="H65" s="42">
        <v>40507329006</v>
      </c>
      <c r="I65" s="42">
        <v>2280803202.1399999</v>
      </c>
      <c r="J65" s="42">
        <v>11726237702.639999</v>
      </c>
      <c r="K65" s="42">
        <v>1510884234.4000001</v>
      </c>
      <c r="L65" s="42">
        <v>2798682605</v>
      </c>
      <c r="M65" s="42">
        <v>22435789990</v>
      </c>
      <c r="N65" s="42">
        <v>3014233748.02</v>
      </c>
      <c r="O65" s="42">
        <v>1536725553.04</v>
      </c>
      <c r="P65" s="42">
        <v>7366924181</v>
      </c>
      <c r="Q65" s="42">
        <v>2021202861.3699999</v>
      </c>
      <c r="R65" s="42">
        <v>1821907239.9100001</v>
      </c>
      <c r="S65" s="42">
        <v>6788496733</v>
      </c>
      <c r="T65" s="42">
        <v>6672761281.4899998</v>
      </c>
      <c r="U65" s="42">
        <v>4450042393.79</v>
      </c>
      <c r="V65" s="42">
        <f t="shared" si="0"/>
        <v>114932020731.79999</v>
      </c>
      <c r="W65" s="30"/>
    </row>
    <row r="66" spans="1:23">
      <c r="A66" s="29"/>
      <c r="B66" s="29"/>
      <c r="C66" s="29"/>
      <c r="D66" s="29"/>
      <c r="E66" s="46"/>
      <c r="F66" s="47"/>
      <c r="G66" s="48"/>
      <c r="H66" s="49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30"/>
    </row>
    <row r="67" spans="1:23">
      <c r="A67" s="29"/>
      <c r="B67" s="29"/>
      <c r="C67" s="29"/>
      <c r="D67" s="29"/>
      <c r="E67" s="39" t="s">
        <v>376</v>
      </c>
      <c r="F67" s="40"/>
      <c r="G67" s="41"/>
      <c r="H67" s="42">
        <v>531876</v>
      </c>
      <c r="I67" s="42">
        <v>904.93</v>
      </c>
      <c r="J67" s="42">
        <v>1116080.82</v>
      </c>
      <c r="K67" s="42">
        <v>1526026.34</v>
      </c>
      <c r="L67" s="42">
        <v>455758</v>
      </c>
      <c r="M67" s="42">
        <v>1532905</v>
      </c>
      <c r="N67" s="42">
        <v>28630.880000000001</v>
      </c>
      <c r="O67" s="42">
        <v>23906.6</v>
      </c>
      <c r="P67" s="42">
        <v>0</v>
      </c>
      <c r="Q67" s="42">
        <v>33346.720000000001</v>
      </c>
      <c r="R67" s="42">
        <v>0</v>
      </c>
      <c r="S67" s="42">
        <v>21312253</v>
      </c>
      <c r="T67" s="42">
        <v>0</v>
      </c>
      <c r="U67" s="42">
        <v>48520253.579999998</v>
      </c>
      <c r="V67" s="42">
        <f t="shared" si="0"/>
        <v>75081941.870000005</v>
      </c>
      <c r="W67" s="30"/>
    </row>
    <row r="68" spans="1:23">
      <c r="A68" s="29"/>
      <c r="B68" s="29"/>
      <c r="C68" s="29"/>
      <c r="D68" s="29"/>
      <c r="E68" s="39" t="s">
        <v>338</v>
      </c>
      <c r="F68" s="40"/>
      <c r="G68" s="41"/>
      <c r="H68" s="42">
        <v>531876</v>
      </c>
      <c r="I68" s="42">
        <v>904.93</v>
      </c>
      <c r="J68" s="42">
        <v>1116080.82</v>
      </c>
      <c r="K68" s="42">
        <v>1526026.34</v>
      </c>
      <c r="L68" s="42">
        <v>455758</v>
      </c>
      <c r="M68" s="42">
        <v>1532905</v>
      </c>
      <c r="N68" s="42">
        <v>28630.880000000001</v>
      </c>
      <c r="O68" s="42">
        <v>23906.6</v>
      </c>
      <c r="P68" s="42">
        <v>0</v>
      </c>
      <c r="Q68" s="42">
        <v>33346.720000000001</v>
      </c>
      <c r="R68" s="42">
        <v>0</v>
      </c>
      <c r="S68" s="42">
        <v>21312253</v>
      </c>
      <c r="T68" s="42">
        <v>0</v>
      </c>
      <c r="U68" s="42">
        <v>48520253.579999998</v>
      </c>
      <c r="V68" s="42">
        <f t="shared" si="0"/>
        <v>75081941.870000005</v>
      </c>
      <c r="W68" s="30"/>
    </row>
    <row r="69" spans="1:23">
      <c r="A69" s="29"/>
      <c r="B69" s="29"/>
      <c r="C69" s="29"/>
      <c r="D69" s="29"/>
      <c r="E69" s="39" t="s">
        <v>377</v>
      </c>
      <c r="F69" s="40"/>
      <c r="G69" s="41"/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f t="shared" si="0"/>
        <v>0</v>
      </c>
      <c r="W69" s="30"/>
    </row>
    <row r="70" spans="1:23">
      <c r="A70" s="29"/>
      <c r="B70" s="29"/>
      <c r="C70" s="29"/>
      <c r="D70" s="29"/>
      <c r="E70" s="39" t="s">
        <v>378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f t="shared" si="0"/>
        <v>0</v>
      </c>
      <c r="W70" s="30"/>
    </row>
    <row r="71" spans="1:23">
      <c r="A71" s="29"/>
      <c r="B71" s="29"/>
      <c r="C71" s="29"/>
      <c r="D71" s="29"/>
      <c r="E71" s="39" t="s">
        <v>342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f t="shared" si="0"/>
        <v>0</v>
      </c>
      <c r="W71" s="30"/>
    </row>
    <row r="72" spans="1:23">
      <c r="A72" s="29"/>
      <c r="B72" s="29"/>
      <c r="C72" s="29"/>
      <c r="D72" s="29"/>
      <c r="E72" s="39" t="s">
        <v>343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f t="shared" si="0"/>
        <v>0</v>
      </c>
      <c r="W72" s="30"/>
    </row>
    <row r="73" spans="1:23">
      <c r="A73" s="29"/>
      <c r="B73" s="29"/>
      <c r="C73" s="29"/>
      <c r="D73" s="29"/>
      <c r="E73" s="39" t="s">
        <v>344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f t="shared" si="0"/>
        <v>0</v>
      </c>
      <c r="W73" s="30"/>
    </row>
    <row r="74" spans="1:23">
      <c r="A74" s="29"/>
      <c r="B74" s="29"/>
      <c r="C74" s="29"/>
      <c r="D74" s="29"/>
      <c r="E74" s="39" t="s">
        <v>379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f t="shared" ref="V74:V137" si="1">SUM(H74:U74)</f>
        <v>0</v>
      </c>
      <c r="W74" s="30"/>
    </row>
    <row r="75" spans="1:23">
      <c r="A75" s="29"/>
      <c r="B75" s="29"/>
      <c r="C75" s="29"/>
      <c r="D75" s="29"/>
      <c r="E75" s="39" t="s">
        <v>380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f t="shared" si="1"/>
        <v>0</v>
      </c>
      <c r="W75" s="30"/>
    </row>
    <row r="76" spans="1:23">
      <c r="A76" s="29"/>
      <c r="B76" s="29"/>
      <c r="C76" s="29"/>
      <c r="D76" s="29"/>
      <c r="E76" s="39" t="s">
        <v>381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904243.4</v>
      </c>
      <c r="U76" s="42">
        <v>0</v>
      </c>
      <c r="V76" s="42">
        <f t="shared" si="1"/>
        <v>904243.4</v>
      </c>
      <c r="W76" s="30"/>
    </row>
    <row r="77" spans="1:23">
      <c r="A77" s="29"/>
      <c r="B77" s="29"/>
      <c r="C77" s="29"/>
      <c r="D77" s="29"/>
      <c r="E77" s="39" t="s">
        <v>378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904243.4</v>
      </c>
      <c r="U77" s="42">
        <v>0</v>
      </c>
      <c r="V77" s="42">
        <f t="shared" si="1"/>
        <v>904243.4</v>
      </c>
      <c r="W77" s="30"/>
    </row>
    <row r="78" spans="1:23">
      <c r="A78" s="29"/>
      <c r="B78" s="29"/>
      <c r="C78" s="29"/>
      <c r="D78" s="29"/>
      <c r="E78" s="39" t="s">
        <v>342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f t="shared" si="1"/>
        <v>0</v>
      </c>
      <c r="W78" s="30"/>
    </row>
    <row r="79" spans="1:23">
      <c r="A79" s="29"/>
      <c r="B79" s="29"/>
      <c r="C79" s="29"/>
      <c r="D79" s="29"/>
      <c r="E79" s="39" t="s">
        <v>343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f t="shared" si="1"/>
        <v>0</v>
      </c>
      <c r="W79" s="30"/>
    </row>
    <row r="80" spans="1:23">
      <c r="A80" s="29"/>
      <c r="B80" s="29"/>
      <c r="C80" s="29"/>
      <c r="D80" s="29"/>
      <c r="E80" s="39" t="s">
        <v>344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904243.4</v>
      </c>
      <c r="U80" s="42">
        <v>0</v>
      </c>
      <c r="V80" s="42">
        <f t="shared" si="1"/>
        <v>904243.4</v>
      </c>
      <c r="W80" s="30"/>
    </row>
    <row r="81" spans="1:23">
      <c r="A81" s="29"/>
      <c r="B81" s="29"/>
      <c r="C81" s="29"/>
      <c r="D81" s="29"/>
      <c r="E81" s="39" t="s">
        <v>379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f t="shared" si="1"/>
        <v>0</v>
      </c>
      <c r="W81" s="30"/>
    </row>
    <row r="82" spans="1:23">
      <c r="A82" s="29"/>
      <c r="B82" s="29"/>
      <c r="C82" s="29"/>
      <c r="D82" s="29"/>
      <c r="E82" s="39" t="s">
        <v>380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f t="shared" si="1"/>
        <v>0</v>
      </c>
      <c r="W82" s="30"/>
    </row>
    <row r="83" spans="1:23">
      <c r="A83" s="29"/>
      <c r="B83" s="29"/>
      <c r="C83" s="29"/>
      <c r="D83" s="29"/>
      <c r="E83" s="39" t="s">
        <v>382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f t="shared" si="1"/>
        <v>0</v>
      </c>
      <c r="W83" s="30"/>
    </row>
    <row r="84" spans="1:23">
      <c r="A84" s="29"/>
      <c r="B84" s="29"/>
      <c r="C84" s="29"/>
      <c r="D84" s="29"/>
      <c r="E84" s="39" t="s">
        <v>383</v>
      </c>
      <c r="F84" s="40"/>
      <c r="G84" s="41"/>
      <c r="H84" s="42">
        <v>36657370734</v>
      </c>
      <c r="I84" s="42">
        <v>2075491796.3499999</v>
      </c>
      <c r="J84" s="42">
        <v>10398132613.99</v>
      </c>
      <c r="K84" s="42">
        <v>1342999788.3699999</v>
      </c>
      <c r="L84" s="42">
        <v>2395939898</v>
      </c>
      <c r="M84" s="42">
        <v>19505437079</v>
      </c>
      <c r="N84" s="42">
        <v>2708677117.1900001</v>
      </c>
      <c r="O84" s="42">
        <v>1404485540.8299999</v>
      </c>
      <c r="P84" s="42">
        <v>6862943869</v>
      </c>
      <c r="Q84" s="42">
        <v>1785338112.46</v>
      </c>
      <c r="R84" s="42">
        <v>1652634736.0599999</v>
      </c>
      <c r="S84" s="42">
        <v>5847451921</v>
      </c>
      <c r="T84" s="42">
        <v>6099021760.3199997</v>
      </c>
      <c r="U84" s="42">
        <v>3961994198.46</v>
      </c>
      <c r="V84" s="42">
        <f t="shared" si="1"/>
        <v>102697919165.03001</v>
      </c>
      <c r="W84" s="30"/>
    </row>
    <row r="85" spans="1:23">
      <c r="A85" s="29"/>
      <c r="B85" s="29"/>
      <c r="C85" s="29"/>
      <c r="D85" s="29"/>
      <c r="E85" s="39" t="s">
        <v>378</v>
      </c>
      <c r="F85" s="40"/>
      <c r="G85" s="41"/>
      <c r="H85" s="42">
        <v>33400152735</v>
      </c>
      <c r="I85" s="42">
        <v>2061474938.4200001</v>
      </c>
      <c r="J85" s="42">
        <v>8604261721.6499996</v>
      </c>
      <c r="K85" s="42">
        <v>1329372319.8</v>
      </c>
      <c r="L85" s="42">
        <v>2377445747</v>
      </c>
      <c r="M85" s="42">
        <v>19125597108</v>
      </c>
      <c r="N85" s="42">
        <v>2676887381.4499998</v>
      </c>
      <c r="O85" s="42">
        <v>1385419037.6800001</v>
      </c>
      <c r="P85" s="42">
        <v>5834044101</v>
      </c>
      <c r="Q85" s="42">
        <v>1771414018.6500001</v>
      </c>
      <c r="R85" s="42">
        <v>1647897470.6600001</v>
      </c>
      <c r="S85" s="42">
        <v>5752574886</v>
      </c>
      <c r="T85" s="42">
        <v>6026030385.5500002</v>
      </c>
      <c r="U85" s="42">
        <v>3924003133.4200001</v>
      </c>
      <c r="V85" s="42">
        <f t="shared" si="1"/>
        <v>95916574984.279999</v>
      </c>
      <c r="W85" s="30"/>
    </row>
    <row r="86" spans="1:23">
      <c r="A86" s="29"/>
      <c r="B86" s="29"/>
      <c r="C86" s="29"/>
      <c r="D86" s="29"/>
      <c r="E86" s="39" t="s">
        <v>342</v>
      </c>
      <c r="F86" s="40"/>
      <c r="G86" s="41"/>
      <c r="H86" s="42">
        <v>5055698288</v>
      </c>
      <c r="I86" s="42">
        <v>0</v>
      </c>
      <c r="J86" s="42">
        <v>931641824.47000003</v>
      </c>
      <c r="K86" s="42">
        <v>0</v>
      </c>
      <c r="L86" s="42">
        <v>99564900</v>
      </c>
      <c r="M86" s="42">
        <v>300172234</v>
      </c>
      <c r="N86" s="42">
        <v>253813639</v>
      </c>
      <c r="O86" s="42">
        <v>206103287.66999999</v>
      </c>
      <c r="P86" s="42">
        <v>220000000</v>
      </c>
      <c r="Q86" s="42">
        <v>156470000</v>
      </c>
      <c r="R86" s="42">
        <v>0</v>
      </c>
      <c r="S86" s="42">
        <v>534736633</v>
      </c>
      <c r="T86" s="42">
        <v>606000000</v>
      </c>
      <c r="U86" s="42">
        <v>440000000</v>
      </c>
      <c r="V86" s="42">
        <f t="shared" si="1"/>
        <v>8804200806.1399994</v>
      </c>
      <c r="W86" s="30"/>
    </row>
    <row r="87" spans="1:23">
      <c r="A87" s="29"/>
      <c r="B87" s="29"/>
      <c r="C87" s="29"/>
      <c r="D87" s="29"/>
      <c r="E87" s="39" t="s">
        <v>343</v>
      </c>
      <c r="F87" s="40"/>
      <c r="G87" s="41"/>
      <c r="H87" s="42">
        <v>699915266</v>
      </c>
      <c r="I87" s="42">
        <v>293797638.73000002</v>
      </c>
      <c r="J87" s="42">
        <v>148314717.99000001</v>
      </c>
      <c r="K87" s="42">
        <v>57576992.409999996</v>
      </c>
      <c r="L87" s="42">
        <v>25552345</v>
      </c>
      <c r="M87" s="42">
        <v>212570864</v>
      </c>
      <c r="N87" s="42">
        <v>10101957.9</v>
      </c>
      <c r="O87" s="42">
        <v>81247251.890000001</v>
      </c>
      <c r="P87" s="42">
        <v>331858254</v>
      </c>
      <c r="Q87" s="42">
        <v>17559913.059999999</v>
      </c>
      <c r="R87" s="42">
        <v>882007.63</v>
      </c>
      <c r="S87" s="42">
        <v>22932700</v>
      </c>
      <c r="T87" s="42">
        <v>206391004.43000001</v>
      </c>
      <c r="U87" s="42">
        <v>82196629.180000007</v>
      </c>
      <c r="V87" s="42">
        <f t="shared" si="1"/>
        <v>2190897542.2200003</v>
      </c>
      <c r="W87" s="30"/>
    </row>
    <row r="88" spans="1:23">
      <c r="A88" s="29"/>
      <c r="B88" s="29"/>
      <c r="C88" s="29"/>
      <c r="D88" s="29"/>
      <c r="E88" s="39" t="s">
        <v>344</v>
      </c>
      <c r="F88" s="40"/>
      <c r="G88" s="41"/>
      <c r="H88" s="42">
        <v>27644539181</v>
      </c>
      <c r="I88" s="42">
        <v>1767677299.6900001</v>
      </c>
      <c r="J88" s="42">
        <v>7524305179.1899996</v>
      </c>
      <c r="K88" s="42">
        <v>1271795327.3900001</v>
      </c>
      <c r="L88" s="42">
        <v>2252328502</v>
      </c>
      <c r="M88" s="42">
        <v>18612854011</v>
      </c>
      <c r="N88" s="42">
        <v>2412971784.5500002</v>
      </c>
      <c r="O88" s="42">
        <v>1098068498.1199999</v>
      </c>
      <c r="P88" s="42">
        <v>5282185847</v>
      </c>
      <c r="Q88" s="42">
        <v>1597384105.5899999</v>
      </c>
      <c r="R88" s="42">
        <v>1647015463.03</v>
      </c>
      <c r="S88" s="42">
        <v>5194905553</v>
      </c>
      <c r="T88" s="42">
        <v>5213639381.1199999</v>
      </c>
      <c r="U88" s="42">
        <v>3401806504.2399998</v>
      </c>
      <c r="V88" s="42">
        <f t="shared" si="1"/>
        <v>84921476636.919998</v>
      </c>
      <c r="W88" s="30"/>
    </row>
    <row r="89" spans="1:23">
      <c r="A89" s="29"/>
      <c r="B89" s="29"/>
      <c r="C89" s="29"/>
      <c r="D89" s="29"/>
      <c r="E89" s="39" t="s">
        <v>379</v>
      </c>
      <c r="F89" s="40"/>
      <c r="G89" s="41"/>
      <c r="H89" s="42">
        <v>2666045057</v>
      </c>
      <c r="I89" s="42">
        <v>0</v>
      </c>
      <c r="J89" s="42">
        <v>1657010044.9300001</v>
      </c>
      <c r="K89" s="42">
        <v>0</v>
      </c>
      <c r="L89" s="42">
        <v>0</v>
      </c>
      <c r="M89" s="42">
        <v>149549461</v>
      </c>
      <c r="N89" s="42">
        <v>0</v>
      </c>
      <c r="O89" s="42">
        <v>0</v>
      </c>
      <c r="P89" s="42">
        <v>1000405186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f t="shared" si="1"/>
        <v>5473009748.9300003</v>
      </c>
      <c r="W89" s="30"/>
    </row>
    <row r="90" spans="1:23">
      <c r="A90" s="29"/>
      <c r="B90" s="29"/>
      <c r="C90" s="29"/>
      <c r="D90" s="29"/>
      <c r="E90" s="39" t="s">
        <v>380</v>
      </c>
      <c r="F90" s="40"/>
      <c r="G90" s="41"/>
      <c r="H90" s="42">
        <v>591172942</v>
      </c>
      <c r="I90" s="42">
        <v>14016857.93</v>
      </c>
      <c r="J90" s="42">
        <v>136860847.41</v>
      </c>
      <c r="K90" s="42">
        <v>13627468.57</v>
      </c>
      <c r="L90" s="42">
        <v>18494151</v>
      </c>
      <c r="M90" s="42">
        <v>230290509</v>
      </c>
      <c r="N90" s="42">
        <v>31789735.739999998</v>
      </c>
      <c r="O90" s="42">
        <v>19066503.149999999</v>
      </c>
      <c r="P90" s="42">
        <v>28494582</v>
      </c>
      <c r="Q90" s="42">
        <v>13924093.810000001</v>
      </c>
      <c r="R90" s="42">
        <v>4737265.4000000004</v>
      </c>
      <c r="S90" s="42">
        <v>94877035</v>
      </c>
      <c r="T90" s="42">
        <v>72991374.769999996</v>
      </c>
      <c r="U90" s="42">
        <v>37991065.039999999</v>
      </c>
      <c r="V90" s="42">
        <f t="shared" si="1"/>
        <v>1308334430.8199999</v>
      </c>
      <c r="W90" s="30"/>
    </row>
    <row r="91" spans="1:23">
      <c r="A91" s="29"/>
      <c r="B91" s="29"/>
      <c r="C91" s="29"/>
      <c r="D91" s="29"/>
      <c r="E91" s="39" t="s">
        <v>382</v>
      </c>
      <c r="F91" s="40"/>
      <c r="G91" s="41"/>
      <c r="H91" s="42">
        <v>412171478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f t="shared" si="1"/>
        <v>412171478</v>
      </c>
      <c r="W91" s="30"/>
    </row>
    <row r="92" spans="1:23">
      <c r="A92" s="29"/>
      <c r="B92" s="29"/>
      <c r="C92" s="29"/>
      <c r="D92" s="29"/>
      <c r="E92" s="39" t="s">
        <v>350</v>
      </c>
      <c r="F92" s="40"/>
      <c r="G92" s="41"/>
      <c r="H92" s="42">
        <v>47939</v>
      </c>
      <c r="I92" s="42">
        <v>2887.43</v>
      </c>
      <c r="J92" s="42">
        <v>0</v>
      </c>
      <c r="K92" s="42">
        <v>8694567.6199999992</v>
      </c>
      <c r="L92" s="42">
        <v>0</v>
      </c>
      <c r="M92" s="42">
        <v>238838345</v>
      </c>
      <c r="N92" s="42">
        <v>14618583.5</v>
      </c>
      <c r="O92" s="42">
        <v>2817543.39</v>
      </c>
      <c r="P92" s="42">
        <v>5941788</v>
      </c>
      <c r="Q92" s="42">
        <v>14660780.199999999</v>
      </c>
      <c r="R92" s="42">
        <v>0</v>
      </c>
      <c r="S92" s="42">
        <v>123110892</v>
      </c>
      <c r="T92" s="42">
        <v>42290935.770000003</v>
      </c>
      <c r="U92" s="42">
        <v>15272365.66</v>
      </c>
      <c r="V92" s="42">
        <f t="shared" si="1"/>
        <v>466296627.56999999</v>
      </c>
      <c r="W92" s="30"/>
    </row>
    <row r="93" spans="1:23">
      <c r="A93" s="29"/>
      <c r="B93" s="29"/>
      <c r="C93" s="29"/>
      <c r="D93" s="29"/>
      <c r="E93" s="39" t="s">
        <v>351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f t="shared" si="1"/>
        <v>0</v>
      </c>
      <c r="W93" s="30"/>
    </row>
    <row r="94" spans="1:23">
      <c r="A94" s="29"/>
      <c r="B94" s="29"/>
      <c r="C94" s="29"/>
      <c r="D94" s="29"/>
      <c r="E94" s="39" t="s">
        <v>439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185632980</v>
      </c>
      <c r="M94" s="42">
        <v>579907326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f t="shared" si="1"/>
        <v>765540306</v>
      </c>
      <c r="W94" s="30"/>
    </row>
    <row r="95" spans="1:23">
      <c r="A95" s="29"/>
      <c r="B95" s="29"/>
      <c r="C95" s="29"/>
      <c r="D95" s="29"/>
      <c r="E95" s="39" t="s">
        <v>384</v>
      </c>
      <c r="F95" s="40"/>
      <c r="G95" s="41"/>
      <c r="H95" s="42">
        <v>114210887</v>
      </c>
      <c r="I95" s="42">
        <v>4859728.67</v>
      </c>
      <c r="J95" s="42">
        <v>93510963.329999998</v>
      </c>
      <c r="K95" s="42">
        <v>4836042.2</v>
      </c>
      <c r="L95" s="42">
        <v>2622951</v>
      </c>
      <c r="M95" s="42">
        <v>191874583</v>
      </c>
      <c r="N95" s="42">
        <v>10791920.960000001</v>
      </c>
      <c r="O95" s="42">
        <v>2546797.98</v>
      </c>
      <c r="P95" s="42">
        <v>15425264</v>
      </c>
      <c r="Q95" s="42">
        <v>4690383.3600000003</v>
      </c>
      <c r="R95" s="42">
        <v>8204674.4699999997</v>
      </c>
      <c r="S95" s="42">
        <v>116171758</v>
      </c>
      <c r="T95" s="42">
        <v>29181840.91</v>
      </c>
      <c r="U95" s="42">
        <v>11620274.26</v>
      </c>
      <c r="V95" s="42">
        <f t="shared" si="1"/>
        <v>610548069.13999999</v>
      </c>
      <c r="W95" s="30"/>
    </row>
    <row r="96" spans="1:23">
      <c r="A96" s="29"/>
      <c r="B96" s="29"/>
      <c r="C96" s="29"/>
      <c r="D96" s="29"/>
      <c r="E96" s="39" t="s">
        <v>385</v>
      </c>
      <c r="F96" s="40"/>
      <c r="G96" s="41"/>
      <c r="H96" s="42">
        <v>5294894</v>
      </c>
      <c r="I96" s="42">
        <v>9037.81</v>
      </c>
      <c r="J96" s="42">
        <v>1001225.67</v>
      </c>
      <c r="K96" s="42">
        <v>0</v>
      </c>
      <c r="L96" s="42">
        <v>62427</v>
      </c>
      <c r="M96" s="42">
        <v>41503929</v>
      </c>
      <c r="N96" s="42">
        <v>0</v>
      </c>
      <c r="O96" s="42">
        <v>5454.57</v>
      </c>
      <c r="P96" s="42">
        <v>248110</v>
      </c>
      <c r="Q96" s="42">
        <v>227718.56</v>
      </c>
      <c r="R96" s="42">
        <v>0</v>
      </c>
      <c r="S96" s="42">
        <v>0</v>
      </c>
      <c r="T96" s="42">
        <v>0</v>
      </c>
      <c r="U96" s="42">
        <v>0</v>
      </c>
      <c r="V96" s="42">
        <f t="shared" si="1"/>
        <v>48352796.609999999</v>
      </c>
      <c r="W96" s="30"/>
    </row>
    <row r="97" spans="1:23">
      <c r="A97" s="29"/>
      <c r="B97" s="29"/>
      <c r="C97" s="29"/>
      <c r="D97" s="29"/>
      <c r="E97" s="39" t="s">
        <v>386</v>
      </c>
      <c r="F97" s="40"/>
      <c r="G97" s="41"/>
      <c r="H97" s="42">
        <v>4329860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f t="shared" si="1"/>
        <v>4329860</v>
      </c>
      <c r="W97" s="30"/>
    </row>
    <row r="98" spans="1:23">
      <c r="A98" s="29"/>
      <c r="B98" s="29"/>
      <c r="C98" s="29"/>
      <c r="D98" s="29"/>
      <c r="E98" s="39" t="s">
        <v>387</v>
      </c>
      <c r="F98" s="40"/>
      <c r="G98" s="41"/>
      <c r="H98" s="42">
        <v>6309319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564965</v>
      </c>
      <c r="T98" s="42">
        <v>0</v>
      </c>
      <c r="U98" s="42">
        <v>0</v>
      </c>
      <c r="V98" s="42">
        <f t="shared" si="1"/>
        <v>6874284</v>
      </c>
      <c r="W98" s="30"/>
    </row>
    <row r="99" spans="1:23">
      <c r="A99" s="29"/>
      <c r="B99" s="29"/>
      <c r="C99" s="29"/>
      <c r="D99" s="29"/>
      <c r="E99" s="39" t="s">
        <v>388</v>
      </c>
      <c r="F99" s="40"/>
      <c r="G99" s="41"/>
      <c r="H99" s="42">
        <v>11647047</v>
      </c>
      <c r="I99" s="42">
        <v>539027.49</v>
      </c>
      <c r="J99" s="42">
        <v>9919190.1099999994</v>
      </c>
      <c r="K99" s="42">
        <v>831300.96</v>
      </c>
      <c r="L99" s="42">
        <v>1152511</v>
      </c>
      <c r="M99" s="42">
        <v>20992266</v>
      </c>
      <c r="N99" s="42">
        <v>2086246.44</v>
      </c>
      <c r="O99" s="42">
        <v>1634913.27</v>
      </c>
      <c r="P99" s="42">
        <v>2201421</v>
      </c>
      <c r="Q99" s="42">
        <v>1406618.15</v>
      </c>
      <c r="R99" s="42">
        <v>887712.58</v>
      </c>
      <c r="S99" s="42">
        <v>3518134</v>
      </c>
      <c r="T99" s="42">
        <v>12956456.76</v>
      </c>
      <c r="U99" s="42">
        <v>1275482.1399999999</v>
      </c>
      <c r="V99" s="42">
        <f t="shared" si="1"/>
        <v>71048326.900000006</v>
      </c>
      <c r="W99" s="30"/>
    </row>
    <row r="100" spans="1:23">
      <c r="A100" s="29"/>
      <c r="B100" s="29"/>
      <c r="C100" s="29"/>
      <c r="D100" s="29"/>
      <c r="E100" s="39" t="s">
        <v>389</v>
      </c>
      <c r="F100" s="40"/>
      <c r="G100" s="41"/>
      <c r="H100" s="42">
        <v>86629767</v>
      </c>
      <c r="I100" s="42">
        <v>4311663.37</v>
      </c>
      <c r="J100" s="42">
        <v>82590547.549999997</v>
      </c>
      <c r="K100" s="42">
        <v>4004741.24</v>
      </c>
      <c r="L100" s="42">
        <v>1408013</v>
      </c>
      <c r="M100" s="42">
        <v>129378389</v>
      </c>
      <c r="N100" s="42">
        <v>8705674.5199999996</v>
      </c>
      <c r="O100" s="42">
        <v>906430.14</v>
      </c>
      <c r="P100" s="42">
        <v>12975733</v>
      </c>
      <c r="Q100" s="42">
        <v>3056046.65</v>
      </c>
      <c r="R100" s="42">
        <v>7316961.8899999997</v>
      </c>
      <c r="S100" s="42">
        <v>112088659</v>
      </c>
      <c r="T100" s="42">
        <v>16225384.15</v>
      </c>
      <c r="U100" s="42">
        <v>10344792.119999999</v>
      </c>
      <c r="V100" s="42">
        <f t="shared" si="1"/>
        <v>479942802.62999994</v>
      </c>
      <c r="W100" s="30"/>
    </row>
    <row r="101" spans="1:23">
      <c r="A101" s="29"/>
      <c r="B101" s="29"/>
      <c r="C101" s="29"/>
      <c r="D101" s="29"/>
      <c r="E101" s="39" t="s">
        <v>390</v>
      </c>
      <c r="F101" s="40"/>
      <c r="G101" s="41"/>
      <c r="H101" s="42">
        <v>108998120</v>
      </c>
      <c r="I101" s="42">
        <v>12454029.84</v>
      </c>
      <c r="J101" s="42">
        <v>21802238.760000002</v>
      </c>
      <c r="K101" s="42">
        <v>7976128.1100000003</v>
      </c>
      <c r="L101" s="42">
        <v>8415908</v>
      </c>
      <c r="M101" s="42">
        <v>112498151</v>
      </c>
      <c r="N101" s="42">
        <v>17527062.690000001</v>
      </c>
      <c r="O101" s="42">
        <v>2122118.86</v>
      </c>
      <c r="P101" s="42">
        <v>16212527</v>
      </c>
      <c r="Q101" s="42">
        <v>6601491.0899999999</v>
      </c>
      <c r="R101" s="42">
        <v>13240995.76</v>
      </c>
      <c r="S101" s="42">
        <v>39661107</v>
      </c>
      <c r="T101" s="42">
        <v>20259788.260000002</v>
      </c>
      <c r="U101" s="42">
        <v>22440824.030000001</v>
      </c>
      <c r="V101" s="42">
        <f t="shared" si="1"/>
        <v>410210490.39999998</v>
      </c>
      <c r="W101" s="30"/>
    </row>
    <row r="102" spans="1:23">
      <c r="A102" s="29"/>
      <c r="B102" s="29"/>
      <c r="C102" s="29"/>
      <c r="D102" s="29"/>
      <c r="E102" s="39" t="s">
        <v>391</v>
      </c>
      <c r="F102" s="40"/>
      <c r="G102" s="41"/>
      <c r="H102" s="42">
        <v>24034643</v>
      </c>
      <c r="I102" s="42">
        <v>1161890.3799999999</v>
      </c>
      <c r="J102" s="42">
        <v>1666953.17</v>
      </c>
      <c r="K102" s="42">
        <v>2040.24</v>
      </c>
      <c r="L102" s="42">
        <v>210144</v>
      </c>
      <c r="M102" s="42">
        <v>4571920</v>
      </c>
      <c r="N102" s="42">
        <v>614810.15</v>
      </c>
      <c r="O102" s="42">
        <v>303319.28999999998</v>
      </c>
      <c r="P102" s="42">
        <v>1524030</v>
      </c>
      <c r="Q102" s="42">
        <v>0</v>
      </c>
      <c r="R102" s="42">
        <v>816887.84</v>
      </c>
      <c r="S102" s="42">
        <v>1118974</v>
      </c>
      <c r="T102" s="42">
        <v>0</v>
      </c>
      <c r="U102" s="42">
        <v>1840880.52</v>
      </c>
      <c r="V102" s="42">
        <f t="shared" si="1"/>
        <v>37866492.589999996</v>
      </c>
      <c r="W102" s="30"/>
    </row>
    <row r="103" spans="1:23">
      <c r="A103" s="29"/>
      <c r="B103" s="29"/>
      <c r="C103" s="29"/>
      <c r="D103" s="29"/>
      <c r="E103" s="39" t="s">
        <v>392</v>
      </c>
      <c r="F103" s="40"/>
      <c r="G103" s="41"/>
      <c r="H103" s="42">
        <v>84963477</v>
      </c>
      <c r="I103" s="42">
        <v>11292139.460000001</v>
      </c>
      <c r="J103" s="42">
        <v>20135285.59</v>
      </c>
      <c r="K103" s="42">
        <v>7974087.8700000001</v>
      </c>
      <c r="L103" s="42">
        <v>8205764</v>
      </c>
      <c r="M103" s="42">
        <v>107926231</v>
      </c>
      <c r="N103" s="42">
        <v>16912252.539999999</v>
      </c>
      <c r="O103" s="42">
        <v>1818799.57</v>
      </c>
      <c r="P103" s="42">
        <v>14688497</v>
      </c>
      <c r="Q103" s="42">
        <v>6601491.0899999999</v>
      </c>
      <c r="R103" s="42">
        <v>12424107.92</v>
      </c>
      <c r="S103" s="42">
        <v>38542133</v>
      </c>
      <c r="T103" s="42">
        <v>20259788.260000002</v>
      </c>
      <c r="U103" s="42">
        <v>20599943.510000002</v>
      </c>
      <c r="V103" s="42">
        <f t="shared" si="1"/>
        <v>372343997.80999994</v>
      </c>
      <c r="W103" s="30"/>
    </row>
    <row r="104" spans="1:23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f t="shared" si="1"/>
        <v>0</v>
      </c>
      <c r="W104" s="30"/>
    </row>
    <row r="105" spans="1:23">
      <c r="A105" s="29"/>
      <c r="B105" s="29"/>
      <c r="C105" s="29"/>
      <c r="D105" s="29"/>
      <c r="E105" s="39" t="s">
        <v>394</v>
      </c>
      <c r="F105" s="40"/>
      <c r="G105" s="41"/>
      <c r="H105" s="42">
        <v>572341871</v>
      </c>
      <c r="I105" s="42">
        <v>16881650.050000001</v>
      </c>
      <c r="J105" s="42">
        <v>123161580.90000001</v>
      </c>
      <c r="K105" s="42">
        <v>4942147.8</v>
      </c>
      <c r="L105" s="42">
        <v>14753702</v>
      </c>
      <c r="M105" s="42">
        <v>77273438</v>
      </c>
      <c r="N105" s="42">
        <v>14626717.689999999</v>
      </c>
      <c r="O105" s="42">
        <v>5609527.1399999997</v>
      </c>
      <c r="P105" s="42">
        <v>22471557</v>
      </c>
      <c r="Q105" s="42">
        <v>20886670.48</v>
      </c>
      <c r="R105" s="42">
        <v>6057437.5999999996</v>
      </c>
      <c r="S105" s="42">
        <v>19071723</v>
      </c>
      <c r="T105" s="42">
        <v>42515542.409999996</v>
      </c>
      <c r="U105" s="42">
        <v>12738745.66</v>
      </c>
      <c r="V105" s="42">
        <f t="shared" si="1"/>
        <v>953332310.7299999</v>
      </c>
      <c r="W105" s="30"/>
    </row>
    <row r="106" spans="1:23">
      <c r="A106" s="29"/>
      <c r="B106" s="29"/>
      <c r="C106" s="29"/>
      <c r="D106" s="29"/>
      <c r="E106" s="39" t="s">
        <v>395</v>
      </c>
      <c r="F106" s="40"/>
      <c r="G106" s="41"/>
      <c r="H106" s="42">
        <v>4961533</v>
      </c>
      <c r="I106" s="42">
        <v>3236122.84</v>
      </c>
      <c r="J106" s="42">
        <v>20685776.100000001</v>
      </c>
      <c r="K106" s="42">
        <v>0</v>
      </c>
      <c r="L106" s="42">
        <v>5395464</v>
      </c>
      <c r="M106" s="42">
        <v>13016601</v>
      </c>
      <c r="N106" s="42">
        <v>3800117.2</v>
      </c>
      <c r="O106" s="42">
        <v>520737.57</v>
      </c>
      <c r="P106" s="42">
        <v>5341687</v>
      </c>
      <c r="Q106" s="42">
        <v>5263553.6100000003</v>
      </c>
      <c r="R106" s="42">
        <v>1065482.96</v>
      </c>
      <c r="S106" s="42">
        <v>6064045</v>
      </c>
      <c r="T106" s="42">
        <v>5234772.21</v>
      </c>
      <c r="U106" s="42">
        <v>929561.56</v>
      </c>
      <c r="V106" s="42">
        <f t="shared" si="1"/>
        <v>75515454.049999997</v>
      </c>
      <c r="W106" s="30"/>
    </row>
    <row r="107" spans="1:23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f t="shared" si="1"/>
        <v>0</v>
      </c>
      <c r="W107" s="30"/>
    </row>
    <row r="108" spans="1:23">
      <c r="A108" s="29"/>
      <c r="B108" s="29"/>
      <c r="C108" s="29"/>
      <c r="D108" s="29"/>
      <c r="E108" s="43" t="s">
        <v>397</v>
      </c>
      <c r="F108" s="44"/>
      <c r="G108" s="45"/>
      <c r="H108" s="42">
        <v>37453501425</v>
      </c>
      <c r="I108" s="42">
        <v>2109690997.27</v>
      </c>
      <c r="J108" s="42">
        <v>10637723477.799999</v>
      </c>
      <c r="K108" s="42">
        <v>1370974700.4400001</v>
      </c>
      <c r="L108" s="42">
        <v>2607821197</v>
      </c>
      <c r="M108" s="42">
        <v>20707361827</v>
      </c>
      <c r="N108" s="42">
        <v>2766270032.9099998</v>
      </c>
      <c r="O108" s="42">
        <v>1417605434.8</v>
      </c>
      <c r="P108" s="42">
        <v>6922995005</v>
      </c>
      <c r="Q108" s="42">
        <v>1832210784.3099999</v>
      </c>
      <c r="R108" s="42">
        <v>1680137843.8900001</v>
      </c>
      <c r="S108" s="42">
        <v>6166779654</v>
      </c>
      <c r="T108" s="42">
        <v>6234174111.0699997</v>
      </c>
      <c r="U108" s="42">
        <v>4072586661.6500001</v>
      </c>
      <c r="V108" s="42">
        <f t="shared" si="1"/>
        <v>105979833152.13998</v>
      </c>
      <c r="W108" s="30"/>
    </row>
    <row r="109" spans="1:23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30"/>
    </row>
    <row r="110" spans="1:23">
      <c r="A110" s="29"/>
      <c r="B110" s="29"/>
      <c r="C110" s="29"/>
      <c r="D110" s="29"/>
      <c r="E110" s="39" t="s">
        <v>398</v>
      </c>
      <c r="F110" s="40"/>
      <c r="G110" s="41"/>
      <c r="H110" s="42">
        <v>3052262248</v>
      </c>
      <c r="I110" s="42">
        <v>146510035.75999999</v>
      </c>
      <c r="J110" s="42">
        <v>1049186920.21</v>
      </c>
      <c r="K110" s="42">
        <v>129904762.67201</v>
      </c>
      <c r="L110" s="42">
        <v>166804421</v>
      </c>
      <c r="M110" s="42">
        <v>1619363136</v>
      </c>
      <c r="N110" s="42">
        <v>224693426.91999999</v>
      </c>
      <c r="O110" s="42">
        <v>123071821.06999999</v>
      </c>
      <c r="P110" s="42">
        <v>414277827</v>
      </c>
      <c r="Q110" s="42">
        <v>180615063.63</v>
      </c>
      <c r="R110" s="42">
        <v>110920917.23999999</v>
      </c>
      <c r="S110" s="42">
        <v>560814463.94000006</v>
      </c>
      <c r="T110" s="42">
        <v>408650118.66000003</v>
      </c>
      <c r="U110" s="42">
        <v>374449718.45999998</v>
      </c>
      <c r="V110" s="42">
        <f t="shared" si="1"/>
        <v>8561524880.5620108</v>
      </c>
      <c r="W110" s="30"/>
    </row>
    <row r="111" spans="1:23">
      <c r="A111" s="29"/>
      <c r="B111" s="29"/>
      <c r="C111" s="29"/>
      <c r="D111" s="29"/>
      <c r="E111" s="39" t="s">
        <v>399</v>
      </c>
      <c r="F111" s="40"/>
      <c r="G111" s="41"/>
      <c r="H111" s="42">
        <v>1054028391</v>
      </c>
      <c r="I111" s="42">
        <v>25766541.98</v>
      </c>
      <c r="J111" s="42">
        <v>168271813.78</v>
      </c>
      <c r="K111" s="42">
        <v>26665638</v>
      </c>
      <c r="L111" s="42">
        <v>72612960</v>
      </c>
      <c r="M111" s="42">
        <v>727167726</v>
      </c>
      <c r="N111" s="42">
        <v>129528700</v>
      </c>
      <c r="O111" s="42">
        <v>78432186.299999997</v>
      </c>
      <c r="P111" s="42">
        <v>93877815</v>
      </c>
      <c r="Q111" s="42">
        <v>47002353.289999999</v>
      </c>
      <c r="R111" s="42">
        <v>19199624.670000002</v>
      </c>
      <c r="S111" s="42">
        <v>212612796.81999999</v>
      </c>
      <c r="T111" s="42">
        <v>120724246</v>
      </c>
      <c r="U111" s="42">
        <v>349872118.41000003</v>
      </c>
      <c r="V111" s="42">
        <f t="shared" si="1"/>
        <v>3125762911.2500005</v>
      </c>
      <c r="W111" s="30"/>
    </row>
    <row r="112" spans="1:23">
      <c r="A112" s="29"/>
      <c r="B112" s="29"/>
      <c r="C112" s="29"/>
      <c r="D112" s="29"/>
      <c r="E112" s="39" t="s">
        <v>400</v>
      </c>
      <c r="F112" s="40"/>
      <c r="G112" s="41"/>
      <c r="H112" s="42">
        <v>1054028391</v>
      </c>
      <c r="I112" s="42">
        <v>25766541.98</v>
      </c>
      <c r="J112" s="42">
        <v>168271813.78</v>
      </c>
      <c r="K112" s="42">
        <v>26665637.539999999</v>
      </c>
      <c r="L112" s="42">
        <v>72612960</v>
      </c>
      <c r="M112" s="42">
        <v>727167726</v>
      </c>
      <c r="N112" s="42">
        <v>129528700</v>
      </c>
      <c r="O112" s="42">
        <v>78432186.299999997</v>
      </c>
      <c r="P112" s="42">
        <v>93877815</v>
      </c>
      <c r="Q112" s="42">
        <v>47002353.289999999</v>
      </c>
      <c r="R112" s="42">
        <v>19199624.670000002</v>
      </c>
      <c r="S112" s="42">
        <v>212612796.81999999</v>
      </c>
      <c r="T112" s="42">
        <v>120724246</v>
      </c>
      <c r="U112" s="42">
        <v>349872118.41000003</v>
      </c>
      <c r="V112" s="42">
        <f t="shared" si="1"/>
        <v>3125762910.7900004</v>
      </c>
      <c r="W112" s="30"/>
    </row>
    <row r="113" spans="1:23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f t="shared" si="1"/>
        <v>0</v>
      </c>
      <c r="W113" s="30"/>
    </row>
    <row r="114" spans="1:23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f t="shared" si="1"/>
        <v>0</v>
      </c>
      <c r="W114" s="30"/>
    </row>
    <row r="115" spans="1:23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f t="shared" si="1"/>
        <v>0</v>
      </c>
      <c r="W115" s="30"/>
    </row>
    <row r="116" spans="1:23">
      <c r="A116" s="29"/>
      <c r="B116" s="29"/>
      <c r="C116" s="29"/>
      <c r="D116" s="29"/>
      <c r="E116" s="39" t="s">
        <v>404</v>
      </c>
      <c r="F116" s="40"/>
      <c r="G116" s="41"/>
      <c r="H116" s="42">
        <v>2525701056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f t="shared" si="1"/>
        <v>2525701056</v>
      </c>
      <c r="W116" s="30"/>
    </row>
    <row r="117" spans="1:23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f t="shared" si="1"/>
        <v>0</v>
      </c>
      <c r="W117" s="30"/>
    </row>
    <row r="118" spans="1:23">
      <c r="A118" s="29"/>
      <c r="B118" s="29"/>
      <c r="C118" s="29"/>
      <c r="D118" s="29"/>
      <c r="E118" s="39" t="s">
        <v>406</v>
      </c>
      <c r="F118" s="40"/>
      <c r="G118" s="41"/>
      <c r="H118" s="42">
        <v>2525701056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f t="shared" si="1"/>
        <v>2525701056</v>
      </c>
      <c r="W118" s="30"/>
    </row>
    <row r="119" spans="1:23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f t="shared" si="1"/>
        <v>0</v>
      </c>
      <c r="W119" s="30"/>
    </row>
    <row r="120" spans="1:23">
      <c r="A120" s="29"/>
      <c r="B120" s="29"/>
      <c r="C120" s="29"/>
      <c r="D120" s="29"/>
      <c r="E120" s="39" t="s">
        <v>408</v>
      </c>
      <c r="F120" s="40"/>
      <c r="G120" s="41"/>
      <c r="H120" s="42">
        <v>295681796</v>
      </c>
      <c r="I120" s="42">
        <v>108738405.39</v>
      </c>
      <c r="J120" s="42">
        <v>749593492.24000001</v>
      </c>
      <c r="K120" s="42">
        <v>0</v>
      </c>
      <c r="L120" s="42">
        <v>84604663</v>
      </c>
      <c r="M120" s="42">
        <v>0</v>
      </c>
      <c r="N120" s="42">
        <v>76596123.650000006</v>
      </c>
      <c r="O120" s="42">
        <v>0</v>
      </c>
      <c r="P120" s="42">
        <v>0</v>
      </c>
      <c r="Q120" s="42">
        <v>117416125.19</v>
      </c>
      <c r="R120" s="42">
        <v>79853077.090000004</v>
      </c>
      <c r="S120" s="42">
        <v>308963165.81</v>
      </c>
      <c r="T120" s="42">
        <v>0</v>
      </c>
      <c r="U120" s="42">
        <v>0</v>
      </c>
      <c r="V120" s="42">
        <f t="shared" si="1"/>
        <v>1821446848.3700001</v>
      </c>
      <c r="W120" s="30"/>
    </row>
    <row r="121" spans="1:23">
      <c r="A121" s="29"/>
      <c r="B121" s="29"/>
      <c r="C121" s="29"/>
      <c r="D121" s="29"/>
      <c r="E121" s="39" t="s">
        <v>409</v>
      </c>
      <c r="F121" s="40"/>
      <c r="G121" s="41"/>
      <c r="H121" s="42">
        <v>65182749</v>
      </c>
      <c r="I121" s="42">
        <v>2192073.62</v>
      </c>
      <c r="J121" s="42">
        <v>0</v>
      </c>
      <c r="K121" s="42">
        <v>7781641</v>
      </c>
      <c r="L121" s="42">
        <v>1586442</v>
      </c>
      <c r="M121" s="42">
        <v>0</v>
      </c>
      <c r="N121" s="42">
        <v>5980228.1600000001</v>
      </c>
      <c r="O121" s="42">
        <v>1985785.28</v>
      </c>
      <c r="P121" s="42">
        <v>10526244</v>
      </c>
      <c r="Q121" s="42">
        <v>2307777.23</v>
      </c>
      <c r="R121" s="42">
        <v>3681882.56</v>
      </c>
      <c r="S121" s="42">
        <v>23216783.41</v>
      </c>
      <c r="T121" s="42">
        <v>1833279.75</v>
      </c>
      <c r="U121" s="42">
        <v>0</v>
      </c>
      <c r="V121" s="42">
        <f t="shared" si="1"/>
        <v>126274886.01000001</v>
      </c>
      <c r="W121" s="30"/>
    </row>
    <row r="122" spans="1:23">
      <c r="A122" s="29"/>
      <c r="B122" s="29"/>
      <c r="C122" s="29"/>
      <c r="D122" s="29"/>
      <c r="E122" s="39" t="s">
        <v>410</v>
      </c>
      <c r="F122" s="40"/>
      <c r="G122" s="41"/>
      <c r="H122" s="42">
        <v>26739237</v>
      </c>
      <c r="I122" s="42">
        <v>0</v>
      </c>
      <c r="J122" s="42">
        <v>42029310.57</v>
      </c>
      <c r="K122" s="42">
        <v>87053454</v>
      </c>
      <c r="L122" s="42">
        <v>4688</v>
      </c>
      <c r="M122" s="42">
        <v>809890260</v>
      </c>
      <c r="N122" s="42">
        <v>0</v>
      </c>
      <c r="O122" s="42">
        <v>42401524.909999996</v>
      </c>
      <c r="P122" s="42">
        <v>284457955</v>
      </c>
      <c r="Q122" s="42">
        <v>-4404416.08</v>
      </c>
      <c r="R122" s="42">
        <v>-345193.09</v>
      </c>
      <c r="S122" s="42">
        <v>2394065.7000000002</v>
      </c>
      <c r="T122" s="42">
        <v>265980744.11000001</v>
      </c>
      <c r="U122" s="42">
        <v>15127733.960000001</v>
      </c>
      <c r="V122" s="42">
        <f t="shared" si="1"/>
        <v>1571329364.0800004</v>
      </c>
      <c r="W122" s="30"/>
    </row>
    <row r="123" spans="1:23">
      <c r="A123" s="29"/>
      <c r="B123" s="29"/>
      <c r="C123" s="29"/>
      <c r="D123" s="29"/>
      <c r="E123" s="39" t="s">
        <v>440</v>
      </c>
      <c r="F123" s="40"/>
      <c r="G123" s="41"/>
      <c r="H123" s="42">
        <v>26739237</v>
      </c>
      <c r="I123" s="42">
        <v>0</v>
      </c>
      <c r="J123" s="42">
        <v>5000673.05</v>
      </c>
      <c r="K123" s="42">
        <v>0</v>
      </c>
      <c r="L123" s="42">
        <v>4688</v>
      </c>
      <c r="M123" s="42">
        <v>144071</v>
      </c>
      <c r="N123" s="42">
        <v>0</v>
      </c>
      <c r="O123" s="42">
        <v>-157015.63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15000</v>
      </c>
      <c r="V123" s="42">
        <f t="shared" si="1"/>
        <v>31746653.420000002</v>
      </c>
      <c r="W123" s="30"/>
    </row>
    <row r="124" spans="1:23">
      <c r="A124" s="29"/>
      <c r="B124" s="29"/>
      <c r="C124" s="29"/>
      <c r="D124" s="29"/>
      <c r="E124" s="39" t="s">
        <v>441</v>
      </c>
      <c r="F124" s="40"/>
      <c r="G124" s="41"/>
      <c r="H124" s="42">
        <v>0</v>
      </c>
      <c r="I124" s="42">
        <v>0</v>
      </c>
      <c r="J124" s="42">
        <v>37028637.520000003</v>
      </c>
      <c r="K124" s="42">
        <v>87053453.942009002</v>
      </c>
      <c r="L124" s="42">
        <v>0</v>
      </c>
      <c r="M124" s="42">
        <v>809746188</v>
      </c>
      <c r="N124" s="42">
        <v>0</v>
      </c>
      <c r="O124" s="42">
        <v>42558540.539999999</v>
      </c>
      <c r="P124" s="42">
        <v>284457955</v>
      </c>
      <c r="Q124" s="42">
        <v>-4404416.08</v>
      </c>
      <c r="R124" s="42">
        <v>-345193.09</v>
      </c>
      <c r="S124" s="42">
        <v>2394065.7000000002</v>
      </c>
      <c r="T124" s="42">
        <v>265980744.11000001</v>
      </c>
      <c r="U124" s="42">
        <v>15112733.960000001</v>
      </c>
      <c r="V124" s="42">
        <f t="shared" si="1"/>
        <v>1539582709.6020093</v>
      </c>
      <c r="W124" s="30"/>
    </row>
    <row r="125" spans="1:23">
      <c r="A125" s="29"/>
      <c r="B125" s="29"/>
      <c r="C125" s="29"/>
      <c r="D125" s="29"/>
      <c r="E125" s="39" t="s">
        <v>411</v>
      </c>
      <c r="F125" s="40"/>
      <c r="G125" s="41"/>
      <c r="H125" s="42">
        <v>-977349208</v>
      </c>
      <c r="I125" s="42">
        <v>0</v>
      </c>
      <c r="J125" s="42">
        <v>-1157478.1599999999</v>
      </c>
      <c r="K125" s="42">
        <v>0</v>
      </c>
      <c r="L125" s="42">
        <v>-4257408</v>
      </c>
      <c r="M125" s="42">
        <v>-1431047</v>
      </c>
      <c r="N125" s="42">
        <v>0</v>
      </c>
      <c r="O125" s="42">
        <v>0</v>
      </c>
      <c r="P125" s="42">
        <v>0</v>
      </c>
      <c r="Q125" s="42">
        <v>-15388.16</v>
      </c>
      <c r="R125" s="42">
        <v>-2507.71</v>
      </c>
      <c r="S125" s="42">
        <v>-9713896.2200000007</v>
      </c>
      <c r="T125" s="42">
        <v>0</v>
      </c>
      <c r="U125" s="42">
        <v>0</v>
      </c>
      <c r="V125" s="42">
        <f t="shared" si="1"/>
        <v>-993926933.25</v>
      </c>
      <c r="W125" s="30"/>
    </row>
    <row r="126" spans="1:23">
      <c r="A126" s="29"/>
      <c r="B126" s="29"/>
      <c r="C126" s="29"/>
      <c r="D126" s="29"/>
      <c r="E126" s="39" t="s">
        <v>442</v>
      </c>
      <c r="F126" s="40"/>
      <c r="G126" s="41"/>
      <c r="H126" s="42">
        <v>80057532</v>
      </c>
      <c r="I126" s="42">
        <v>10480879.960000001</v>
      </c>
      <c r="J126" s="42">
        <v>92412744.390000001</v>
      </c>
      <c r="K126" s="42">
        <v>8669231.4541900009</v>
      </c>
      <c r="L126" s="42">
        <v>12253076</v>
      </c>
      <c r="M126" s="42">
        <v>112849320</v>
      </c>
      <c r="N126" s="42">
        <v>13614401.84</v>
      </c>
      <c r="O126" s="42">
        <v>252324.58</v>
      </c>
      <c r="P126" s="42">
        <v>25415813</v>
      </c>
      <c r="Q126" s="42">
        <v>18308612.16</v>
      </c>
      <c r="R126" s="42">
        <v>8534033.7200000007</v>
      </c>
      <c r="S126" s="42">
        <v>26983184.57</v>
      </c>
      <c r="T126" s="42">
        <v>22457780.640000001</v>
      </c>
      <c r="U126" s="42">
        <v>9449866.0899999999</v>
      </c>
      <c r="V126" s="42">
        <f t="shared" si="1"/>
        <v>441738800.40419</v>
      </c>
      <c r="W126" s="30"/>
    </row>
    <row r="127" spans="1:23">
      <c r="A127" s="29"/>
      <c r="B127" s="29"/>
      <c r="C127" s="29"/>
      <c r="D127" s="29"/>
      <c r="E127" s="39" t="s">
        <v>413</v>
      </c>
      <c r="F127" s="40"/>
      <c r="G127" s="41"/>
      <c r="H127" s="42">
        <v>-17779305</v>
      </c>
      <c r="I127" s="42">
        <v>-667865.18999999994</v>
      </c>
      <c r="J127" s="42">
        <v>-1962962.61</v>
      </c>
      <c r="K127" s="42">
        <v>-265202</v>
      </c>
      <c r="L127" s="42">
        <v>0</v>
      </c>
      <c r="M127" s="42">
        <v>-29113123</v>
      </c>
      <c r="N127" s="42">
        <v>-1026026.73</v>
      </c>
      <c r="O127" s="42">
        <v>0</v>
      </c>
      <c r="P127" s="42">
        <v>0</v>
      </c>
      <c r="Q127" s="42">
        <v>0</v>
      </c>
      <c r="R127" s="42">
        <v>0</v>
      </c>
      <c r="S127" s="42">
        <v>-3641636.15</v>
      </c>
      <c r="T127" s="42">
        <v>-2345931.84</v>
      </c>
      <c r="U127" s="42">
        <v>0</v>
      </c>
      <c r="V127" s="42">
        <f t="shared" si="1"/>
        <v>-56802052.519999996</v>
      </c>
      <c r="W127" s="30"/>
    </row>
    <row r="128" spans="1:23">
      <c r="A128" s="29"/>
      <c r="B128" s="29"/>
      <c r="C128" s="29"/>
      <c r="D128" s="29"/>
      <c r="E128" s="39" t="s">
        <v>414</v>
      </c>
      <c r="F128" s="40"/>
      <c r="G128" s="41"/>
      <c r="H128" s="42">
        <v>1565346</v>
      </c>
      <c r="I128" s="42">
        <v>24602169.109999999</v>
      </c>
      <c r="J128" s="42">
        <v>39109417.450000003</v>
      </c>
      <c r="K128" s="42">
        <v>10004771</v>
      </c>
      <c r="L128" s="42">
        <v>22422557</v>
      </c>
      <c r="M128" s="42">
        <v>109065027</v>
      </c>
      <c r="N128" s="42">
        <v>21337908.550000001</v>
      </c>
      <c r="O128" s="42">
        <v>-3951702.82</v>
      </c>
      <c r="P128" s="42">
        <v>29651976</v>
      </c>
      <c r="Q128" s="42">
        <v>8377013.4299999997</v>
      </c>
      <c r="R128" s="42">
        <v>28341929.670000002</v>
      </c>
      <c r="S128" s="42">
        <v>60902615.060000002</v>
      </c>
      <c r="T128" s="42">
        <v>29937105.670000002</v>
      </c>
      <c r="U128" s="42">
        <v>2655013.6800000002</v>
      </c>
      <c r="V128" s="42">
        <f t="shared" si="1"/>
        <v>384021146.80000007</v>
      </c>
      <c r="W128" s="30"/>
    </row>
    <row r="129" spans="1:23">
      <c r="A129" s="29"/>
      <c r="B129" s="29"/>
      <c r="C129" s="29"/>
      <c r="D129" s="29"/>
      <c r="E129" s="39" t="s">
        <v>415</v>
      </c>
      <c r="F129" s="40"/>
      <c r="G129" s="41"/>
      <c r="H129" s="42">
        <v>-5094489</v>
      </c>
      <c r="I129" s="42">
        <v>0</v>
      </c>
      <c r="J129" s="42">
        <v>0</v>
      </c>
      <c r="K129" s="42">
        <v>-200440.59</v>
      </c>
      <c r="L129" s="42">
        <v>412549</v>
      </c>
      <c r="M129" s="42">
        <v>0</v>
      </c>
      <c r="N129" s="42">
        <v>102901.3</v>
      </c>
      <c r="O129" s="42">
        <v>-5397.05</v>
      </c>
      <c r="P129" s="42">
        <v>0</v>
      </c>
      <c r="Q129" s="42">
        <v>45394.35</v>
      </c>
      <c r="R129" s="42">
        <v>0</v>
      </c>
      <c r="S129" s="42">
        <v>6475697.5099999998</v>
      </c>
      <c r="T129" s="42">
        <v>0</v>
      </c>
      <c r="U129" s="42">
        <v>279117.77</v>
      </c>
      <c r="V129" s="42">
        <f t="shared" si="1"/>
        <v>2015333.2899999996</v>
      </c>
      <c r="W129" s="30"/>
    </row>
    <row r="130" spans="1:23">
      <c r="A130" s="29"/>
      <c r="B130" s="29"/>
      <c r="C130" s="29"/>
      <c r="D130" s="29"/>
      <c r="E130" s="39" t="s">
        <v>416</v>
      </c>
      <c r="F130" s="40"/>
      <c r="G130" s="41"/>
      <c r="H130" s="42">
        <v>-5094489</v>
      </c>
      <c r="I130" s="42">
        <v>0</v>
      </c>
      <c r="J130" s="42">
        <v>0</v>
      </c>
      <c r="K130" s="42">
        <v>-200440.59</v>
      </c>
      <c r="L130" s="42">
        <v>412549</v>
      </c>
      <c r="M130" s="42">
        <v>0</v>
      </c>
      <c r="N130" s="42">
        <v>102901.3</v>
      </c>
      <c r="O130" s="42">
        <v>-5397.05</v>
      </c>
      <c r="P130" s="42">
        <v>0</v>
      </c>
      <c r="Q130" s="42">
        <v>45394.35</v>
      </c>
      <c r="R130" s="42">
        <v>0</v>
      </c>
      <c r="S130" s="42">
        <v>6475697.5099999998</v>
      </c>
      <c r="T130" s="42">
        <v>0</v>
      </c>
      <c r="U130" s="42">
        <v>279117.77</v>
      </c>
      <c r="V130" s="42">
        <f t="shared" si="1"/>
        <v>2015333.2899999996</v>
      </c>
      <c r="W130" s="30"/>
    </row>
    <row r="131" spans="1:23">
      <c r="A131" s="29"/>
      <c r="B131" s="29"/>
      <c r="C131" s="29"/>
      <c r="D131" s="29"/>
      <c r="E131" s="39" t="s">
        <v>417</v>
      </c>
      <c r="F131" s="40"/>
      <c r="G131" s="41"/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f t="shared" si="1"/>
        <v>0</v>
      </c>
      <c r="W131" s="30"/>
    </row>
    <row r="132" spans="1:23">
      <c r="A132" s="29"/>
      <c r="B132" s="29"/>
      <c r="C132" s="29"/>
      <c r="D132" s="29"/>
      <c r="E132" s="39" t="s">
        <v>443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f t="shared" si="1"/>
        <v>0</v>
      </c>
      <c r="W132" s="30"/>
    </row>
    <row r="133" spans="1:23">
      <c r="A133" s="29"/>
      <c r="B133" s="29"/>
      <c r="C133" s="29"/>
      <c r="D133" s="29"/>
      <c r="E133" s="39" t="s">
        <v>418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0</v>
      </c>
      <c r="O133" s="42">
        <v>0</v>
      </c>
      <c r="P133" s="42">
        <v>0</v>
      </c>
      <c r="Q133" s="42">
        <v>0</v>
      </c>
      <c r="R133" s="42">
        <v>0</v>
      </c>
      <c r="S133" s="42">
        <v>0</v>
      </c>
      <c r="T133" s="42">
        <v>0</v>
      </c>
      <c r="U133" s="42">
        <v>0</v>
      </c>
      <c r="V133" s="42">
        <f t="shared" si="1"/>
        <v>0</v>
      </c>
      <c r="W133" s="30"/>
    </row>
    <row r="134" spans="1:23">
      <c r="A134" s="29"/>
      <c r="B134" s="29"/>
      <c r="C134" s="29"/>
      <c r="D134" s="29"/>
      <c r="E134" s="39" t="s">
        <v>419</v>
      </c>
      <c r="F134" s="40"/>
      <c r="G134" s="41"/>
      <c r="H134" s="42">
        <v>6659835</v>
      </c>
      <c r="I134" s="42">
        <v>24602169.109999999</v>
      </c>
      <c r="J134" s="42">
        <v>39109417.450000003</v>
      </c>
      <c r="K134" s="42">
        <v>10205211.890000001</v>
      </c>
      <c r="L134" s="42">
        <v>22010008</v>
      </c>
      <c r="M134" s="42">
        <v>109065027</v>
      </c>
      <c r="N134" s="42">
        <v>21235007.25</v>
      </c>
      <c r="O134" s="42">
        <v>-3946305.77</v>
      </c>
      <c r="P134" s="42">
        <v>29651976</v>
      </c>
      <c r="Q134" s="42">
        <v>8331619.0800000001</v>
      </c>
      <c r="R134" s="42">
        <v>28341929.670000002</v>
      </c>
      <c r="S134" s="42">
        <v>54426917.549999997</v>
      </c>
      <c r="T134" s="42">
        <v>29937105.670000002</v>
      </c>
      <c r="U134" s="42">
        <v>2375895.91</v>
      </c>
      <c r="V134" s="42">
        <f t="shared" si="1"/>
        <v>382005813.81000006</v>
      </c>
      <c r="W134" s="30"/>
    </row>
    <row r="135" spans="1:23">
      <c r="A135" s="29"/>
      <c r="B135" s="29"/>
      <c r="C135" s="29"/>
      <c r="D135" s="29"/>
      <c r="E135" s="39" t="s">
        <v>420</v>
      </c>
      <c r="F135" s="40"/>
      <c r="G135" s="41"/>
      <c r="H135" s="42">
        <v>0</v>
      </c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42">
        <v>0</v>
      </c>
      <c r="V135" s="42">
        <f t="shared" si="1"/>
        <v>0</v>
      </c>
      <c r="W135" s="30"/>
    </row>
    <row r="136" spans="1:23">
      <c r="A136" s="29"/>
      <c r="B136" s="29"/>
      <c r="C136" s="29"/>
      <c r="D136" s="29"/>
      <c r="E136" s="39" t="s">
        <v>421</v>
      </c>
      <c r="F136" s="40"/>
      <c r="G136" s="41"/>
      <c r="H136" s="42">
        <v>-280335</v>
      </c>
      <c r="I136" s="42">
        <v>0</v>
      </c>
      <c r="J136" s="42">
        <v>0</v>
      </c>
      <c r="K136" s="42">
        <v>-1382.78</v>
      </c>
      <c r="L136" s="42">
        <v>-2686</v>
      </c>
      <c r="M136" s="42">
        <v>0</v>
      </c>
      <c r="N136" s="42">
        <v>0</v>
      </c>
      <c r="O136" s="42">
        <v>0</v>
      </c>
      <c r="P136" s="42">
        <v>0</v>
      </c>
      <c r="Q136" s="42">
        <v>0</v>
      </c>
      <c r="R136" s="42">
        <v>0</v>
      </c>
      <c r="S136" s="42">
        <v>0</v>
      </c>
      <c r="T136" s="42">
        <v>0</v>
      </c>
      <c r="U136" s="42">
        <v>0</v>
      </c>
      <c r="V136" s="42">
        <f t="shared" si="1"/>
        <v>-284403.78000000003</v>
      </c>
      <c r="W136" s="30"/>
    </row>
    <row r="137" spans="1:23">
      <c r="A137" s="29"/>
      <c r="B137" s="29"/>
      <c r="C137" s="29"/>
      <c r="D137" s="29"/>
      <c r="E137" s="39" t="s">
        <v>422</v>
      </c>
      <c r="F137" s="40"/>
      <c r="G137" s="41"/>
      <c r="H137" s="42">
        <v>0</v>
      </c>
      <c r="I137" s="42">
        <v>0</v>
      </c>
      <c r="J137" s="42">
        <v>0</v>
      </c>
      <c r="K137" s="42">
        <v>-816407.93</v>
      </c>
      <c r="L137" s="42">
        <v>0</v>
      </c>
      <c r="M137" s="42">
        <v>-30836743</v>
      </c>
      <c r="N137" s="42">
        <v>-870116.61</v>
      </c>
      <c r="O137" s="42">
        <v>0</v>
      </c>
      <c r="P137" s="42">
        <v>275279</v>
      </c>
      <c r="Q137" s="42">
        <v>-871838.97</v>
      </c>
      <c r="R137" s="42">
        <v>0</v>
      </c>
      <c r="S137" s="42">
        <v>-5026163.08</v>
      </c>
      <c r="T137" s="42">
        <v>-9962062.7100000009</v>
      </c>
      <c r="U137" s="42">
        <v>0</v>
      </c>
      <c r="V137" s="42">
        <f t="shared" si="1"/>
        <v>-48108053.299999997</v>
      </c>
      <c r="W137" s="30"/>
    </row>
    <row r="138" spans="1:23">
      <c r="A138" s="29"/>
      <c r="B138" s="29"/>
      <c r="C138" s="29"/>
      <c r="D138" s="29"/>
      <c r="E138" s="39" t="s">
        <v>423</v>
      </c>
      <c r="F138" s="40"/>
      <c r="G138" s="41"/>
      <c r="H138" s="42">
        <v>3005045</v>
      </c>
      <c r="I138" s="42">
        <v>24602169.109999999</v>
      </c>
      <c r="J138" s="42">
        <v>39109417.450000003</v>
      </c>
      <c r="K138" s="42">
        <v>11023002.6</v>
      </c>
      <c r="L138" s="42">
        <v>21698921</v>
      </c>
      <c r="M138" s="42">
        <v>139901770</v>
      </c>
      <c r="N138" s="42">
        <v>22105123.859999999</v>
      </c>
      <c r="O138" s="42">
        <v>-3946305.77</v>
      </c>
      <c r="P138" s="42">
        <v>29376697</v>
      </c>
      <c r="Q138" s="42">
        <v>9203458.0500000007</v>
      </c>
      <c r="R138" s="42">
        <v>28341929.670000002</v>
      </c>
      <c r="S138" s="42">
        <v>59453080.630000003</v>
      </c>
      <c r="T138" s="42">
        <v>39899168.380000003</v>
      </c>
      <c r="U138" s="42">
        <v>2375895.91</v>
      </c>
      <c r="V138" s="42">
        <f t="shared" ref="V138:V150" si="2">SUM(H138:U138)</f>
        <v>426149372.89000005</v>
      </c>
      <c r="W138" s="30"/>
    </row>
    <row r="139" spans="1:23">
      <c r="A139" s="29"/>
      <c r="B139" s="29"/>
      <c r="C139" s="29"/>
      <c r="D139" s="29"/>
      <c r="E139" s="39" t="s">
        <v>424</v>
      </c>
      <c r="F139" s="40"/>
      <c r="G139" s="41"/>
      <c r="H139" s="42">
        <v>-11033928</v>
      </c>
      <c r="I139" s="42">
        <v>28716639.789999999</v>
      </c>
      <c r="J139" s="42">
        <v>41686731.130000003</v>
      </c>
      <c r="K139" s="42">
        <v>11023002.6</v>
      </c>
      <c r="L139" s="42">
        <v>21440922</v>
      </c>
      <c r="M139" s="42">
        <v>108508983</v>
      </c>
      <c r="N139" s="42">
        <v>22262977.489999998</v>
      </c>
      <c r="O139" s="42">
        <v>-1151845</v>
      </c>
      <c r="P139" s="42">
        <v>29376697</v>
      </c>
      <c r="Q139" s="42">
        <v>7154001.3300000001</v>
      </c>
      <c r="R139" s="42">
        <v>28341929.670000002</v>
      </c>
      <c r="S139" s="42">
        <v>58425991.039999999</v>
      </c>
      <c r="T139" s="42">
        <v>38780428.020000003</v>
      </c>
      <c r="U139" s="42">
        <v>1534032.29</v>
      </c>
      <c r="V139" s="42">
        <f t="shared" si="2"/>
        <v>385066562.36000001</v>
      </c>
      <c r="W139" s="30"/>
    </row>
    <row r="140" spans="1:23">
      <c r="A140" s="29"/>
      <c r="B140" s="29"/>
      <c r="C140" s="29"/>
      <c r="D140" s="29"/>
      <c r="E140" s="39" t="s">
        <v>425</v>
      </c>
      <c r="F140" s="40"/>
      <c r="G140" s="41"/>
      <c r="H140" s="42">
        <v>14038974</v>
      </c>
      <c r="I140" s="42">
        <v>-4114470.68</v>
      </c>
      <c r="J140" s="42">
        <v>-2577313.6800000002</v>
      </c>
      <c r="K140" s="42">
        <v>0</v>
      </c>
      <c r="L140" s="42">
        <v>257999</v>
      </c>
      <c r="M140" s="42">
        <v>31392787</v>
      </c>
      <c r="N140" s="42">
        <v>-157853.63</v>
      </c>
      <c r="O140" s="42">
        <v>-2794460.77</v>
      </c>
      <c r="P140" s="42">
        <v>0</v>
      </c>
      <c r="Q140" s="42">
        <v>2049456.72</v>
      </c>
      <c r="R140" s="42">
        <v>0</v>
      </c>
      <c r="S140" s="42">
        <v>1027089.59</v>
      </c>
      <c r="T140" s="42">
        <v>1118740.3600000001</v>
      </c>
      <c r="U140" s="42">
        <v>841863.62</v>
      </c>
      <c r="V140" s="42">
        <f t="shared" si="2"/>
        <v>41082811.529999994</v>
      </c>
      <c r="W140" s="30"/>
    </row>
    <row r="141" spans="1:23">
      <c r="A141" s="29"/>
      <c r="B141" s="29"/>
      <c r="C141" s="29"/>
      <c r="D141" s="29"/>
      <c r="E141" s="39" t="s">
        <v>417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f t="shared" si="2"/>
        <v>0</v>
      </c>
      <c r="W141" s="30"/>
    </row>
    <row r="142" spans="1:23">
      <c r="A142" s="29"/>
      <c r="B142" s="29"/>
      <c r="C142" s="29"/>
      <c r="D142" s="29"/>
      <c r="E142" s="39" t="s">
        <v>444</v>
      </c>
      <c r="F142" s="40"/>
      <c r="G142" s="41"/>
      <c r="H142" s="42">
        <v>3935124</v>
      </c>
      <c r="I142" s="42">
        <v>0</v>
      </c>
      <c r="J142" s="42">
        <v>0</v>
      </c>
      <c r="K142" s="42">
        <v>0</v>
      </c>
      <c r="L142" s="42">
        <v>313772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f t="shared" si="2"/>
        <v>4248896</v>
      </c>
      <c r="W142" s="30"/>
    </row>
    <row r="143" spans="1:23">
      <c r="A143" s="29"/>
      <c r="B143" s="29"/>
      <c r="C143" s="29"/>
      <c r="D143" s="29"/>
      <c r="E143" s="39" t="s">
        <v>445</v>
      </c>
      <c r="F143" s="40"/>
      <c r="G143" s="41"/>
      <c r="H143" s="42">
        <v>0</v>
      </c>
      <c r="I143" s="42">
        <v>0</v>
      </c>
      <c r="J143" s="42">
        <v>217887.18</v>
      </c>
      <c r="K143" s="42">
        <v>0</v>
      </c>
      <c r="L143" s="42">
        <v>1634430</v>
      </c>
      <c r="M143" s="42">
        <v>0</v>
      </c>
      <c r="N143" s="42">
        <v>1932379.64</v>
      </c>
      <c r="O143" s="42">
        <v>0</v>
      </c>
      <c r="P143" s="42">
        <v>0</v>
      </c>
      <c r="Q143" s="42">
        <v>0</v>
      </c>
      <c r="R143" s="42">
        <v>2506549.1</v>
      </c>
      <c r="S143" s="42">
        <v>0</v>
      </c>
      <c r="T143" s="42">
        <v>0</v>
      </c>
      <c r="U143" s="42">
        <v>351000</v>
      </c>
      <c r="V143" s="42">
        <f t="shared" si="2"/>
        <v>6642245.9199999999</v>
      </c>
      <c r="W143" s="30"/>
    </row>
    <row r="144" spans="1:23">
      <c r="A144" s="29"/>
      <c r="B144" s="29"/>
      <c r="C144" s="29"/>
      <c r="D144" s="29"/>
      <c r="E144" s="39" t="s">
        <v>446</v>
      </c>
      <c r="F144" s="40"/>
      <c r="G144" s="41"/>
      <c r="H144" s="42">
        <v>0</v>
      </c>
      <c r="I144" s="42">
        <v>0</v>
      </c>
      <c r="J144" s="42">
        <v>0</v>
      </c>
      <c r="K144" s="42">
        <v>0</v>
      </c>
      <c r="L144" s="42">
        <v>55969</v>
      </c>
      <c r="M144" s="42">
        <v>0</v>
      </c>
      <c r="N144" s="42">
        <v>1932379.64</v>
      </c>
      <c r="O144" s="42">
        <v>0</v>
      </c>
      <c r="P144" s="42">
        <v>0</v>
      </c>
      <c r="Q144" s="42">
        <v>0</v>
      </c>
      <c r="R144" s="42">
        <v>2506549.1</v>
      </c>
      <c r="S144" s="42">
        <v>0</v>
      </c>
      <c r="T144" s="42">
        <v>0</v>
      </c>
      <c r="U144" s="42">
        <v>351000</v>
      </c>
      <c r="V144" s="42">
        <f t="shared" si="2"/>
        <v>4845897.74</v>
      </c>
      <c r="W144" s="30"/>
    </row>
    <row r="145" spans="1:23">
      <c r="A145" s="29"/>
      <c r="B145" s="29"/>
      <c r="C145" s="29"/>
      <c r="D145" s="29"/>
      <c r="E145" s="39" t="s">
        <v>447</v>
      </c>
      <c r="F145" s="40"/>
      <c r="G145" s="41"/>
      <c r="H145" s="42">
        <v>0</v>
      </c>
      <c r="I145" s="42">
        <v>0</v>
      </c>
      <c r="J145" s="42">
        <v>217887.18</v>
      </c>
      <c r="K145" s="42">
        <v>0</v>
      </c>
      <c r="L145" s="42">
        <v>1578461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f t="shared" si="2"/>
        <v>1796348.18</v>
      </c>
      <c r="W145" s="30"/>
    </row>
    <row r="146" spans="1:23">
      <c r="A146" s="29"/>
      <c r="B146" s="29"/>
      <c r="C146" s="29"/>
      <c r="D146" s="29"/>
      <c r="E146" s="43" t="s">
        <v>426</v>
      </c>
      <c r="F146" s="44"/>
      <c r="G146" s="45"/>
      <c r="H146" s="42">
        <v>3053827594</v>
      </c>
      <c r="I146" s="42">
        <v>171112204.87</v>
      </c>
      <c r="J146" s="42">
        <v>1088514224.8399999</v>
      </c>
      <c r="K146" s="42">
        <v>139909533.45418999</v>
      </c>
      <c r="L146" s="42">
        <v>190861408</v>
      </c>
      <c r="M146" s="42">
        <v>1728428163</v>
      </c>
      <c r="N146" s="42">
        <v>247963715.11000001</v>
      </c>
      <c r="O146" s="42">
        <v>119120118.25</v>
      </c>
      <c r="P146" s="42">
        <v>443929803</v>
      </c>
      <c r="Q146" s="42">
        <v>188992077.06</v>
      </c>
      <c r="R146" s="42">
        <v>141769396.00999999</v>
      </c>
      <c r="S146" s="42">
        <v>621717079</v>
      </c>
      <c r="T146" s="42">
        <v>438587224.32999998</v>
      </c>
      <c r="U146" s="42">
        <v>377455732.13999999</v>
      </c>
      <c r="V146" s="42">
        <f t="shared" si="2"/>
        <v>8952188273.0641899</v>
      </c>
      <c r="W146" s="30"/>
    </row>
    <row r="147" spans="1:23">
      <c r="A147" s="29"/>
      <c r="B147" s="29"/>
      <c r="C147" s="29"/>
      <c r="D147" s="29"/>
      <c r="E147" s="43" t="s">
        <v>427</v>
      </c>
      <c r="F147" s="44"/>
      <c r="G147" s="45"/>
      <c r="H147" s="42">
        <v>40507329019</v>
      </c>
      <c r="I147" s="42">
        <v>2280803202.1399999</v>
      </c>
      <c r="J147" s="42">
        <v>11726237702.639999</v>
      </c>
      <c r="K147" s="42">
        <v>1510884234.4000001</v>
      </c>
      <c r="L147" s="42">
        <v>2798682605</v>
      </c>
      <c r="M147" s="42">
        <v>22435789990</v>
      </c>
      <c r="N147" s="42">
        <v>3014233748.02</v>
      </c>
      <c r="O147" s="42">
        <v>1536725553.04</v>
      </c>
      <c r="P147" s="42">
        <v>7366924808</v>
      </c>
      <c r="Q147" s="42">
        <v>2021202861.3699999</v>
      </c>
      <c r="R147" s="42">
        <v>1821907239.9000001</v>
      </c>
      <c r="S147" s="42">
        <v>6788496732.5600004</v>
      </c>
      <c r="T147" s="42">
        <v>6672761335.3999996</v>
      </c>
      <c r="U147" s="42">
        <v>4450042393.79</v>
      </c>
      <c r="V147" s="42">
        <f t="shared" si="2"/>
        <v>114932021425.25996</v>
      </c>
      <c r="W147" s="30"/>
    </row>
    <row r="148" spans="1:23">
      <c r="A148" s="29"/>
      <c r="B148" s="29"/>
      <c r="C148" s="29"/>
      <c r="D148" s="29"/>
      <c r="E148" s="39" t="s">
        <v>428</v>
      </c>
      <c r="F148" s="40"/>
      <c r="G148" s="41"/>
      <c r="H148" s="4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42">
        <f t="shared" si="2"/>
        <v>0</v>
      </c>
      <c r="W148" s="30"/>
    </row>
    <row r="149" spans="1:23">
      <c r="A149" s="29"/>
      <c r="B149" s="29"/>
      <c r="C149" s="29"/>
      <c r="D149" s="29"/>
      <c r="E149" s="39" t="s">
        <v>429</v>
      </c>
      <c r="F149" s="40"/>
      <c r="G149" s="41"/>
      <c r="H149" s="42">
        <v>650723840</v>
      </c>
      <c r="I149" s="42">
        <v>66111243.630000003</v>
      </c>
      <c r="J149" s="42">
        <v>761078069.72000003</v>
      </c>
      <c r="K149" s="42">
        <v>137088485.33000001</v>
      </c>
      <c r="L149" s="42">
        <v>64459241</v>
      </c>
      <c r="M149" s="42">
        <v>229265251</v>
      </c>
      <c r="N149" s="42">
        <v>122910836.27</v>
      </c>
      <c r="O149" s="42">
        <v>67346808.730000004</v>
      </c>
      <c r="P149" s="42">
        <v>218700711</v>
      </c>
      <c r="Q149" s="42">
        <v>80646381.209999993</v>
      </c>
      <c r="R149" s="42">
        <v>30360727.719999999</v>
      </c>
      <c r="S149" s="42">
        <v>210600800</v>
      </c>
      <c r="T149" s="42">
        <v>322289509.99000001</v>
      </c>
      <c r="U149" s="42">
        <v>227847064.34</v>
      </c>
      <c r="V149" s="42">
        <f t="shared" si="2"/>
        <v>3189428969.9399996</v>
      </c>
      <c r="W149" s="30"/>
    </row>
    <row r="150" spans="1:23">
      <c r="A150" s="29"/>
      <c r="B150" s="29"/>
      <c r="C150" s="29"/>
      <c r="D150" s="29"/>
      <c r="E150" s="39" t="s">
        <v>430</v>
      </c>
      <c r="F150" s="40"/>
      <c r="G150" s="41"/>
      <c r="H150" s="42">
        <v>2969916536</v>
      </c>
      <c r="I150" s="42">
        <v>159441690.43000001</v>
      </c>
      <c r="J150" s="42">
        <v>1167334524.8199999</v>
      </c>
      <c r="K150" s="42">
        <v>126155576.23</v>
      </c>
      <c r="L150" s="42">
        <v>150106721</v>
      </c>
      <c r="M150" s="42">
        <v>1105293487</v>
      </c>
      <c r="N150" s="42">
        <v>206644926.13999999</v>
      </c>
      <c r="O150" s="42">
        <v>139289073.31999999</v>
      </c>
      <c r="P150" s="42">
        <v>394350102</v>
      </c>
      <c r="Q150" s="42">
        <v>205039705.38999999</v>
      </c>
      <c r="R150" s="42">
        <v>96544493.569999993</v>
      </c>
      <c r="S150" s="42">
        <v>326102189</v>
      </c>
      <c r="T150" s="42">
        <v>493644070.35000002</v>
      </c>
      <c r="U150" s="42">
        <v>429852550.31999999</v>
      </c>
      <c r="V150" s="42">
        <f t="shared" si="2"/>
        <v>7969715645.5699997</v>
      </c>
      <c r="W150" s="30"/>
    </row>
    <row r="151" spans="1:23">
      <c r="A151" s="53"/>
      <c r="B151" s="53"/>
      <c r="C151" s="53"/>
      <c r="D151" s="53"/>
      <c r="E151" s="53"/>
      <c r="F151" s="53"/>
      <c r="G151" s="53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30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R15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U5" sqref="AU5"/>
    </sheetView>
  </sheetViews>
  <sheetFormatPr baseColWidth="10" defaultRowHeight="14.25"/>
  <cols>
    <col min="1" max="4" width="1.7109375" style="55" customWidth="1"/>
    <col min="5" max="5" width="75.57031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475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>
        <v>3123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476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477</v>
      </c>
      <c r="I6" s="36" t="s">
        <v>477</v>
      </c>
      <c r="J6" s="36" t="s">
        <v>477</v>
      </c>
      <c r="K6" s="36" t="s">
        <v>477</v>
      </c>
      <c r="L6" s="36" t="s">
        <v>477</v>
      </c>
      <c r="M6" s="36" t="s">
        <v>477</v>
      </c>
      <c r="N6" s="36" t="s">
        <v>477</v>
      </c>
      <c r="O6" s="36" t="s">
        <v>477</v>
      </c>
      <c r="P6" s="36" t="s">
        <v>477</v>
      </c>
      <c r="Q6" s="36" t="s">
        <v>477</v>
      </c>
      <c r="R6" s="36" t="s">
        <v>477</v>
      </c>
      <c r="S6" s="36" t="s">
        <v>477</v>
      </c>
      <c r="T6" s="36" t="s">
        <v>477</v>
      </c>
      <c r="U6" s="36" t="s">
        <v>477</v>
      </c>
      <c r="V6" s="36" t="s">
        <v>477</v>
      </c>
      <c r="W6" s="36" t="s">
        <v>477</v>
      </c>
      <c r="X6" s="36" t="s">
        <v>477</v>
      </c>
      <c r="Y6" s="36" t="s">
        <v>477</v>
      </c>
      <c r="Z6" s="36" t="s">
        <v>477</v>
      </c>
      <c r="AA6" s="36" t="s">
        <v>477</v>
      </c>
      <c r="AB6" s="36" t="s">
        <v>477</v>
      </c>
      <c r="AC6" s="36" t="s">
        <v>477</v>
      </c>
      <c r="AD6" s="36" t="s">
        <v>477</v>
      </c>
      <c r="AE6" s="36" t="s">
        <v>477</v>
      </c>
      <c r="AF6" s="36" t="s">
        <v>477</v>
      </c>
      <c r="AG6" s="36" t="s">
        <v>477</v>
      </c>
      <c r="AH6" s="36" t="s">
        <v>477</v>
      </c>
      <c r="AI6" s="36" t="s">
        <v>477</v>
      </c>
      <c r="AJ6" s="36" t="s">
        <v>477</v>
      </c>
      <c r="AK6" s="36" t="s">
        <v>477</v>
      </c>
      <c r="AL6" s="36" t="s">
        <v>477</v>
      </c>
      <c r="AM6" s="36" t="s">
        <v>477</v>
      </c>
      <c r="AN6" s="36" t="s">
        <v>477</v>
      </c>
      <c r="AO6" s="36" t="s">
        <v>477</v>
      </c>
      <c r="AP6" s="36" t="s">
        <v>477</v>
      </c>
      <c r="AQ6" s="36" t="s">
        <v>477</v>
      </c>
      <c r="AR6" s="36" t="s">
        <v>477</v>
      </c>
      <c r="AS6" s="36" t="s">
        <v>477</v>
      </c>
      <c r="AT6" s="36" t="s">
        <v>477</v>
      </c>
      <c r="AU6" s="36" t="s">
        <v>477</v>
      </c>
      <c r="AV6" s="36" t="s">
        <v>477</v>
      </c>
      <c r="AW6" s="36" t="s">
        <v>477</v>
      </c>
      <c r="AX6" s="36" t="s">
        <v>477</v>
      </c>
      <c r="AY6" s="36" t="s">
        <v>477</v>
      </c>
      <c r="AZ6" s="36" t="s">
        <v>477</v>
      </c>
      <c r="BA6" s="36" t="s">
        <v>477</v>
      </c>
      <c r="BB6" s="36" t="s">
        <v>477</v>
      </c>
      <c r="BC6" s="36" t="s">
        <v>477</v>
      </c>
      <c r="BD6" s="36" t="s">
        <v>477</v>
      </c>
      <c r="BE6" s="36" t="s">
        <v>477</v>
      </c>
      <c r="BF6" s="36" t="s">
        <v>477</v>
      </c>
      <c r="BG6" s="36" t="s">
        <v>477</v>
      </c>
      <c r="BH6" s="36" t="s">
        <v>477</v>
      </c>
      <c r="BI6" s="36" t="s">
        <v>477</v>
      </c>
      <c r="BJ6" s="36" t="s">
        <v>477</v>
      </c>
      <c r="BK6" s="36" t="s">
        <v>477</v>
      </c>
      <c r="BL6" s="36" t="s">
        <v>477</v>
      </c>
      <c r="BM6" s="36" t="s">
        <v>477</v>
      </c>
      <c r="BN6" s="36" t="s">
        <v>477</v>
      </c>
      <c r="BO6" s="36" t="s">
        <v>477</v>
      </c>
      <c r="BP6" s="36" t="s">
        <v>477</v>
      </c>
      <c r="BQ6" s="36" t="s">
        <v>477</v>
      </c>
      <c r="BR6" s="36" t="s">
        <v>477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394659853.31</v>
      </c>
      <c r="I10" s="42">
        <v>129876358.08</v>
      </c>
      <c r="J10" s="42">
        <v>37192448.130000003</v>
      </c>
      <c r="K10" s="42">
        <v>736816301.84000003</v>
      </c>
      <c r="L10" s="42">
        <v>167571858.38999999</v>
      </c>
      <c r="M10" s="42">
        <v>7082386.1299999999</v>
      </c>
      <c r="N10" s="42">
        <v>53198553.829999998</v>
      </c>
      <c r="O10" s="42">
        <v>46765304.460000001</v>
      </c>
      <c r="P10" s="42">
        <v>20992204.420000002</v>
      </c>
      <c r="Q10" s="42">
        <v>257396135.27000001</v>
      </c>
      <c r="R10" s="42">
        <v>70479825.730000004</v>
      </c>
      <c r="S10" s="42">
        <v>76972898.310000002</v>
      </c>
      <c r="T10" s="42">
        <v>1233127382</v>
      </c>
      <c r="U10" s="42">
        <v>70647891.379999995</v>
      </c>
      <c r="V10" s="42">
        <v>497201029.31999999</v>
      </c>
      <c r="W10" s="42">
        <v>354785694.04000002</v>
      </c>
      <c r="X10" s="42">
        <v>37904210.390000001</v>
      </c>
      <c r="Y10" s="42">
        <v>441808932.08999997</v>
      </c>
      <c r="Z10" s="42">
        <v>131687126.06999999</v>
      </c>
      <c r="AA10" s="42">
        <v>117049704.34</v>
      </c>
      <c r="AB10" s="42">
        <v>207192745.11000001</v>
      </c>
      <c r="AC10" s="42">
        <v>998266389</v>
      </c>
      <c r="AD10" s="42">
        <v>38618494.270000003</v>
      </c>
      <c r="AE10" s="42">
        <v>15342689.26</v>
      </c>
      <c r="AF10" s="42">
        <v>8652679.9399999995</v>
      </c>
      <c r="AG10" s="42">
        <v>11299634.32</v>
      </c>
      <c r="AH10" s="42">
        <v>43769863.840000004</v>
      </c>
      <c r="AI10" s="42">
        <v>14575031.1</v>
      </c>
      <c r="AJ10" s="42">
        <v>42768861.390000001</v>
      </c>
      <c r="AK10" s="42">
        <v>5808877.6500000004</v>
      </c>
      <c r="AL10" s="42">
        <v>151441180.59999999</v>
      </c>
      <c r="AM10" s="42">
        <v>29823576.390000001</v>
      </c>
      <c r="AN10" s="42">
        <v>72458632.969999999</v>
      </c>
      <c r="AO10" s="42">
        <v>16585082.85</v>
      </c>
      <c r="AP10" s="42">
        <v>24449952.039999999</v>
      </c>
      <c r="AQ10" s="42">
        <v>15126946.050000001</v>
      </c>
      <c r="AR10" s="42">
        <v>122306916.69</v>
      </c>
      <c r="AS10" s="42">
        <v>15988642.91</v>
      </c>
      <c r="AT10" s="42">
        <v>38016047.840000004</v>
      </c>
      <c r="AU10" s="42">
        <v>18176115.739999998</v>
      </c>
      <c r="AV10" s="42">
        <v>10229802.689999999</v>
      </c>
      <c r="AW10" s="42">
        <v>35748694.159999996</v>
      </c>
      <c r="AX10" s="42">
        <v>18651374.98</v>
      </c>
      <c r="AY10" s="42">
        <v>18711529.32</v>
      </c>
      <c r="AZ10" s="42">
        <v>8395598.8000000007</v>
      </c>
      <c r="BA10" s="42">
        <v>163501458</v>
      </c>
      <c r="BB10" s="42">
        <v>19054657.690000001</v>
      </c>
      <c r="BC10" s="42">
        <v>30421155.609999999</v>
      </c>
      <c r="BD10" s="42">
        <v>36649834.109999999</v>
      </c>
      <c r="BE10" s="42">
        <v>8226251.25</v>
      </c>
      <c r="BF10" s="42">
        <v>178798892.18000001</v>
      </c>
      <c r="BG10" s="42">
        <v>34366663.710000001</v>
      </c>
      <c r="BH10" s="42">
        <v>18115538.23</v>
      </c>
      <c r="BI10" s="42">
        <v>19795545.300000001</v>
      </c>
      <c r="BJ10" s="42">
        <v>8040766.4800000004</v>
      </c>
      <c r="BK10" s="42">
        <v>35847326.030000001</v>
      </c>
      <c r="BL10" s="42">
        <v>20613757.350000001</v>
      </c>
      <c r="BM10" s="42">
        <v>497223551.5</v>
      </c>
      <c r="BN10" s="42">
        <v>13051930.439999999</v>
      </c>
      <c r="BO10" s="42">
        <v>167031813.63999999</v>
      </c>
      <c r="BP10" s="42">
        <v>681872739.87</v>
      </c>
      <c r="BQ10" s="42">
        <v>181936572.77000001</v>
      </c>
      <c r="BR10" s="42">
        <f>SUM(H10:BQ10)</f>
        <v>8980169911.5999985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7445.53</v>
      </c>
      <c r="J11" s="42">
        <v>430366</v>
      </c>
      <c r="K11" s="42">
        <v>10045443.83</v>
      </c>
      <c r="L11" s="42">
        <v>1354244.08</v>
      </c>
      <c r="M11" s="42">
        <v>0</v>
      </c>
      <c r="N11" s="42">
        <v>0</v>
      </c>
      <c r="O11" s="42">
        <v>264.22000000000003</v>
      </c>
      <c r="P11" s="42">
        <v>449.33</v>
      </c>
      <c r="Q11" s="42">
        <v>7477665.2999999998</v>
      </c>
      <c r="R11" s="42">
        <v>18720806.190000001</v>
      </c>
      <c r="S11" s="42">
        <v>0</v>
      </c>
      <c r="T11" s="42">
        <v>104826692</v>
      </c>
      <c r="U11" s="42">
        <v>0</v>
      </c>
      <c r="V11" s="42">
        <v>1327335.94</v>
      </c>
      <c r="W11" s="42">
        <v>499537.4</v>
      </c>
      <c r="X11" s="42">
        <v>870949.99</v>
      </c>
      <c r="Y11" s="42">
        <v>222790.6</v>
      </c>
      <c r="Z11" s="42">
        <v>87895.360000000001</v>
      </c>
      <c r="AA11" s="42">
        <v>1183217.47</v>
      </c>
      <c r="AB11" s="42">
        <v>2244672.37</v>
      </c>
      <c r="AC11" s="42">
        <v>0</v>
      </c>
      <c r="AD11" s="42">
        <v>135.63</v>
      </c>
      <c r="AE11" s="42">
        <v>0</v>
      </c>
      <c r="AF11" s="42">
        <v>0</v>
      </c>
      <c r="AG11" s="42">
        <v>36.42</v>
      </c>
      <c r="AH11" s="42">
        <v>0</v>
      </c>
      <c r="AI11" s="42">
        <v>826.26</v>
      </c>
      <c r="AJ11" s="42">
        <v>0</v>
      </c>
      <c r="AK11" s="42">
        <v>0</v>
      </c>
      <c r="AL11" s="42">
        <v>0</v>
      </c>
      <c r="AM11" s="42">
        <v>1381558</v>
      </c>
      <c r="AN11" s="42">
        <v>0</v>
      </c>
      <c r="AO11" s="42">
        <v>71145.17</v>
      </c>
      <c r="AP11" s="42">
        <v>0</v>
      </c>
      <c r="AQ11" s="42">
        <v>28876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31863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51865.63</v>
      </c>
      <c r="BG11" s="42">
        <v>0</v>
      </c>
      <c r="BH11" s="42">
        <v>4296.6899999999996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17642912.059999999</v>
      </c>
      <c r="BP11" s="42">
        <v>0</v>
      </c>
      <c r="BQ11" s="42">
        <v>40352078.32</v>
      </c>
      <c r="BR11" s="42">
        <f t="shared" ref="BR11:BR74" si="0">SUM(H11:BQ11)</f>
        <v>208865368.78999999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7445.53</v>
      </c>
      <c r="J12" s="42">
        <v>430366</v>
      </c>
      <c r="K12" s="42">
        <v>2867104.94</v>
      </c>
      <c r="L12" s="42">
        <v>1354244.08</v>
      </c>
      <c r="M12" s="42">
        <v>0</v>
      </c>
      <c r="N12" s="42">
        <v>0</v>
      </c>
      <c r="O12" s="42">
        <v>264.22000000000003</v>
      </c>
      <c r="P12" s="42">
        <v>449.33</v>
      </c>
      <c r="Q12" s="42">
        <v>7477665.2999999998</v>
      </c>
      <c r="R12" s="42">
        <v>0.01</v>
      </c>
      <c r="S12" s="42">
        <v>0</v>
      </c>
      <c r="T12" s="42">
        <v>3502156</v>
      </c>
      <c r="U12" s="42">
        <v>0</v>
      </c>
      <c r="V12" s="42">
        <v>1327335.94</v>
      </c>
      <c r="W12" s="42">
        <v>499537.4</v>
      </c>
      <c r="X12" s="42">
        <v>870949.99</v>
      </c>
      <c r="Y12" s="42">
        <v>222790.6</v>
      </c>
      <c r="Z12" s="42">
        <v>87895.360000000001</v>
      </c>
      <c r="AA12" s="42">
        <v>1183217.47</v>
      </c>
      <c r="AB12" s="42">
        <v>1425672.37</v>
      </c>
      <c r="AC12" s="42">
        <v>0</v>
      </c>
      <c r="AD12" s="42">
        <v>135.63</v>
      </c>
      <c r="AE12" s="42">
        <v>0</v>
      </c>
      <c r="AF12" s="42">
        <v>0</v>
      </c>
      <c r="AG12" s="42">
        <v>36.42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1381558</v>
      </c>
      <c r="AN12" s="42">
        <v>0</v>
      </c>
      <c r="AO12" s="42">
        <v>4605.0200000000004</v>
      </c>
      <c r="AP12" s="42">
        <v>0</v>
      </c>
      <c r="AQ12" s="42">
        <v>28876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31863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51865.63</v>
      </c>
      <c r="BG12" s="42">
        <v>0</v>
      </c>
      <c r="BH12" s="42">
        <v>4296.6899999999996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0</v>
      </c>
      <c r="BO12" s="42">
        <v>17642912.059999999</v>
      </c>
      <c r="BP12" s="42">
        <v>0</v>
      </c>
      <c r="BQ12" s="42">
        <v>40352078.32</v>
      </c>
      <c r="BR12" s="42">
        <f t="shared" si="0"/>
        <v>80755321.310000002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4270531.7699999996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5064840.47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819000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826.26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66540.149999999994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10221738.649999999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2907807.12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13655965.710000001</v>
      </c>
      <c r="S14" s="42">
        <v>0</v>
      </c>
      <c r="T14" s="42">
        <v>101324536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117888308.83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22573252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22573252</v>
      </c>
    </row>
    <row r="20" spans="1:70">
      <c r="A20" s="29"/>
      <c r="B20" s="29"/>
      <c r="C20" s="29"/>
      <c r="D20" s="29"/>
      <c r="E20" s="39" t="s">
        <v>478</v>
      </c>
      <c r="F20" s="40"/>
      <c r="G20" s="41"/>
      <c r="H20" s="42">
        <v>5972000</v>
      </c>
      <c r="I20" s="42">
        <v>1614503.52</v>
      </c>
      <c r="J20" s="42">
        <v>543140</v>
      </c>
      <c r="K20" s="42">
        <v>22483342.030000001</v>
      </c>
      <c r="L20" s="42">
        <v>2658170.75</v>
      </c>
      <c r="M20" s="42">
        <v>1107581.25</v>
      </c>
      <c r="N20" s="42">
        <v>2155300.2999999998</v>
      </c>
      <c r="O20" s="42">
        <v>324957</v>
      </c>
      <c r="P20" s="42">
        <v>0</v>
      </c>
      <c r="Q20" s="42">
        <v>43820867.310000002</v>
      </c>
      <c r="R20" s="42">
        <v>248083.76</v>
      </c>
      <c r="S20" s="42">
        <v>0</v>
      </c>
      <c r="T20" s="42">
        <v>61504856</v>
      </c>
      <c r="U20" s="42">
        <v>0</v>
      </c>
      <c r="V20" s="42">
        <v>0</v>
      </c>
      <c r="W20" s="42">
        <v>4772050.68</v>
      </c>
      <c r="X20" s="42">
        <v>4685711.8099999996</v>
      </c>
      <c r="Y20" s="42">
        <v>4647142.2699999996</v>
      </c>
      <c r="Z20" s="42">
        <v>1169083.23</v>
      </c>
      <c r="AA20" s="42">
        <v>2535336.87</v>
      </c>
      <c r="AB20" s="42">
        <v>1674099.84</v>
      </c>
      <c r="AC20" s="42">
        <v>0</v>
      </c>
      <c r="AD20" s="42">
        <v>7668571.7599999998</v>
      </c>
      <c r="AE20" s="42">
        <v>0</v>
      </c>
      <c r="AF20" s="42">
        <v>0</v>
      </c>
      <c r="AG20" s="42">
        <v>285667.88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300221.21000000002</v>
      </c>
      <c r="AP20" s="42">
        <v>0</v>
      </c>
      <c r="AQ20" s="42">
        <v>293973.93</v>
      </c>
      <c r="AR20" s="42">
        <v>0</v>
      </c>
      <c r="AS20" s="42">
        <v>0</v>
      </c>
      <c r="AT20" s="42">
        <v>0</v>
      </c>
      <c r="AU20" s="42">
        <v>0</v>
      </c>
      <c r="AV20" s="42">
        <v>155503.82</v>
      </c>
      <c r="AW20" s="42">
        <v>336072.52</v>
      </c>
      <c r="AX20" s="42">
        <v>329827.68</v>
      </c>
      <c r="AY20" s="42">
        <v>0</v>
      </c>
      <c r="AZ20" s="42">
        <v>138382.01999999999</v>
      </c>
      <c r="BA20" s="42">
        <v>0</v>
      </c>
      <c r="BB20" s="42">
        <v>0</v>
      </c>
      <c r="BC20" s="42">
        <v>95114.01</v>
      </c>
      <c r="BD20" s="42">
        <v>0</v>
      </c>
      <c r="BE20" s="42">
        <v>0</v>
      </c>
      <c r="BF20" s="42">
        <v>5067603.28</v>
      </c>
      <c r="BG20" s="42">
        <v>0</v>
      </c>
      <c r="BH20" s="42">
        <v>4668224.47</v>
      </c>
      <c r="BI20" s="42">
        <v>0</v>
      </c>
      <c r="BJ20" s="42">
        <v>0</v>
      </c>
      <c r="BK20" s="42">
        <v>0</v>
      </c>
      <c r="BL20" s="42">
        <v>0</v>
      </c>
      <c r="BM20" s="42">
        <v>2687060</v>
      </c>
      <c r="BN20" s="42">
        <v>0</v>
      </c>
      <c r="BO20" s="42">
        <v>33860104.649999999</v>
      </c>
      <c r="BP20" s="42">
        <v>7499765</v>
      </c>
      <c r="BQ20" s="42">
        <v>803015.08</v>
      </c>
      <c r="BR20" s="42">
        <f t="shared" si="0"/>
        <v>226105333.93000007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5972000</v>
      </c>
      <c r="I21" s="42">
        <v>0</v>
      </c>
      <c r="J21" s="42">
        <v>0</v>
      </c>
      <c r="K21" s="42">
        <v>0</v>
      </c>
      <c r="L21" s="42">
        <v>194271.6</v>
      </c>
      <c r="M21" s="42">
        <v>0</v>
      </c>
      <c r="N21" s="42">
        <v>0</v>
      </c>
      <c r="O21" s="42">
        <v>0</v>
      </c>
      <c r="P21" s="42">
        <v>0</v>
      </c>
      <c r="Q21" s="42">
        <v>5031540.34</v>
      </c>
      <c r="R21" s="42">
        <v>248083.76</v>
      </c>
      <c r="S21" s="42">
        <v>0</v>
      </c>
      <c r="T21" s="42">
        <v>52223856</v>
      </c>
      <c r="U21" s="42">
        <v>0</v>
      </c>
      <c r="V21" s="42">
        <v>0</v>
      </c>
      <c r="W21" s="42">
        <v>0</v>
      </c>
      <c r="X21" s="42">
        <v>2510837.59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2807923.69</v>
      </c>
      <c r="BG21" s="42">
        <v>0</v>
      </c>
      <c r="BH21" s="42">
        <v>4468695.76</v>
      </c>
      <c r="BI21" s="42">
        <v>0</v>
      </c>
      <c r="BJ21" s="42">
        <v>0</v>
      </c>
      <c r="BK21" s="42">
        <v>0</v>
      </c>
      <c r="BL21" s="42">
        <v>0</v>
      </c>
      <c r="BM21" s="42">
        <v>2687060</v>
      </c>
      <c r="BN21" s="42">
        <v>0</v>
      </c>
      <c r="BO21" s="42">
        <v>0</v>
      </c>
      <c r="BP21" s="42">
        <v>0</v>
      </c>
      <c r="BQ21" s="42">
        <v>803015.08</v>
      </c>
      <c r="BR21" s="42">
        <f t="shared" si="0"/>
        <v>76947283.820000008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9692551.9100000001</v>
      </c>
      <c r="L22" s="42">
        <v>854633.88</v>
      </c>
      <c r="M22" s="42">
        <v>0</v>
      </c>
      <c r="N22" s="42">
        <v>539078.24</v>
      </c>
      <c r="O22" s="42">
        <v>0</v>
      </c>
      <c r="P22" s="42">
        <v>0</v>
      </c>
      <c r="Q22" s="42">
        <v>3922181.04</v>
      </c>
      <c r="R22" s="42">
        <v>0</v>
      </c>
      <c r="S22" s="42">
        <v>0</v>
      </c>
      <c r="T22" s="42">
        <v>9281000</v>
      </c>
      <c r="U22" s="42">
        <v>0</v>
      </c>
      <c r="V22" s="42">
        <v>0</v>
      </c>
      <c r="W22" s="42">
        <v>0</v>
      </c>
      <c r="X22" s="42">
        <v>0</v>
      </c>
      <c r="Y22" s="42">
        <v>275258.28000000003</v>
      </c>
      <c r="Z22" s="42">
        <v>116816.92</v>
      </c>
      <c r="AA22" s="42">
        <v>0</v>
      </c>
      <c r="AB22" s="42">
        <v>0</v>
      </c>
      <c r="AC22" s="42">
        <v>0</v>
      </c>
      <c r="AD22" s="42">
        <v>5212211.28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560679.67000000004</v>
      </c>
      <c r="BG22" s="42">
        <v>0</v>
      </c>
      <c r="BH22" s="42">
        <v>199528.71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4100024.28</v>
      </c>
      <c r="BP22" s="42">
        <v>0</v>
      </c>
      <c r="BQ22" s="42">
        <v>0</v>
      </c>
      <c r="BR22" s="42">
        <f t="shared" si="0"/>
        <v>34753964.210000008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1614503.52</v>
      </c>
      <c r="J23" s="42">
        <v>543140</v>
      </c>
      <c r="K23" s="42">
        <v>12790790.119999999</v>
      </c>
      <c r="L23" s="42">
        <v>1609265.27</v>
      </c>
      <c r="M23" s="42">
        <v>1107581.25</v>
      </c>
      <c r="N23" s="42">
        <v>1616222.06</v>
      </c>
      <c r="O23" s="42">
        <v>324957</v>
      </c>
      <c r="P23" s="42">
        <v>0</v>
      </c>
      <c r="Q23" s="42">
        <v>34867145.93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4772050.68</v>
      </c>
      <c r="X23" s="42">
        <v>2174874.2200000002</v>
      </c>
      <c r="Y23" s="42">
        <v>4371883.99</v>
      </c>
      <c r="Z23" s="42">
        <v>1052266.31</v>
      </c>
      <c r="AA23" s="42">
        <v>2535336.87</v>
      </c>
      <c r="AB23" s="42">
        <v>1674099.84</v>
      </c>
      <c r="AC23" s="42">
        <v>0</v>
      </c>
      <c r="AD23" s="42">
        <v>2456360.48</v>
      </c>
      <c r="AE23" s="42">
        <v>0</v>
      </c>
      <c r="AF23" s="42">
        <v>0</v>
      </c>
      <c r="AG23" s="42">
        <v>285667.88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300221.21000000002</v>
      </c>
      <c r="AP23" s="42">
        <v>0</v>
      </c>
      <c r="AQ23" s="42">
        <v>293973.93</v>
      </c>
      <c r="AR23" s="42">
        <v>0</v>
      </c>
      <c r="AS23" s="42">
        <v>0</v>
      </c>
      <c r="AT23" s="42">
        <v>0</v>
      </c>
      <c r="AU23" s="42">
        <v>0</v>
      </c>
      <c r="AV23" s="42">
        <v>155503.82</v>
      </c>
      <c r="AW23" s="42">
        <v>336072.52</v>
      </c>
      <c r="AX23" s="42">
        <v>329827.68</v>
      </c>
      <c r="AY23" s="42">
        <v>0</v>
      </c>
      <c r="AZ23" s="42">
        <v>138382.01999999999</v>
      </c>
      <c r="BA23" s="42">
        <v>0</v>
      </c>
      <c r="BB23" s="42">
        <v>0</v>
      </c>
      <c r="BC23" s="42">
        <v>95114.01</v>
      </c>
      <c r="BD23" s="42">
        <v>0</v>
      </c>
      <c r="BE23" s="42">
        <v>0</v>
      </c>
      <c r="BF23" s="42">
        <v>1698999.92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29760080.370000001</v>
      </c>
      <c r="BP23" s="42">
        <v>7499765</v>
      </c>
      <c r="BQ23" s="42">
        <v>0</v>
      </c>
      <c r="BR23" s="42">
        <f t="shared" si="0"/>
        <v>114404085.90000001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0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1614503.52</v>
      </c>
      <c r="J26" s="42">
        <v>543140</v>
      </c>
      <c r="K26" s="42">
        <v>12790790.119999999</v>
      </c>
      <c r="L26" s="42">
        <v>1609265.27</v>
      </c>
      <c r="M26" s="42">
        <v>1107581.25</v>
      </c>
      <c r="N26" s="42">
        <v>1616222.06</v>
      </c>
      <c r="O26" s="42">
        <v>324957</v>
      </c>
      <c r="P26" s="42">
        <v>0</v>
      </c>
      <c r="Q26" s="42">
        <v>34867145.93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4772050.68</v>
      </c>
      <c r="X26" s="42">
        <v>2174874.2200000002</v>
      </c>
      <c r="Y26" s="42">
        <v>4371883.99</v>
      </c>
      <c r="Z26" s="42">
        <v>1052266.31</v>
      </c>
      <c r="AA26" s="42">
        <v>2535336.87</v>
      </c>
      <c r="AB26" s="42">
        <v>1674099.84</v>
      </c>
      <c r="AC26" s="42">
        <v>0</v>
      </c>
      <c r="AD26" s="42">
        <v>2456360.48</v>
      </c>
      <c r="AE26" s="42">
        <v>0</v>
      </c>
      <c r="AF26" s="42">
        <v>0</v>
      </c>
      <c r="AG26" s="42">
        <v>285667.88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300221.21000000002</v>
      </c>
      <c r="AP26" s="42">
        <v>0</v>
      </c>
      <c r="AQ26" s="42">
        <v>293973.93</v>
      </c>
      <c r="AR26" s="42">
        <v>0</v>
      </c>
      <c r="AS26" s="42">
        <v>0</v>
      </c>
      <c r="AT26" s="42">
        <v>0</v>
      </c>
      <c r="AU26" s="42">
        <v>0</v>
      </c>
      <c r="AV26" s="42">
        <v>155503.82</v>
      </c>
      <c r="AW26" s="42">
        <v>336072.52</v>
      </c>
      <c r="AX26" s="42">
        <v>329827.68</v>
      </c>
      <c r="AY26" s="42">
        <v>0</v>
      </c>
      <c r="AZ26" s="42">
        <v>138382.01999999999</v>
      </c>
      <c r="BA26" s="42">
        <v>0</v>
      </c>
      <c r="BB26" s="42">
        <v>0</v>
      </c>
      <c r="BC26" s="42">
        <v>95114.01</v>
      </c>
      <c r="BD26" s="42">
        <v>0</v>
      </c>
      <c r="BE26" s="42">
        <v>0</v>
      </c>
      <c r="BF26" s="42">
        <v>1698999.92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29760080.370000001</v>
      </c>
      <c r="BP26" s="42">
        <v>7499765</v>
      </c>
      <c r="BQ26" s="42">
        <v>0</v>
      </c>
      <c r="BR26" s="42">
        <f t="shared" si="0"/>
        <v>114404085.90000001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346</v>
      </c>
      <c r="F28" s="40"/>
      <c r="G28" s="41"/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156218415.91999999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96817000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1516179.25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656530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f t="shared" si="0"/>
        <v>255208125.16999999</v>
      </c>
    </row>
    <row r="29" spans="1:70">
      <c r="A29" s="29"/>
      <c r="B29" s="29"/>
      <c r="C29" s="29"/>
      <c r="D29" s="29"/>
      <c r="E29" s="39" t="s">
        <v>340</v>
      </c>
      <c r="F29" s="40"/>
      <c r="G29" s="41"/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1528871.87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85207100</v>
      </c>
      <c r="AD29" s="42">
        <v>0</v>
      </c>
      <c r="AE29" s="42"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v>0</v>
      </c>
      <c r="BQ29" s="42">
        <v>0</v>
      </c>
      <c r="BR29" s="42">
        <f t="shared" si="0"/>
        <v>86735971.870000005</v>
      </c>
    </row>
    <row r="30" spans="1:70">
      <c r="A30" s="29"/>
      <c r="B30" s="29"/>
      <c r="C30" s="29"/>
      <c r="D30" s="29"/>
      <c r="E30" s="39" t="s">
        <v>341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154689544.05000001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11609900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1516179.25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656530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v>0</v>
      </c>
      <c r="BQ30" s="42">
        <v>0</v>
      </c>
      <c r="BR30" s="42">
        <f t="shared" si="0"/>
        <v>168472153.30000001</v>
      </c>
    </row>
    <row r="31" spans="1:70">
      <c r="A31" s="29"/>
      <c r="B31" s="29"/>
      <c r="C31" s="29"/>
      <c r="D31" s="29"/>
      <c r="E31" s="39" t="s">
        <v>342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f t="shared" si="0"/>
        <v>0</v>
      </c>
    </row>
    <row r="32" spans="1:70">
      <c r="A32" s="29"/>
      <c r="B32" s="29"/>
      <c r="C32" s="29"/>
      <c r="D32" s="29"/>
      <c r="E32" s="39" t="s">
        <v>343</v>
      </c>
      <c r="F32" s="40"/>
      <c r="G32" s="41"/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11609900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1516179.25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656530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f t="shared" si="0"/>
        <v>13782609.25</v>
      </c>
    </row>
    <row r="33" spans="1:70">
      <c r="A33" s="29"/>
      <c r="B33" s="29"/>
      <c r="C33" s="29"/>
      <c r="D33" s="29"/>
      <c r="E33" s="39" t="s">
        <v>344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154689544.05000001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f t="shared" si="0"/>
        <v>154689544.05000001</v>
      </c>
    </row>
    <row r="34" spans="1:70">
      <c r="A34" s="29"/>
      <c r="B34" s="29"/>
      <c r="C34" s="29"/>
      <c r="D34" s="29"/>
      <c r="E34" s="39" t="s">
        <v>345</v>
      </c>
      <c r="F34" s="40"/>
      <c r="G34" s="41"/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f t="shared" si="0"/>
        <v>0</v>
      </c>
    </row>
    <row r="35" spans="1:70">
      <c r="A35" s="29"/>
      <c r="B35" s="29"/>
      <c r="C35" s="29"/>
      <c r="D35" s="29"/>
      <c r="E35" s="39" t="s">
        <v>479</v>
      </c>
      <c r="F35" s="40"/>
      <c r="G35" s="41"/>
      <c r="H35" s="42">
        <v>241920445.53</v>
      </c>
      <c r="I35" s="42">
        <v>99104171.900000006</v>
      </c>
      <c r="J35" s="42">
        <v>87468920.430000007</v>
      </c>
      <c r="K35" s="42">
        <v>240588397.06999999</v>
      </c>
      <c r="L35" s="42">
        <v>247631944.02000001</v>
      </c>
      <c r="M35" s="42">
        <v>183579456.25999999</v>
      </c>
      <c r="N35" s="42">
        <v>322513784.45999998</v>
      </c>
      <c r="O35" s="42">
        <v>63364912.990000002</v>
      </c>
      <c r="P35" s="42">
        <v>88717423.319999993</v>
      </c>
      <c r="Q35" s="42">
        <v>1500018428.0799999</v>
      </c>
      <c r="R35" s="42">
        <v>560067835.50999999</v>
      </c>
      <c r="S35" s="42">
        <v>139679.10999999999</v>
      </c>
      <c r="T35" s="42">
        <v>625912722</v>
      </c>
      <c r="U35" s="42">
        <v>5031.24</v>
      </c>
      <c r="V35" s="42">
        <v>61284999.649999999</v>
      </c>
      <c r="W35" s="42">
        <v>1318489563.9200001</v>
      </c>
      <c r="X35" s="42">
        <v>341351387.24000001</v>
      </c>
      <c r="Y35" s="42">
        <v>620338969.78999996</v>
      </c>
      <c r="Z35" s="42">
        <v>308530122.47000003</v>
      </c>
      <c r="AA35" s="42">
        <v>237807648.36000001</v>
      </c>
      <c r="AB35" s="42">
        <v>128669323.98999999</v>
      </c>
      <c r="AC35" s="42">
        <v>1901542495</v>
      </c>
      <c r="AD35" s="42">
        <v>379399695.43000001</v>
      </c>
      <c r="AE35" s="42">
        <v>6003552.75</v>
      </c>
      <c r="AF35" s="42">
        <v>530.80999999999995</v>
      </c>
      <c r="AG35" s="42">
        <v>87635356.109999999</v>
      </c>
      <c r="AH35" s="42">
        <v>27118833.109999999</v>
      </c>
      <c r="AI35" s="42">
        <v>414430.35</v>
      </c>
      <c r="AJ35" s="42">
        <v>22095184.289999999</v>
      </c>
      <c r="AK35" s="42">
        <v>153427.60999999999</v>
      </c>
      <c r="AL35" s="42">
        <v>1330302.76</v>
      </c>
      <c r="AM35" s="42">
        <v>27070516.219999999</v>
      </c>
      <c r="AN35" s="42">
        <v>1880208.24</v>
      </c>
      <c r="AO35" s="42">
        <v>203334964.58000001</v>
      </c>
      <c r="AP35" s="42">
        <v>5111614.34</v>
      </c>
      <c r="AQ35" s="42">
        <v>92786754.569999993</v>
      </c>
      <c r="AR35" s="42">
        <v>341728.79</v>
      </c>
      <c r="AS35" s="42">
        <v>530.80999999999995</v>
      </c>
      <c r="AT35" s="42">
        <v>3403.42</v>
      </c>
      <c r="AU35" s="42">
        <v>16754.41</v>
      </c>
      <c r="AV35" s="42">
        <v>10365475.15</v>
      </c>
      <c r="AW35" s="42">
        <v>145681389.19999999</v>
      </c>
      <c r="AX35" s="42">
        <v>90519028.879999995</v>
      </c>
      <c r="AY35" s="42">
        <v>3582.95</v>
      </c>
      <c r="AZ35" s="42">
        <v>39128817.380000003</v>
      </c>
      <c r="BA35" s="42">
        <v>92904174</v>
      </c>
      <c r="BB35" s="42">
        <v>14183266.710000001</v>
      </c>
      <c r="BC35" s="42">
        <v>4218089.67</v>
      </c>
      <c r="BD35" s="42">
        <v>3403.42</v>
      </c>
      <c r="BE35" s="42">
        <v>530.82000000000005</v>
      </c>
      <c r="BF35" s="42">
        <v>198630301.13999999</v>
      </c>
      <c r="BG35" s="42">
        <v>70789.11</v>
      </c>
      <c r="BH35" s="42">
        <v>111945306.38</v>
      </c>
      <c r="BI35" s="42">
        <v>530.80999999999995</v>
      </c>
      <c r="BJ35" s="42">
        <v>22727035.07</v>
      </c>
      <c r="BK35" s="42">
        <v>19612817.399999999</v>
      </c>
      <c r="BL35" s="42">
        <v>44202.3</v>
      </c>
      <c r="BM35" s="42">
        <v>334148138.19</v>
      </c>
      <c r="BN35" s="42">
        <v>3240.17</v>
      </c>
      <c r="BO35" s="42">
        <v>1579110183.8199999</v>
      </c>
      <c r="BP35" s="42">
        <v>1057263008.27</v>
      </c>
      <c r="BQ35" s="42">
        <v>35031283.759999998</v>
      </c>
      <c r="BR35" s="42">
        <f t="shared" si="0"/>
        <v>13789340045.539999</v>
      </c>
    </row>
    <row r="36" spans="1:70">
      <c r="A36" s="29"/>
      <c r="B36" s="29"/>
      <c r="C36" s="29"/>
      <c r="D36" s="29"/>
      <c r="E36" s="39" t="s">
        <v>339</v>
      </c>
      <c r="F36" s="40"/>
      <c r="G36" s="41"/>
      <c r="H36" s="42">
        <v>40189111.460000001</v>
      </c>
      <c r="I36" s="42">
        <v>48375943.149999999</v>
      </c>
      <c r="J36" s="42">
        <v>5587571.7000000002</v>
      </c>
      <c r="K36" s="42">
        <v>167095965.53999999</v>
      </c>
      <c r="L36" s="42">
        <v>23459771.77</v>
      </c>
      <c r="M36" s="42">
        <v>15297783.220000001</v>
      </c>
      <c r="N36" s="42">
        <v>28850532.859999999</v>
      </c>
      <c r="O36" s="42">
        <v>3714008.25</v>
      </c>
      <c r="P36" s="42">
        <v>1921035.47</v>
      </c>
      <c r="Q36" s="42">
        <v>83992360.390000001</v>
      </c>
      <c r="R36" s="42">
        <v>1514116.93</v>
      </c>
      <c r="S36" s="42">
        <v>139679.10999999999</v>
      </c>
      <c r="T36" s="42">
        <v>119092835</v>
      </c>
      <c r="U36" s="42">
        <v>5031.24</v>
      </c>
      <c r="V36" s="42">
        <v>29185098.199999999</v>
      </c>
      <c r="W36" s="42">
        <v>75942430.719999999</v>
      </c>
      <c r="X36" s="42">
        <v>28478043.670000002</v>
      </c>
      <c r="Y36" s="42">
        <v>46047651.32</v>
      </c>
      <c r="Z36" s="42">
        <v>11260337.880000001</v>
      </c>
      <c r="AA36" s="42">
        <v>29297554.199999999</v>
      </c>
      <c r="AB36" s="42">
        <v>33090285.550000001</v>
      </c>
      <c r="AC36" s="42">
        <v>495481322</v>
      </c>
      <c r="AD36" s="42">
        <v>34949562.079999998</v>
      </c>
      <c r="AE36" s="42">
        <v>983952.83</v>
      </c>
      <c r="AF36" s="42">
        <v>530.80999999999995</v>
      </c>
      <c r="AG36" s="42">
        <v>6423866.3300000001</v>
      </c>
      <c r="AH36" s="42">
        <v>1326138.8899999999</v>
      </c>
      <c r="AI36" s="42">
        <v>101900.85</v>
      </c>
      <c r="AJ36" s="42">
        <v>888987.67</v>
      </c>
      <c r="AK36" s="42">
        <v>153427.60999999999</v>
      </c>
      <c r="AL36" s="42">
        <v>1330302.76</v>
      </c>
      <c r="AM36" s="42">
        <v>10112924.51</v>
      </c>
      <c r="AN36" s="42">
        <v>5031.24</v>
      </c>
      <c r="AO36" s="42">
        <v>12784039.369999999</v>
      </c>
      <c r="AP36" s="42">
        <v>815494.34</v>
      </c>
      <c r="AQ36" s="42">
        <v>3800495.4</v>
      </c>
      <c r="AR36" s="42">
        <v>341728.79</v>
      </c>
      <c r="AS36" s="42">
        <v>530.80999999999995</v>
      </c>
      <c r="AT36" s="42">
        <v>3403.42</v>
      </c>
      <c r="AU36" s="42">
        <v>16754.41</v>
      </c>
      <c r="AV36" s="42">
        <v>841287.24</v>
      </c>
      <c r="AW36" s="42">
        <v>7846054.75</v>
      </c>
      <c r="AX36" s="42">
        <v>3490663.3</v>
      </c>
      <c r="AY36" s="42">
        <v>3582.95</v>
      </c>
      <c r="AZ36" s="42">
        <v>2684181.7400000002</v>
      </c>
      <c r="BA36" s="42">
        <v>92904174</v>
      </c>
      <c r="BB36" s="42">
        <v>1004247.47</v>
      </c>
      <c r="BC36" s="42">
        <v>1474852.05</v>
      </c>
      <c r="BD36" s="42">
        <v>3403.42</v>
      </c>
      <c r="BE36" s="42">
        <v>530.82000000000005</v>
      </c>
      <c r="BF36" s="42">
        <v>16237015.220000001</v>
      </c>
      <c r="BG36" s="42">
        <v>70789.11</v>
      </c>
      <c r="BH36" s="42">
        <v>4309691.09</v>
      </c>
      <c r="BI36" s="42">
        <v>530.80999999999995</v>
      </c>
      <c r="BJ36" s="42">
        <v>1358733.63</v>
      </c>
      <c r="BK36" s="42">
        <v>19612817.399999999</v>
      </c>
      <c r="BL36" s="42">
        <v>44202.3</v>
      </c>
      <c r="BM36" s="42">
        <v>36496686.869999997</v>
      </c>
      <c r="BN36" s="42">
        <v>3240.17</v>
      </c>
      <c r="BO36" s="42">
        <v>105021023.51000001</v>
      </c>
      <c r="BP36" s="42">
        <v>97226200.739999995</v>
      </c>
      <c r="BQ36" s="42">
        <v>27677537.149999999</v>
      </c>
      <c r="BR36" s="42">
        <f t="shared" si="0"/>
        <v>1780368987.4899998</v>
      </c>
    </row>
    <row r="37" spans="1:70">
      <c r="A37" s="29"/>
      <c r="B37" s="29"/>
      <c r="C37" s="29"/>
      <c r="D37" s="29"/>
      <c r="E37" s="39" t="s">
        <v>340</v>
      </c>
      <c r="F37" s="40"/>
      <c r="G37" s="41"/>
      <c r="H37" s="42">
        <v>201731334.06999999</v>
      </c>
      <c r="I37" s="42">
        <v>50728228.75</v>
      </c>
      <c r="J37" s="42">
        <v>81881348.730000004</v>
      </c>
      <c r="K37" s="42">
        <v>73492431.530000001</v>
      </c>
      <c r="L37" s="42">
        <v>224172172.25</v>
      </c>
      <c r="M37" s="42">
        <v>168281673.03999999</v>
      </c>
      <c r="N37" s="42">
        <v>293663251.60000002</v>
      </c>
      <c r="O37" s="42">
        <v>59650904.740000002</v>
      </c>
      <c r="P37" s="42">
        <v>86796387.849999994</v>
      </c>
      <c r="Q37" s="42">
        <v>1416026067.6900001</v>
      </c>
      <c r="R37" s="42">
        <v>558553718.58000004</v>
      </c>
      <c r="S37" s="42">
        <v>0</v>
      </c>
      <c r="T37" s="42">
        <v>506819887</v>
      </c>
      <c r="U37" s="42">
        <v>0</v>
      </c>
      <c r="V37" s="42">
        <v>32099901.449999999</v>
      </c>
      <c r="W37" s="42">
        <v>1242547133.2</v>
      </c>
      <c r="X37" s="42">
        <v>312873343.56999999</v>
      </c>
      <c r="Y37" s="42">
        <v>574291318.47000003</v>
      </c>
      <c r="Z37" s="42">
        <v>297269784.58999997</v>
      </c>
      <c r="AA37" s="42">
        <v>208510094.16</v>
      </c>
      <c r="AB37" s="42">
        <v>95579038.439999998</v>
      </c>
      <c r="AC37" s="42">
        <v>1406061173</v>
      </c>
      <c r="AD37" s="42">
        <v>344450133.35000002</v>
      </c>
      <c r="AE37" s="42">
        <v>5019599.92</v>
      </c>
      <c r="AF37" s="42">
        <v>0</v>
      </c>
      <c r="AG37" s="42">
        <v>81211489.780000001</v>
      </c>
      <c r="AH37" s="42">
        <v>25792694.219999999</v>
      </c>
      <c r="AI37" s="42">
        <v>312529.5</v>
      </c>
      <c r="AJ37" s="42">
        <v>21206196.620000001</v>
      </c>
      <c r="AK37" s="42">
        <v>0</v>
      </c>
      <c r="AL37" s="42">
        <v>0</v>
      </c>
      <c r="AM37" s="42">
        <v>16957591.710000001</v>
      </c>
      <c r="AN37" s="42">
        <v>1875177</v>
      </c>
      <c r="AO37" s="42">
        <v>190550925.21000001</v>
      </c>
      <c r="AP37" s="42">
        <v>4296120</v>
      </c>
      <c r="AQ37" s="42">
        <v>88986259.170000002</v>
      </c>
      <c r="AR37" s="42">
        <v>0</v>
      </c>
      <c r="AS37" s="42">
        <v>0</v>
      </c>
      <c r="AT37" s="42">
        <v>0</v>
      </c>
      <c r="AU37" s="42">
        <v>0</v>
      </c>
      <c r="AV37" s="42">
        <v>9524187.9100000001</v>
      </c>
      <c r="AW37" s="42">
        <v>137835334.44999999</v>
      </c>
      <c r="AX37" s="42">
        <v>87028365.579999998</v>
      </c>
      <c r="AY37" s="42">
        <v>0</v>
      </c>
      <c r="AZ37" s="42">
        <v>36444635.640000001</v>
      </c>
      <c r="BA37" s="42">
        <v>0</v>
      </c>
      <c r="BB37" s="42">
        <v>13179019.24</v>
      </c>
      <c r="BC37" s="42">
        <v>2743237.62</v>
      </c>
      <c r="BD37" s="42">
        <v>0</v>
      </c>
      <c r="BE37" s="42">
        <v>0</v>
      </c>
      <c r="BF37" s="42">
        <v>182393285.91999999</v>
      </c>
      <c r="BG37" s="42">
        <v>0</v>
      </c>
      <c r="BH37" s="42">
        <v>107635615.29000001</v>
      </c>
      <c r="BI37" s="42">
        <v>0</v>
      </c>
      <c r="BJ37" s="42">
        <v>21368301.440000001</v>
      </c>
      <c r="BK37" s="42">
        <v>0</v>
      </c>
      <c r="BL37" s="42">
        <v>0</v>
      </c>
      <c r="BM37" s="42">
        <v>297651451.31999999</v>
      </c>
      <c r="BN37" s="42">
        <v>0</v>
      </c>
      <c r="BO37" s="42">
        <v>1474089160.3099999</v>
      </c>
      <c r="BP37" s="42">
        <v>960036807.52999997</v>
      </c>
      <c r="BQ37" s="42">
        <v>7353746.6100000003</v>
      </c>
      <c r="BR37" s="42">
        <f t="shared" si="0"/>
        <v>12008971058.050001</v>
      </c>
    </row>
    <row r="38" spans="1:70">
      <c r="A38" s="29"/>
      <c r="B38" s="29"/>
      <c r="C38" s="29"/>
      <c r="D38" s="29"/>
      <c r="E38" s="39" t="s">
        <v>341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f t="shared" si="0"/>
        <v>0</v>
      </c>
    </row>
    <row r="39" spans="1:70">
      <c r="A39" s="29"/>
      <c r="B39" s="29"/>
      <c r="C39" s="29"/>
      <c r="D39" s="29"/>
      <c r="E39" s="39" t="s">
        <v>342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v>0</v>
      </c>
      <c r="BQ39" s="42">
        <v>0</v>
      </c>
      <c r="BR39" s="42">
        <f t="shared" si="0"/>
        <v>0</v>
      </c>
    </row>
    <row r="40" spans="1:70">
      <c r="A40" s="29"/>
      <c r="B40" s="29"/>
      <c r="C40" s="29"/>
      <c r="D40" s="29"/>
      <c r="E40" s="39" t="s">
        <v>343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f t="shared" si="0"/>
        <v>0</v>
      </c>
    </row>
    <row r="41" spans="1:70">
      <c r="A41" s="29"/>
      <c r="B41" s="29"/>
      <c r="C41" s="29"/>
      <c r="D41" s="29"/>
      <c r="E41" s="39" t="s">
        <v>344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0</v>
      </c>
      <c r="BP41" s="42">
        <v>0</v>
      </c>
      <c r="BQ41" s="42">
        <v>0</v>
      </c>
      <c r="BR41" s="42">
        <f t="shared" si="0"/>
        <v>0</v>
      </c>
    </row>
    <row r="42" spans="1:70">
      <c r="A42" s="29"/>
      <c r="B42" s="29"/>
      <c r="C42" s="29"/>
      <c r="D42" s="29"/>
      <c r="E42" s="39" t="s">
        <v>345</v>
      </c>
      <c r="F42" s="40"/>
      <c r="G42" s="41"/>
      <c r="H42" s="42">
        <v>165422406.37</v>
      </c>
      <c r="I42" s="42">
        <v>0</v>
      </c>
      <c r="J42" s="42">
        <v>63465941.079999998</v>
      </c>
      <c r="K42" s="42">
        <v>0</v>
      </c>
      <c r="L42" s="42">
        <v>0</v>
      </c>
      <c r="M42" s="42">
        <v>0</v>
      </c>
      <c r="N42" s="42">
        <v>1813357.44</v>
      </c>
      <c r="O42" s="42">
        <v>0</v>
      </c>
      <c r="P42" s="42">
        <v>24050698.289999999</v>
      </c>
      <c r="Q42" s="42">
        <v>663544472.91999996</v>
      </c>
      <c r="R42" s="42">
        <v>80689791.780000001</v>
      </c>
      <c r="S42" s="42">
        <v>0</v>
      </c>
      <c r="T42" s="42">
        <v>351325763</v>
      </c>
      <c r="U42" s="42">
        <v>0</v>
      </c>
      <c r="V42" s="42">
        <v>0</v>
      </c>
      <c r="W42" s="42">
        <v>155838718.80000001</v>
      </c>
      <c r="X42" s="42">
        <v>24775523.199999999</v>
      </c>
      <c r="Y42" s="42">
        <v>133291707.2</v>
      </c>
      <c r="Z42" s="42">
        <v>0</v>
      </c>
      <c r="AA42" s="42">
        <v>10000000</v>
      </c>
      <c r="AB42" s="42">
        <v>89727538.5</v>
      </c>
      <c r="AC42" s="42">
        <v>0</v>
      </c>
      <c r="AD42" s="42">
        <v>314027986.5</v>
      </c>
      <c r="AE42" s="42">
        <v>0</v>
      </c>
      <c r="AF42" s="42">
        <v>0</v>
      </c>
      <c r="AG42" s="42">
        <v>0</v>
      </c>
      <c r="AH42" s="42">
        <v>22591089.550000001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11814407.189999999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85841392.780000001</v>
      </c>
      <c r="BG42" s="42">
        <v>0</v>
      </c>
      <c r="BH42" s="42">
        <v>0</v>
      </c>
      <c r="BI42" s="42">
        <v>0</v>
      </c>
      <c r="BJ42" s="42">
        <v>4500000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536704851.30000001</v>
      </c>
      <c r="BQ42" s="42">
        <v>0</v>
      </c>
      <c r="BR42" s="42">
        <f t="shared" si="0"/>
        <v>2739425645.9000001</v>
      </c>
    </row>
    <row r="43" spans="1:70">
      <c r="A43" s="29"/>
      <c r="B43" s="29"/>
      <c r="C43" s="29"/>
      <c r="D43" s="29"/>
      <c r="E43" s="39" t="s">
        <v>480</v>
      </c>
      <c r="F43" s="40"/>
      <c r="G43" s="41"/>
      <c r="H43" s="42">
        <v>993888213.79999995</v>
      </c>
      <c r="I43" s="42">
        <v>1413652618.5699999</v>
      </c>
      <c r="J43" s="42">
        <v>286474232.08999997</v>
      </c>
      <c r="K43" s="42">
        <v>10364696796.139999</v>
      </c>
      <c r="L43" s="42">
        <v>897592607.37</v>
      </c>
      <c r="M43" s="42">
        <v>731000552.48000002</v>
      </c>
      <c r="N43" s="42">
        <v>1021835511.24</v>
      </c>
      <c r="O43" s="42">
        <v>168869945.27000001</v>
      </c>
      <c r="P43" s="42">
        <v>121010383.12</v>
      </c>
      <c r="Q43" s="42">
        <v>3499228708.6100001</v>
      </c>
      <c r="R43" s="42">
        <v>1887149580.9300001</v>
      </c>
      <c r="S43" s="42">
        <v>85200239.859999999</v>
      </c>
      <c r="T43" s="42">
        <v>18567473690</v>
      </c>
      <c r="U43" s="42">
        <v>149287171.50999999</v>
      </c>
      <c r="V43" s="42">
        <v>38656938481.529999</v>
      </c>
      <c r="W43" s="42">
        <v>2517182971.7199998</v>
      </c>
      <c r="X43" s="42">
        <v>1569843304.3800001</v>
      </c>
      <c r="Y43" s="42">
        <v>1752425503.5599999</v>
      </c>
      <c r="Z43" s="42">
        <v>533051692.75</v>
      </c>
      <c r="AA43" s="42">
        <v>1992272612.8399999</v>
      </c>
      <c r="AB43" s="42">
        <v>1044090797.12</v>
      </c>
      <c r="AC43" s="42">
        <v>4425907034</v>
      </c>
      <c r="AD43" s="42">
        <v>1483816971.6900001</v>
      </c>
      <c r="AE43" s="42">
        <v>101737977.79000001</v>
      </c>
      <c r="AF43" s="42">
        <v>26615609.73</v>
      </c>
      <c r="AG43" s="42">
        <v>143509708.61000001</v>
      </c>
      <c r="AH43" s="42">
        <v>54770054.119999997</v>
      </c>
      <c r="AI43" s="42">
        <v>78644643.840000004</v>
      </c>
      <c r="AJ43" s="42">
        <v>55538458.93</v>
      </c>
      <c r="AK43" s="42">
        <v>126394678.23999999</v>
      </c>
      <c r="AL43" s="42">
        <v>191664191.52000001</v>
      </c>
      <c r="AM43" s="42">
        <v>204237264.5</v>
      </c>
      <c r="AN43" s="42">
        <v>105474257.73999999</v>
      </c>
      <c r="AO43" s="42">
        <v>47633443.960000001</v>
      </c>
      <c r="AP43" s="42">
        <v>60988946.5</v>
      </c>
      <c r="AQ43" s="42">
        <v>147032159.09999999</v>
      </c>
      <c r="AR43" s="42">
        <v>339990954.68000001</v>
      </c>
      <c r="AS43" s="42">
        <v>80018241.519999996</v>
      </c>
      <c r="AT43" s="42">
        <v>59437244.520000003</v>
      </c>
      <c r="AU43" s="42">
        <v>29997975.440000001</v>
      </c>
      <c r="AV43" s="42">
        <v>31956458.640000001</v>
      </c>
      <c r="AW43" s="42">
        <v>115269465.14</v>
      </c>
      <c r="AX43" s="42">
        <v>176645661.91999999</v>
      </c>
      <c r="AY43" s="42">
        <v>91903412.019999996</v>
      </c>
      <c r="AZ43" s="42">
        <v>76584256.989999995</v>
      </c>
      <c r="BA43" s="42">
        <v>547182354</v>
      </c>
      <c r="BB43" s="42">
        <v>43933834.289999999</v>
      </c>
      <c r="BC43" s="42">
        <v>46403830.490000002</v>
      </c>
      <c r="BD43" s="42">
        <v>27504579.620000001</v>
      </c>
      <c r="BE43" s="42">
        <v>20176205.010000002</v>
      </c>
      <c r="BF43" s="42">
        <v>1275710063.3199999</v>
      </c>
      <c r="BG43" s="42">
        <v>19036954.850000001</v>
      </c>
      <c r="BH43" s="42">
        <v>119260193.56</v>
      </c>
      <c r="BI43" s="42">
        <v>3497718.41</v>
      </c>
      <c r="BJ43" s="42">
        <v>18035435.09</v>
      </c>
      <c r="BK43" s="42">
        <v>140625690</v>
      </c>
      <c r="BL43" s="42">
        <v>55377949.469999999</v>
      </c>
      <c r="BM43" s="42">
        <v>909851628.42999995</v>
      </c>
      <c r="BN43" s="42">
        <v>16982768.710000001</v>
      </c>
      <c r="BO43" s="42">
        <v>4685425982.6599998</v>
      </c>
      <c r="BP43" s="42">
        <v>5053774412.6599998</v>
      </c>
      <c r="BQ43" s="42">
        <v>3659690466.1500001</v>
      </c>
      <c r="BR43" s="42">
        <f t="shared" si="0"/>
        <v>113151404752.75</v>
      </c>
    </row>
    <row r="44" spans="1:70">
      <c r="A44" s="29"/>
      <c r="B44" s="29"/>
      <c r="C44" s="29"/>
      <c r="D44" s="29"/>
      <c r="E44" s="39" t="s">
        <v>340</v>
      </c>
      <c r="F44" s="40"/>
      <c r="G44" s="41"/>
      <c r="H44" s="42">
        <v>0</v>
      </c>
      <c r="I44" s="42">
        <v>289501289.61000001</v>
      </c>
      <c r="J44" s="42">
        <v>10761974.689999999</v>
      </c>
      <c r="K44" s="42">
        <v>2860395761.2399998</v>
      </c>
      <c r="L44" s="42">
        <v>0</v>
      </c>
      <c r="M44" s="42">
        <v>22900570.030000001</v>
      </c>
      <c r="N44" s="42">
        <v>98219760.159999996</v>
      </c>
      <c r="O44" s="42">
        <v>99076.74</v>
      </c>
      <c r="P44" s="42">
        <v>10871677.57</v>
      </c>
      <c r="Q44" s="42">
        <v>416170458.01999998</v>
      </c>
      <c r="R44" s="42">
        <v>281902798.02999997</v>
      </c>
      <c r="S44" s="42">
        <v>0</v>
      </c>
      <c r="T44" s="42">
        <v>5005881451</v>
      </c>
      <c r="U44" s="42">
        <v>0</v>
      </c>
      <c r="V44" s="42">
        <v>0.01</v>
      </c>
      <c r="W44" s="42">
        <v>275645506.61000001</v>
      </c>
      <c r="X44" s="42">
        <v>217632309.61000001</v>
      </c>
      <c r="Y44" s="42">
        <v>167381375.69999999</v>
      </c>
      <c r="Z44" s="42">
        <v>68853313.900000006</v>
      </c>
      <c r="AA44" s="42">
        <v>345123680</v>
      </c>
      <c r="AB44" s="42">
        <v>106489724.75</v>
      </c>
      <c r="AC44" s="42">
        <v>1043093017</v>
      </c>
      <c r="AD44" s="42">
        <v>238160286.80000001</v>
      </c>
      <c r="AE44" s="42">
        <v>26737217.059999999</v>
      </c>
      <c r="AF44" s="42">
        <v>0</v>
      </c>
      <c r="AG44" s="42">
        <v>19891265.940000001</v>
      </c>
      <c r="AH44" s="42">
        <v>14560875.710000001</v>
      </c>
      <c r="AI44" s="42">
        <v>0</v>
      </c>
      <c r="AJ44" s="42">
        <v>10400046.289999999</v>
      </c>
      <c r="AK44" s="42">
        <v>0</v>
      </c>
      <c r="AL44" s="42">
        <v>0</v>
      </c>
      <c r="AM44" s="42">
        <v>16188888.57</v>
      </c>
      <c r="AN44" s="42">
        <v>0</v>
      </c>
      <c r="AO44" s="42">
        <v>2463100.0499999998</v>
      </c>
      <c r="AP44" s="42">
        <v>31951626.059999999</v>
      </c>
      <c r="AQ44" s="42">
        <v>2585092.38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1238387.8899999999</v>
      </c>
      <c r="AX44" s="42">
        <v>67849234.069999993</v>
      </c>
      <c r="AY44" s="42">
        <v>0</v>
      </c>
      <c r="AZ44" s="42">
        <v>14720009.880000001</v>
      </c>
      <c r="BA44" s="42">
        <v>310992172</v>
      </c>
      <c r="BB44" s="42">
        <v>0</v>
      </c>
      <c r="BC44" s="42">
        <v>8549874.3300000001</v>
      </c>
      <c r="BD44" s="42">
        <v>0</v>
      </c>
      <c r="BE44" s="42">
        <v>0</v>
      </c>
      <c r="BF44" s="42">
        <v>222811812.44999999</v>
      </c>
      <c r="BG44" s="42">
        <v>0</v>
      </c>
      <c r="BH44" s="42">
        <v>22413321.079999998</v>
      </c>
      <c r="BI44" s="42">
        <v>0</v>
      </c>
      <c r="BJ44" s="42">
        <v>1268756.93</v>
      </c>
      <c r="BK44" s="42">
        <v>38661823.07</v>
      </c>
      <c r="BL44" s="42">
        <v>0</v>
      </c>
      <c r="BM44" s="42">
        <v>84880817.340000004</v>
      </c>
      <c r="BN44" s="42">
        <v>0</v>
      </c>
      <c r="BO44" s="42">
        <v>614888211.52999997</v>
      </c>
      <c r="BP44" s="42">
        <v>1454091145.78</v>
      </c>
      <c r="BQ44" s="42">
        <v>574934798.29999995</v>
      </c>
      <c r="BR44" s="42">
        <f t="shared" si="0"/>
        <v>15001162508.179998</v>
      </c>
    </row>
    <row r="45" spans="1:70">
      <c r="A45" s="29"/>
      <c r="B45" s="29"/>
      <c r="C45" s="29"/>
      <c r="D45" s="29"/>
      <c r="E45" s="39" t="s">
        <v>341</v>
      </c>
      <c r="F45" s="40"/>
      <c r="G45" s="41"/>
      <c r="H45" s="42">
        <v>993888213.79999995</v>
      </c>
      <c r="I45" s="42">
        <v>1124151328.96</v>
      </c>
      <c r="J45" s="42">
        <v>275712257.39999998</v>
      </c>
      <c r="K45" s="42">
        <v>7504301034.8999996</v>
      </c>
      <c r="L45" s="42">
        <v>897592607.37</v>
      </c>
      <c r="M45" s="42">
        <v>708099982.45000005</v>
      </c>
      <c r="N45" s="42">
        <v>923615751.08000004</v>
      </c>
      <c r="O45" s="42">
        <v>168770868.53</v>
      </c>
      <c r="P45" s="42">
        <v>110138705.55</v>
      </c>
      <c r="Q45" s="42">
        <v>3083058250.5900002</v>
      </c>
      <c r="R45" s="42">
        <v>1605246782.9000001</v>
      </c>
      <c r="S45" s="42">
        <v>85200239.859999999</v>
      </c>
      <c r="T45" s="42">
        <v>13561592238</v>
      </c>
      <c r="U45" s="42">
        <v>149287171.50999999</v>
      </c>
      <c r="V45" s="42">
        <v>38656938481.519997</v>
      </c>
      <c r="W45" s="42">
        <v>2241537465.1100001</v>
      </c>
      <c r="X45" s="42">
        <v>1352210994.77</v>
      </c>
      <c r="Y45" s="42">
        <v>1585044127.8599999</v>
      </c>
      <c r="Z45" s="42">
        <v>464198378.85000002</v>
      </c>
      <c r="AA45" s="42">
        <v>1647148932.8399999</v>
      </c>
      <c r="AB45" s="42">
        <v>937601072.37</v>
      </c>
      <c r="AC45" s="42">
        <v>3382814017</v>
      </c>
      <c r="AD45" s="42">
        <v>1245656684.8900001</v>
      </c>
      <c r="AE45" s="42">
        <v>75000760.730000004</v>
      </c>
      <c r="AF45" s="42">
        <v>26615609.73</v>
      </c>
      <c r="AG45" s="42">
        <v>123618442.67</v>
      </c>
      <c r="AH45" s="42">
        <v>40209178.409999996</v>
      </c>
      <c r="AI45" s="42">
        <v>78644643.840000004</v>
      </c>
      <c r="AJ45" s="42">
        <v>45138412.640000001</v>
      </c>
      <c r="AK45" s="42">
        <v>126394678.23999999</v>
      </c>
      <c r="AL45" s="42">
        <v>191664191.52000001</v>
      </c>
      <c r="AM45" s="42">
        <v>188048375.93000001</v>
      </c>
      <c r="AN45" s="42">
        <v>105474257.73999999</v>
      </c>
      <c r="AO45" s="42">
        <v>45170343.909999996</v>
      </c>
      <c r="AP45" s="42">
        <v>29037666.5</v>
      </c>
      <c r="AQ45" s="42">
        <v>144447066.72</v>
      </c>
      <c r="AR45" s="42">
        <v>339990954.68000001</v>
      </c>
      <c r="AS45" s="42">
        <v>80018241.519999996</v>
      </c>
      <c r="AT45" s="42">
        <v>59437244.520000003</v>
      </c>
      <c r="AU45" s="42">
        <v>29997975.440000001</v>
      </c>
      <c r="AV45" s="42">
        <v>31956458.640000001</v>
      </c>
      <c r="AW45" s="42">
        <v>114031077.25</v>
      </c>
      <c r="AX45" s="42">
        <v>108796427.84999999</v>
      </c>
      <c r="AY45" s="42">
        <v>91903412.019999996</v>
      </c>
      <c r="AZ45" s="42">
        <v>61864247.109999999</v>
      </c>
      <c r="BA45" s="42">
        <v>236190182</v>
      </c>
      <c r="BB45" s="42">
        <v>43933834.289999999</v>
      </c>
      <c r="BC45" s="42">
        <v>37853956.159999996</v>
      </c>
      <c r="BD45" s="42">
        <v>27504579.620000001</v>
      </c>
      <c r="BE45" s="42">
        <v>20176205.010000002</v>
      </c>
      <c r="BF45" s="42">
        <v>1052898250.87</v>
      </c>
      <c r="BG45" s="42">
        <v>19036954.850000001</v>
      </c>
      <c r="BH45" s="42">
        <v>96846872.480000004</v>
      </c>
      <c r="BI45" s="42">
        <v>3497718.41</v>
      </c>
      <c r="BJ45" s="42">
        <v>16766678.16</v>
      </c>
      <c r="BK45" s="42">
        <v>101963866.93000001</v>
      </c>
      <c r="BL45" s="42">
        <v>55377949.469999999</v>
      </c>
      <c r="BM45" s="42">
        <v>824970811.09000003</v>
      </c>
      <c r="BN45" s="42">
        <v>16982768.710000001</v>
      </c>
      <c r="BO45" s="42">
        <v>4070537771.1300001</v>
      </c>
      <c r="BP45" s="42">
        <v>3599683266.8800001</v>
      </c>
      <c r="BQ45" s="42">
        <v>3084755667.8499999</v>
      </c>
      <c r="BR45" s="42">
        <f t="shared" si="0"/>
        <v>98150242589.63002</v>
      </c>
    </row>
    <row r="46" spans="1:70">
      <c r="A46" s="29"/>
      <c r="B46" s="29"/>
      <c r="C46" s="29"/>
      <c r="D46" s="29"/>
      <c r="E46" s="39" t="s">
        <v>481</v>
      </c>
      <c r="F46" s="40"/>
      <c r="G46" s="41"/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f t="shared" si="0"/>
        <v>0</v>
      </c>
    </row>
    <row r="47" spans="1:70">
      <c r="A47" s="29"/>
      <c r="B47" s="29"/>
      <c r="C47" s="29"/>
      <c r="D47" s="29"/>
      <c r="E47" s="39" t="s">
        <v>343</v>
      </c>
      <c r="F47" s="40"/>
      <c r="G47" s="41"/>
      <c r="H47" s="42">
        <v>311891266.5</v>
      </c>
      <c r="I47" s="42">
        <v>30046561.949999999</v>
      </c>
      <c r="J47" s="42">
        <v>39545462.979999997</v>
      </c>
      <c r="K47" s="42">
        <v>107079616.03</v>
      </c>
      <c r="L47" s="42">
        <v>13081556.48</v>
      </c>
      <c r="M47" s="42">
        <v>182943034.24000001</v>
      </c>
      <c r="N47" s="42">
        <v>41820051.359999999</v>
      </c>
      <c r="O47" s="42">
        <v>42458225.590000004</v>
      </c>
      <c r="P47" s="42">
        <v>16110059.23</v>
      </c>
      <c r="Q47" s="42">
        <v>69621834.019999996</v>
      </c>
      <c r="R47" s="42">
        <v>5728431.6500000004</v>
      </c>
      <c r="S47" s="42">
        <v>3413739.65</v>
      </c>
      <c r="T47" s="42">
        <v>268265561</v>
      </c>
      <c r="U47" s="42">
        <v>3920058.28</v>
      </c>
      <c r="V47" s="42">
        <v>11175004143.219999</v>
      </c>
      <c r="W47" s="42">
        <v>41450087.490000002</v>
      </c>
      <c r="X47" s="42">
        <v>306535346</v>
      </c>
      <c r="Y47" s="42">
        <v>30551584.559999999</v>
      </c>
      <c r="Z47" s="42">
        <v>10951949.4</v>
      </c>
      <c r="AA47" s="42">
        <v>198937054.16999999</v>
      </c>
      <c r="AB47" s="42">
        <v>12669162.539999999</v>
      </c>
      <c r="AC47" s="42">
        <v>79363951</v>
      </c>
      <c r="AD47" s="42">
        <v>102463688.33</v>
      </c>
      <c r="AE47" s="42">
        <v>10127386.050000001</v>
      </c>
      <c r="AF47" s="42">
        <v>514608.44</v>
      </c>
      <c r="AG47" s="42">
        <v>26991450.02</v>
      </c>
      <c r="AH47" s="42">
        <v>12864472.16</v>
      </c>
      <c r="AI47" s="42">
        <v>2075249.63</v>
      </c>
      <c r="AJ47" s="42">
        <v>9514570.0299999993</v>
      </c>
      <c r="AK47" s="42">
        <v>2565398.85</v>
      </c>
      <c r="AL47" s="42">
        <v>11092124.82</v>
      </c>
      <c r="AM47" s="42">
        <v>28931471.190000001</v>
      </c>
      <c r="AN47" s="42">
        <v>3021841.97</v>
      </c>
      <c r="AO47" s="42">
        <v>12270013.449999999</v>
      </c>
      <c r="AP47" s="42">
        <v>6474416.3200000003</v>
      </c>
      <c r="AQ47" s="42">
        <v>9735130.3200000003</v>
      </c>
      <c r="AR47" s="42">
        <v>11895267.02</v>
      </c>
      <c r="AS47" s="42">
        <v>2282681.2599999998</v>
      </c>
      <c r="AT47" s="42">
        <v>2071093.77</v>
      </c>
      <c r="AU47" s="42">
        <v>1324751.4099999999</v>
      </c>
      <c r="AV47" s="42">
        <v>11516675.630000001</v>
      </c>
      <c r="AW47" s="42">
        <v>25161139.440000001</v>
      </c>
      <c r="AX47" s="42">
        <v>13244912.029999999</v>
      </c>
      <c r="AY47" s="42">
        <v>2839299.8</v>
      </c>
      <c r="AZ47" s="42">
        <v>6899447.7599999998</v>
      </c>
      <c r="BA47" s="42">
        <v>15001300</v>
      </c>
      <c r="BB47" s="42">
        <v>9139707.8300000001</v>
      </c>
      <c r="BC47" s="42">
        <v>1830839.78</v>
      </c>
      <c r="BD47" s="42">
        <v>987263.25</v>
      </c>
      <c r="BE47" s="42">
        <v>376908.69</v>
      </c>
      <c r="BF47" s="42">
        <v>135083178.87</v>
      </c>
      <c r="BG47" s="42">
        <v>799762.24</v>
      </c>
      <c r="BH47" s="42">
        <v>12301799.529999999</v>
      </c>
      <c r="BI47" s="42">
        <v>424593.03</v>
      </c>
      <c r="BJ47" s="42">
        <v>6986083.8499999996</v>
      </c>
      <c r="BK47" s="42">
        <v>12304577.130000001</v>
      </c>
      <c r="BL47" s="42">
        <v>1437053.85</v>
      </c>
      <c r="BM47" s="42">
        <v>207510126.55000001</v>
      </c>
      <c r="BN47" s="42">
        <v>650601.30000000005</v>
      </c>
      <c r="BO47" s="42">
        <v>175810899.21000001</v>
      </c>
      <c r="BP47" s="42">
        <v>95839988.450000003</v>
      </c>
      <c r="BQ47" s="42">
        <v>138788203.34999999</v>
      </c>
      <c r="BR47" s="42">
        <f t="shared" si="0"/>
        <v>14122538713.950003</v>
      </c>
    </row>
    <row r="48" spans="1:70">
      <c r="A48" s="29"/>
      <c r="B48" s="29"/>
      <c r="C48" s="29"/>
      <c r="D48" s="29"/>
      <c r="E48" s="39" t="s">
        <v>344</v>
      </c>
      <c r="F48" s="40"/>
      <c r="G48" s="41"/>
      <c r="H48" s="42">
        <v>681996947.29999995</v>
      </c>
      <c r="I48" s="42">
        <v>1094104767.01</v>
      </c>
      <c r="J48" s="42">
        <v>236166794.41999999</v>
      </c>
      <c r="K48" s="42">
        <v>7397221418.8699999</v>
      </c>
      <c r="L48" s="42">
        <v>884511050.88999999</v>
      </c>
      <c r="M48" s="42">
        <v>525156948.20999998</v>
      </c>
      <c r="N48" s="42">
        <v>881795699.72000003</v>
      </c>
      <c r="O48" s="42">
        <v>126312642.94</v>
      </c>
      <c r="P48" s="42">
        <v>94028646.299999997</v>
      </c>
      <c r="Q48" s="42">
        <v>3013436416.5700002</v>
      </c>
      <c r="R48" s="42">
        <v>1599518351.25</v>
      </c>
      <c r="S48" s="42">
        <v>81786500.209999993</v>
      </c>
      <c r="T48" s="42">
        <v>13293326678</v>
      </c>
      <c r="U48" s="42">
        <v>145367113.22999999</v>
      </c>
      <c r="V48" s="42">
        <v>27481934338.299999</v>
      </c>
      <c r="W48" s="42">
        <v>2200087377.6199999</v>
      </c>
      <c r="X48" s="42">
        <v>1045675648.87</v>
      </c>
      <c r="Y48" s="42">
        <v>1554492543.3</v>
      </c>
      <c r="Z48" s="42">
        <v>453246429.44999999</v>
      </c>
      <c r="AA48" s="42">
        <v>1448211878.6700001</v>
      </c>
      <c r="AB48" s="42">
        <v>924931909.83000004</v>
      </c>
      <c r="AC48" s="42">
        <v>3303450066</v>
      </c>
      <c r="AD48" s="42">
        <v>1143192996.5599999</v>
      </c>
      <c r="AE48" s="42">
        <v>64873374.68</v>
      </c>
      <c r="AF48" s="42">
        <v>26101001.289999999</v>
      </c>
      <c r="AG48" s="42">
        <v>96626992.650000006</v>
      </c>
      <c r="AH48" s="42">
        <v>27344706.25</v>
      </c>
      <c r="AI48" s="42">
        <v>76569394.209999993</v>
      </c>
      <c r="AJ48" s="42">
        <v>35623842.609999999</v>
      </c>
      <c r="AK48" s="42">
        <v>123829279.39</v>
      </c>
      <c r="AL48" s="42">
        <v>180572066.69999999</v>
      </c>
      <c r="AM48" s="42">
        <v>159116904.74000001</v>
      </c>
      <c r="AN48" s="42">
        <v>102452415.77</v>
      </c>
      <c r="AO48" s="42">
        <v>32900330.460000001</v>
      </c>
      <c r="AP48" s="42">
        <v>22562904.120000001</v>
      </c>
      <c r="AQ48" s="42">
        <v>134711936.40000001</v>
      </c>
      <c r="AR48" s="42">
        <v>328095687.66000003</v>
      </c>
      <c r="AS48" s="42">
        <v>77735560.260000005</v>
      </c>
      <c r="AT48" s="42">
        <v>57366150.75</v>
      </c>
      <c r="AU48" s="42">
        <v>28673224.030000001</v>
      </c>
      <c r="AV48" s="42">
        <v>20439783.010000002</v>
      </c>
      <c r="AW48" s="42">
        <v>88869937.810000002</v>
      </c>
      <c r="AX48" s="42">
        <v>95551515.819999993</v>
      </c>
      <c r="AY48" s="42">
        <v>89064112.219999999</v>
      </c>
      <c r="AZ48" s="42">
        <v>54964799.350000001</v>
      </c>
      <c r="BA48" s="42">
        <v>221188882</v>
      </c>
      <c r="BB48" s="42">
        <v>34794126.460000001</v>
      </c>
      <c r="BC48" s="42">
        <v>36023116.380000003</v>
      </c>
      <c r="BD48" s="42">
        <v>26517316.370000001</v>
      </c>
      <c r="BE48" s="42">
        <v>19799296.32</v>
      </c>
      <c r="BF48" s="42">
        <v>917815072</v>
      </c>
      <c r="BG48" s="42">
        <v>18237192.609999999</v>
      </c>
      <c r="BH48" s="42">
        <v>84545072.950000003</v>
      </c>
      <c r="BI48" s="42">
        <v>3073125.38</v>
      </c>
      <c r="BJ48" s="42">
        <v>9780594.3100000005</v>
      </c>
      <c r="BK48" s="42">
        <v>89659289.799999997</v>
      </c>
      <c r="BL48" s="42">
        <v>53940895.619999997</v>
      </c>
      <c r="BM48" s="42">
        <v>617460684.53999996</v>
      </c>
      <c r="BN48" s="42">
        <v>16332167.41</v>
      </c>
      <c r="BO48" s="42">
        <v>3894726871.9200001</v>
      </c>
      <c r="BP48" s="42">
        <v>3503843278.4299998</v>
      </c>
      <c r="BQ48" s="42">
        <v>2945967464.5</v>
      </c>
      <c r="BR48" s="42">
        <f t="shared" si="0"/>
        <v>84027703530.699997</v>
      </c>
    </row>
    <row r="49" spans="1:70">
      <c r="A49" s="29"/>
      <c r="B49" s="29"/>
      <c r="C49" s="29"/>
      <c r="D49" s="29"/>
      <c r="E49" s="39" t="s">
        <v>345</v>
      </c>
      <c r="F49" s="40"/>
      <c r="G49" s="41"/>
      <c r="H49" s="42">
        <v>0</v>
      </c>
      <c r="I49" s="42">
        <v>0</v>
      </c>
      <c r="J49" s="42">
        <v>10761974.689999999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2555491.09</v>
      </c>
      <c r="Q49" s="42">
        <v>26807741.789999999</v>
      </c>
      <c r="R49" s="42">
        <v>121386696.93000001</v>
      </c>
      <c r="S49" s="42">
        <v>0</v>
      </c>
      <c r="T49" s="42">
        <v>634146021</v>
      </c>
      <c r="U49" s="42">
        <v>0</v>
      </c>
      <c r="V49" s="42">
        <v>11048032257.200001</v>
      </c>
      <c r="W49" s="42">
        <v>0</v>
      </c>
      <c r="X49" s="42">
        <v>0</v>
      </c>
      <c r="Y49" s="42">
        <v>142106535.68000001</v>
      </c>
      <c r="Z49" s="42">
        <v>79951.38</v>
      </c>
      <c r="AA49" s="42">
        <v>205000000</v>
      </c>
      <c r="AB49" s="42">
        <v>88354149.400000006</v>
      </c>
      <c r="AC49" s="42">
        <v>508913960</v>
      </c>
      <c r="AD49" s="42">
        <v>83625447.030000001</v>
      </c>
      <c r="AE49" s="42">
        <v>14955591.439999999</v>
      </c>
      <c r="AF49" s="42">
        <v>2896088.41</v>
      </c>
      <c r="AG49" s="42">
        <v>0</v>
      </c>
      <c r="AH49" s="42">
        <v>12713566.91</v>
      </c>
      <c r="AI49" s="42">
        <v>3737785.18</v>
      </c>
      <c r="AJ49" s="42">
        <v>0</v>
      </c>
      <c r="AK49" s="42">
        <v>10354105.369999999</v>
      </c>
      <c r="AL49" s="42">
        <v>3091343.73</v>
      </c>
      <c r="AM49" s="42">
        <v>0</v>
      </c>
      <c r="AN49" s="42">
        <v>3855308.85</v>
      </c>
      <c r="AO49" s="42">
        <v>0</v>
      </c>
      <c r="AP49" s="42">
        <v>0</v>
      </c>
      <c r="AQ49" s="42">
        <v>6352862.3099999996</v>
      </c>
      <c r="AR49" s="42">
        <v>23325406.370000001</v>
      </c>
      <c r="AS49" s="42">
        <v>3846132.12</v>
      </c>
      <c r="AT49" s="42">
        <v>0</v>
      </c>
      <c r="AU49" s="42">
        <v>0</v>
      </c>
      <c r="AV49" s="42">
        <v>0</v>
      </c>
      <c r="AW49" s="42">
        <v>0</v>
      </c>
      <c r="AX49" s="42">
        <v>3807758.72</v>
      </c>
      <c r="AY49" s="42">
        <v>8680980.3499999996</v>
      </c>
      <c r="AZ49" s="42">
        <v>38937594.240000002</v>
      </c>
      <c r="BA49" s="42">
        <v>0</v>
      </c>
      <c r="BB49" s="42">
        <v>0</v>
      </c>
      <c r="BC49" s="42">
        <v>1646579.53</v>
      </c>
      <c r="BD49" s="42">
        <v>0</v>
      </c>
      <c r="BE49" s="42">
        <v>2252018.16</v>
      </c>
      <c r="BF49" s="42">
        <v>80812795.129999995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2858102.44</v>
      </c>
      <c r="BO49" s="42">
        <v>0</v>
      </c>
      <c r="BP49" s="42">
        <v>107040842.40000001</v>
      </c>
      <c r="BQ49" s="42">
        <v>464243223.72000003</v>
      </c>
      <c r="BR49" s="42">
        <f t="shared" si="0"/>
        <v>13667178311.570002</v>
      </c>
    </row>
    <row r="50" spans="1:70">
      <c r="A50" s="29"/>
      <c r="B50" s="29"/>
      <c r="C50" s="29"/>
      <c r="D50" s="29"/>
      <c r="E50" s="39" t="s">
        <v>350</v>
      </c>
      <c r="F50" s="40"/>
      <c r="G50" s="41"/>
      <c r="H50" s="42">
        <v>0</v>
      </c>
      <c r="I50" s="42">
        <v>1239932.1000000001</v>
      </c>
      <c r="J50" s="42">
        <v>0</v>
      </c>
      <c r="K50" s="42">
        <v>65588.570000000007</v>
      </c>
      <c r="L50" s="42">
        <v>0</v>
      </c>
      <c r="M50" s="42">
        <v>0</v>
      </c>
      <c r="N50" s="42">
        <v>62710.41</v>
      </c>
      <c r="O50" s="42">
        <v>0</v>
      </c>
      <c r="P50" s="42">
        <v>57.62</v>
      </c>
      <c r="Q50" s="42">
        <v>1143992.1100000001</v>
      </c>
      <c r="R50" s="42">
        <v>151323.28</v>
      </c>
      <c r="S50" s="42">
        <v>0</v>
      </c>
      <c r="T50" s="42">
        <v>131494690</v>
      </c>
      <c r="U50" s="42">
        <v>0</v>
      </c>
      <c r="V50" s="42">
        <v>0</v>
      </c>
      <c r="W50" s="42">
        <v>0</v>
      </c>
      <c r="X50" s="42">
        <v>304260.18</v>
      </c>
      <c r="Y50" s="42">
        <v>2538.4899999999998</v>
      </c>
      <c r="Z50" s="42">
        <v>0</v>
      </c>
      <c r="AA50" s="42">
        <v>162910.67000000001</v>
      </c>
      <c r="AB50" s="42">
        <v>0</v>
      </c>
      <c r="AC50" s="42">
        <v>393300</v>
      </c>
      <c r="AD50" s="42">
        <v>183582.11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67882.19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6628.16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154676.93</v>
      </c>
      <c r="BP50" s="42">
        <v>810648.19</v>
      </c>
      <c r="BQ50" s="42">
        <v>361224.38</v>
      </c>
      <c r="BR50" s="42">
        <f t="shared" si="0"/>
        <v>136605945.39000002</v>
      </c>
    </row>
    <row r="51" spans="1:70">
      <c r="A51" s="29"/>
      <c r="B51" s="29"/>
      <c r="C51" s="29"/>
      <c r="D51" s="29"/>
      <c r="E51" s="39" t="s">
        <v>351</v>
      </c>
      <c r="F51" s="40"/>
      <c r="G51" s="41"/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f t="shared" si="0"/>
        <v>0</v>
      </c>
    </row>
    <row r="52" spans="1:70">
      <c r="A52" s="29"/>
      <c r="B52" s="29"/>
      <c r="C52" s="29"/>
      <c r="D52" s="29"/>
      <c r="E52" s="39" t="s">
        <v>352</v>
      </c>
      <c r="F52" s="40"/>
      <c r="G52" s="41"/>
      <c r="H52" s="42">
        <v>11509907.140000001</v>
      </c>
      <c r="I52" s="42">
        <v>8592000</v>
      </c>
      <c r="J52" s="42">
        <v>0</v>
      </c>
      <c r="K52" s="42">
        <v>121909816.20999999</v>
      </c>
      <c r="L52" s="42">
        <v>0</v>
      </c>
      <c r="M52" s="42">
        <v>0</v>
      </c>
      <c r="N52" s="42">
        <v>17756954.530000001</v>
      </c>
      <c r="O52" s="42">
        <v>0</v>
      </c>
      <c r="P52" s="42">
        <v>0</v>
      </c>
      <c r="Q52" s="42">
        <v>120000</v>
      </c>
      <c r="R52" s="42">
        <v>14152434.33</v>
      </c>
      <c r="S52" s="42">
        <v>6680664</v>
      </c>
      <c r="T52" s="42">
        <v>165873478</v>
      </c>
      <c r="U52" s="42">
        <v>9242038</v>
      </c>
      <c r="V52" s="42">
        <v>2324749792.5599999</v>
      </c>
      <c r="W52" s="42">
        <v>0</v>
      </c>
      <c r="X52" s="42">
        <v>0</v>
      </c>
      <c r="Y52" s="42">
        <v>4957341.01</v>
      </c>
      <c r="Z52" s="42">
        <v>0</v>
      </c>
      <c r="AA52" s="42">
        <v>0</v>
      </c>
      <c r="AB52" s="42">
        <v>1712664.3</v>
      </c>
      <c r="AC52" s="42">
        <v>24520159</v>
      </c>
      <c r="AD52" s="42">
        <v>1500000</v>
      </c>
      <c r="AE52" s="42">
        <v>0</v>
      </c>
      <c r="AF52" s="42">
        <v>1146675</v>
      </c>
      <c r="AG52" s="42">
        <v>0</v>
      </c>
      <c r="AH52" s="42">
        <v>0</v>
      </c>
      <c r="AI52" s="42">
        <v>2500385.04</v>
      </c>
      <c r="AJ52" s="42">
        <v>0</v>
      </c>
      <c r="AK52" s="42">
        <v>5555729</v>
      </c>
      <c r="AL52" s="42">
        <v>8040098</v>
      </c>
      <c r="AM52" s="42">
        <v>1677755.34</v>
      </c>
      <c r="AN52" s="42">
        <v>7713826</v>
      </c>
      <c r="AO52" s="42">
        <v>0</v>
      </c>
      <c r="AP52" s="42">
        <v>0</v>
      </c>
      <c r="AQ52" s="42">
        <v>0</v>
      </c>
      <c r="AR52" s="42">
        <v>15981466</v>
      </c>
      <c r="AS52" s="42">
        <v>4123813</v>
      </c>
      <c r="AT52" s="42">
        <v>3605613</v>
      </c>
      <c r="AU52" s="42">
        <v>2413418</v>
      </c>
      <c r="AV52" s="42">
        <v>0</v>
      </c>
      <c r="AW52" s="42">
        <v>0</v>
      </c>
      <c r="AX52" s="42">
        <v>72.12</v>
      </c>
      <c r="AY52" s="42">
        <v>3154774</v>
      </c>
      <c r="AZ52" s="42">
        <v>149012</v>
      </c>
      <c r="BA52" s="42">
        <v>0</v>
      </c>
      <c r="BB52" s="42">
        <v>0</v>
      </c>
      <c r="BC52" s="42">
        <v>0</v>
      </c>
      <c r="BD52" s="42">
        <v>2256946</v>
      </c>
      <c r="BE52" s="42">
        <v>1017792</v>
      </c>
      <c r="BF52" s="42">
        <v>0</v>
      </c>
      <c r="BG52" s="42">
        <v>1536384</v>
      </c>
      <c r="BH52" s="42">
        <v>0</v>
      </c>
      <c r="BI52" s="42">
        <v>947737</v>
      </c>
      <c r="BJ52" s="42">
        <v>0</v>
      </c>
      <c r="BK52" s="42">
        <v>0</v>
      </c>
      <c r="BL52" s="42">
        <v>2675566</v>
      </c>
      <c r="BM52" s="42">
        <v>22251045.789999999</v>
      </c>
      <c r="BN52" s="42">
        <v>1542852</v>
      </c>
      <c r="BO52" s="42">
        <v>0</v>
      </c>
      <c r="BP52" s="42">
        <v>27846085.809999999</v>
      </c>
      <c r="BQ52" s="42">
        <v>224436560.19999999</v>
      </c>
      <c r="BR52" s="42">
        <f t="shared" si="0"/>
        <v>3053850854.3800001</v>
      </c>
    </row>
    <row r="53" spans="1:70">
      <c r="A53" s="29"/>
      <c r="B53" s="29"/>
      <c r="C53" s="29"/>
      <c r="D53" s="29"/>
      <c r="E53" s="39" t="s">
        <v>482</v>
      </c>
      <c r="F53" s="40"/>
      <c r="G53" s="41"/>
      <c r="H53" s="42">
        <v>11509907.140000001</v>
      </c>
      <c r="I53" s="42">
        <v>8592000</v>
      </c>
      <c r="J53" s="42">
        <v>0</v>
      </c>
      <c r="K53" s="42">
        <v>88964621.719999999</v>
      </c>
      <c r="L53" s="42">
        <v>0</v>
      </c>
      <c r="M53" s="42">
        <v>0</v>
      </c>
      <c r="N53" s="42">
        <v>6644691.04</v>
      </c>
      <c r="O53" s="42">
        <v>0</v>
      </c>
      <c r="P53" s="42">
        <v>0</v>
      </c>
      <c r="Q53" s="42">
        <v>120000</v>
      </c>
      <c r="R53" s="42">
        <v>10975970.17</v>
      </c>
      <c r="S53" s="42">
        <v>6680664</v>
      </c>
      <c r="T53" s="42">
        <v>165843718</v>
      </c>
      <c r="U53" s="42">
        <v>9242038</v>
      </c>
      <c r="V53" s="42">
        <v>2315459186.4000001</v>
      </c>
      <c r="W53" s="42">
        <v>0</v>
      </c>
      <c r="X53" s="42">
        <v>0</v>
      </c>
      <c r="Y53" s="42">
        <v>4957341.01</v>
      </c>
      <c r="Z53" s="42">
        <v>0</v>
      </c>
      <c r="AA53" s="42">
        <v>0</v>
      </c>
      <c r="AB53" s="42">
        <v>168883.91</v>
      </c>
      <c r="AC53" s="42">
        <v>24520159</v>
      </c>
      <c r="AD53" s="42">
        <v>1500000</v>
      </c>
      <c r="AE53" s="42">
        <v>0</v>
      </c>
      <c r="AF53" s="42">
        <v>1146675</v>
      </c>
      <c r="AG53" s="42">
        <v>0</v>
      </c>
      <c r="AH53" s="42">
        <v>0</v>
      </c>
      <c r="AI53" s="42">
        <v>2416314</v>
      </c>
      <c r="AJ53" s="42">
        <v>0</v>
      </c>
      <c r="AK53" s="42">
        <v>5555729</v>
      </c>
      <c r="AL53" s="42">
        <v>8040098</v>
      </c>
      <c r="AM53" s="42">
        <v>1677755.34</v>
      </c>
      <c r="AN53" s="42">
        <v>7713826</v>
      </c>
      <c r="AO53" s="42">
        <v>0</v>
      </c>
      <c r="AP53" s="42">
        <v>0</v>
      </c>
      <c r="AQ53" s="42">
        <v>0</v>
      </c>
      <c r="AR53" s="42">
        <v>15981466</v>
      </c>
      <c r="AS53" s="42">
        <v>4123813</v>
      </c>
      <c r="AT53" s="42">
        <v>3605613</v>
      </c>
      <c r="AU53" s="42">
        <v>2413418</v>
      </c>
      <c r="AV53" s="42">
        <v>0</v>
      </c>
      <c r="AW53" s="42">
        <v>0</v>
      </c>
      <c r="AX53" s="42">
        <v>0</v>
      </c>
      <c r="AY53" s="42">
        <v>3154774</v>
      </c>
      <c r="AZ53" s="42">
        <v>149012</v>
      </c>
      <c r="BA53" s="42">
        <v>0</v>
      </c>
      <c r="BB53" s="42">
        <v>0</v>
      </c>
      <c r="BC53" s="42">
        <v>0</v>
      </c>
      <c r="BD53" s="42">
        <v>2256946</v>
      </c>
      <c r="BE53" s="42">
        <v>1017792</v>
      </c>
      <c r="BF53" s="42">
        <v>0</v>
      </c>
      <c r="BG53" s="42">
        <v>1536384</v>
      </c>
      <c r="BH53" s="42">
        <v>0</v>
      </c>
      <c r="BI53" s="42">
        <v>947737</v>
      </c>
      <c r="BJ53" s="42">
        <v>0</v>
      </c>
      <c r="BK53" s="42">
        <v>0</v>
      </c>
      <c r="BL53" s="42">
        <v>2675566</v>
      </c>
      <c r="BM53" s="42">
        <v>22251045.789999999</v>
      </c>
      <c r="BN53" s="42">
        <v>1542852</v>
      </c>
      <c r="BO53" s="42">
        <v>0</v>
      </c>
      <c r="BP53" s="42">
        <v>27701313.109999999</v>
      </c>
      <c r="BQ53" s="42">
        <v>223831146.66</v>
      </c>
      <c r="BR53" s="42">
        <f t="shared" si="0"/>
        <v>2994918456.2900004</v>
      </c>
    </row>
    <row r="54" spans="1:70">
      <c r="A54" s="29"/>
      <c r="B54" s="29"/>
      <c r="C54" s="29"/>
      <c r="D54" s="29"/>
      <c r="E54" s="39" t="s">
        <v>483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1091655.55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72.12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1091727.6700000002</v>
      </c>
    </row>
    <row r="55" spans="1:70">
      <c r="A55" s="29"/>
      <c r="B55" s="29"/>
      <c r="C55" s="29"/>
      <c r="D55" s="29"/>
      <c r="E55" s="39" t="s">
        <v>484</v>
      </c>
      <c r="F55" s="40"/>
      <c r="G55" s="41"/>
      <c r="H55" s="42">
        <v>0</v>
      </c>
      <c r="I55" s="42">
        <v>0</v>
      </c>
      <c r="J55" s="42">
        <v>0</v>
      </c>
      <c r="K55" s="42">
        <v>32945194.489999998</v>
      </c>
      <c r="L55" s="42">
        <v>0</v>
      </c>
      <c r="M55" s="42">
        <v>0</v>
      </c>
      <c r="N55" s="42">
        <v>10020607.939999999</v>
      </c>
      <c r="O55" s="42">
        <v>0</v>
      </c>
      <c r="P55" s="42">
        <v>0</v>
      </c>
      <c r="Q55" s="42">
        <v>0</v>
      </c>
      <c r="R55" s="42">
        <v>3176464.16</v>
      </c>
      <c r="S55" s="42">
        <v>0</v>
      </c>
      <c r="T55" s="42">
        <v>29760</v>
      </c>
      <c r="U55" s="42">
        <v>0</v>
      </c>
      <c r="V55" s="42">
        <v>9290606.1600000001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1543780.39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84071.039999999994</v>
      </c>
      <c r="AJ55" s="42">
        <v>0</v>
      </c>
      <c r="AK55" s="42">
        <v>0</v>
      </c>
      <c r="AL55" s="42">
        <v>0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0</v>
      </c>
      <c r="BO55" s="42">
        <v>0</v>
      </c>
      <c r="BP55" s="42">
        <v>144772.70000000001</v>
      </c>
      <c r="BQ55" s="42">
        <v>605413.54</v>
      </c>
      <c r="BR55" s="42">
        <f t="shared" si="0"/>
        <v>57840670.420000002</v>
      </c>
    </row>
    <row r="56" spans="1:70">
      <c r="A56" s="29"/>
      <c r="B56" s="29"/>
      <c r="C56" s="29"/>
      <c r="D56" s="29"/>
      <c r="E56" s="39" t="s">
        <v>356</v>
      </c>
      <c r="F56" s="40"/>
      <c r="G56" s="41"/>
      <c r="H56" s="42">
        <v>39731595.32</v>
      </c>
      <c r="I56" s="42">
        <v>24939500.48</v>
      </c>
      <c r="J56" s="42">
        <v>5660949.6100000003</v>
      </c>
      <c r="K56" s="42">
        <v>101062283.72</v>
      </c>
      <c r="L56" s="42">
        <v>15875235.08</v>
      </c>
      <c r="M56" s="42">
        <v>20531036.710000001</v>
      </c>
      <c r="N56" s="42">
        <v>23627369.039999999</v>
      </c>
      <c r="O56" s="42">
        <v>4707439.6500000004</v>
      </c>
      <c r="P56" s="42">
        <v>4750344.8899999997</v>
      </c>
      <c r="Q56" s="42">
        <v>80478571.269999996</v>
      </c>
      <c r="R56" s="42">
        <v>27362879.649999999</v>
      </c>
      <c r="S56" s="42">
        <v>3147483.42</v>
      </c>
      <c r="T56" s="42">
        <v>298886063</v>
      </c>
      <c r="U56" s="42">
        <v>10531424.869999999</v>
      </c>
      <c r="V56" s="42">
        <v>766153372</v>
      </c>
      <c r="W56" s="42">
        <v>22089001.07</v>
      </c>
      <c r="X56" s="42">
        <v>37063158.649999999</v>
      </c>
      <c r="Y56" s="42">
        <v>54272572.710000001</v>
      </c>
      <c r="Z56" s="42">
        <v>20208384.25</v>
      </c>
      <c r="AA56" s="42">
        <v>49535350.299999997</v>
      </c>
      <c r="AB56" s="42">
        <v>13467605.02</v>
      </c>
      <c r="AC56" s="42">
        <v>46502947</v>
      </c>
      <c r="AD56" s="42">
        <v>61937951.659999996</v>
      </c>
      <c r="AE56" s="42">
        <v>2348920.4700000002</v>
      </c>
      <c r="AF56" s="42">
        <v>686276.45</v>
      </c>
      <c r="AG56" s="42">
        <v>882394.29</v>
      </c>
      <c r="AH56" s="42">
        <v>966990.19</v>
      </c>
      <c r="AI56" s="42">
        <v>2087937.45</v>
      </c>
      <c r="AJ56" s="42">
        <v>1967339.37</v>
      </c>
      <c r="AK56" s="42">
        <v>4725429.18</v>
      </c>
      <c r="AL56" s="42">
        <v>9788502.2300000004</v>
      </c>
      <c r="AM56" s="42">
        <v>17673499.420000002</v>
      </c>
      <c r="AN56" s="42">
        <v>5466527.8700000001</v>
      </c>
      <c r="AO56" s="42">
        <v>2575593.85</v>
      </c>
      <c r="AP56" s="42">
        <v>205632.1</v>
      </c>
      <c r="AQ56" s="42">
        <v>4898606.28</v>
      </c>
      <c r="AR56" s="42">
        <v>16979029.379999999</v>
      </c>
      <c r="AS56" s="42">
        <v>2911194.67</v>
      </c>
      <c r="AT56" s="42">
        <v>1692043.27</v>
      </c>
      <c r="AU56" s="42">
        <v>341301.08</v>
      </c>
      <c r="AV56" s="42">
        <v>763410.23</v>
      </c>
      <c r="AW56" s="42">
        <v>2011123.99</v>
      </c>
      <c r="AX56" s="42">
        <v>7466448.7699999996</v>
      </c>
      <c r="AY56" s="42">
        <v>5824842.8799999999</v>
      </c>
      <c r="AZ56" s="42">
        <v>6476452.7800000003</v>
      </c>
      <c r="BA56" s="42">
        <v>1179525</v>
      </c>
      <c r="BB56" s="42">
        <v>353139.8</v>
      </c>
      <c r="BC56" s="42">
        <v>877689.33</v>
      </c>
      <c r="BD56" s="42">
        <v>1706905.58</v>
      </c>
      <c r="BE56" s="42">
        <v>324815.45</v>
      </c>
      <c r="BF56" s="42">
        <v>11912899.98</v>
      </c>
      <c r="BG56" s="42">
        <v>921092.12</v>
      </c>
      <c r="BH56" s="42">
        <v>3169566.17</v>
      </c>
      <c r="BI56" s="42">
        <v>314649.25</v>
      </c>
      <c r="BJ56" s="42">
        <v>382608.72</v>
      </c>
      <c r="BK56" s="42">
        <v>1254103.1499999999</v>
      </c>
      <c r="BL56" s="42">
        <v>1114588.72</v>
      </c>
      <c r="BM56" s="42">
        <v>27386338.399999999</v>
      </c>
      <c r="BN56" s="42">
        <v>1462317.08</v>
      </c>
      <c r="BO56" s="42">
        <v>114120968.94</v>
      </c>
      <c r="BP56" s="42">
        <v>67741681.25</v>
      </c>
      <c r="BQ56" s="42">
        <v>151342662.77000001</v>
      </c>
      <c r="BR56" s="42">
        <f t="shared" si="0"/>
        <v>2216827567.2800002</v>
      </c>
    </row>
    <row r="57" spans="1:70">
      <c r="A57" s="29"/>
      <c r="B57" s="29"/>
      <c r="C57" s="29"/>
      <c r="D57" s="29"/>
      <c r="E57" s="39" t="s">
        <v>357</v>
      </c>
      <c r="F57" s="40"/>
      <c r="G57" s="41"/>
      <c r="H57" s="42">
        <v>33787086.979999997</v>
      </c>
      <c r="I57" s="42">
        <v>21542717.530000001</v>
      </c>
      <c r="J57" s="42">
        <v>5660949.6100000003</v>
      </c>
      <c r="K57" s="42">
        <v>96098845.900000006</v>
      </c>
      <c r="L57" s="42">
        <v>15875235.08</v>
      </c>
      <c r="M57" s="42">
        <v>12029172.27</v>
      </c>
      <c r="N57" s="42">
        <v>20982896.43</v>
      </c>
      <c r="O57" s="42">
        <v>4707439.6500000004</v>
      </c>
      <c r="P57" s="42">
        <v>2983147.97</v>
      </c>
      <c r="Q57" s="42">
        <v>75288028.340000004</v>
      </c>
      <c r="R57" s="42">
        <v>19080451.460000001</v>
      </c>
      <c r="S57" s="42">
        <v>2624171.4700000002</v>
      </c>
      <c r="T57" s="42">
        <v>259217244</v>
      </c>
      <c r="U57" s="42">
        <v>9774377.9000000004</v>
      </c>
      <c r="V57" s="42">
        <v>626629406.13999999</v>
      </c>
      <c r="W57" s="42">
        <v>22089001.07</v>
      </c>
      <c r="X57" s="42">
        <v>34017500.009999998</v>
      </c>
      <c r="Y57" s="42">
        <v>44938938.619999997</v>
      </c>
      <c r="Z57" s="42">
        <v>11175176.92</v>
      </c>
      <c r="AA57" s="42">
        <v>46938160.560000002</v>
      </c>
      <c r="AB57" s="42">
        <v>13467605.02</v>
      </c>
      <c r="AC57" s="42">
        <v>46502947</v>
      </c>
      <c r="AD57" s="42">
        <v>61937951.659999996</v>
      </c>
      <c r="AE57" s="42">
        <v>2348920.4700000002</v>
      </c>
      <c r="AF57" s="42">
        <v>647065.9</v>
      </c>
      <c r="AG57" s="42">
        <v>882394.29</v>
      </c>
      <c r="AH57" s="42">
        <v>733814.56</v>
      </c>
      <c r="AI57" s="42">
        <v>1667568.51</v>
      </c>
      <c r="AJ57" s="42">
        <v>1967339.37</v>
      </c>
      <c r="AK57" s="42">
        <v>4200219.03</v>
      </c>
      <c r="AL57" s="42">
        <v>7604043.7999999998</v>
      </c>
      <c r="AM57" s="42">
        <v>16796551.219999999</v>
      </c>
      <c r="AN57" s="42">
        <v>4441358.95</v>
      </c>
      <c r="AO57" s="42">
        <v>2392135.48</v>
      </c>
      <c r="AP57" s="42">
        <v>205632.1</v>
      </c>
      <c r="AQ57" s="42">
        <v>1997359.73</v>
      </c>
      <c r="AR57" s="42">
        <v>11661263.91</v>
      </c>
      <c r="AS57" s="42">
        <v>2698594.67</v>
      </c>
      <c r="AT57" s="42">
        <v>1573709.17</v>
      </c>
      <c r="AU57" s="42">
        <v>326728.21000000002</v>
      </c>
      <c r="AV57" s="42">
        <v>763410.23</v>
      </c>
      <c r="AW57" s="42">
        <v>1789470.99</v>
      </c>
      <c r="AX57" s="42">
        <v>6816952.8099999996</v>
      </c>
      <c r="AY57" s="42">
        <v>5396706.2599999998</v>
      </c>
      <c r="AZ57" s="42">
        <v>5285021.9800000004</v>
      </c>
      <c r="BA57" s="42">
        <v>1179525</v>
      </c>
      <c r="BB57" s="42">
        <v>353139.8</v>
      </c>
      <c r="BC57" s="42">
        <v>447299.27</v>
      </c>
      <c r="BD57" s="42">
        <v>1607505.58</v>
      </c>
      <c r="BE57" s="42">
        <v>324815.45</v>
      </c>
      <c r="BF57" s="42">
        <v>11436910.039999999</v>
      </c>
      <c r="BG57" s="42">
        <v>912460.93</v>
      </c>
      <c r="BH57" s="42">
        <v>3169566.17</v>
      </c>
      <c r="BI57" s="42">
        <v>314649.25</v>
      </c>
      <c r="BJ57" s="42">
        <v>382608.72</v>
      </c>
      <c r="BK57" s="42">
        <v>1254103.1499999999</v>
      </c>
      <c r="BL57" s="42">
        <v>795972.68</v>
      </c>
      <c r="BM57" s="42">
        <v>25920711.27</v>
      </c>
      <c r="BN57" s="42">
        <v>1251437.26</v>
      </c>
      <c r="BO57" s="42">
        <v>114120968.94</v>
      </c>
      <c r="BP57" s="42">
        <v>66217343.140000001</v>
      </c>
      <c r="BQ57" s="42">
        <v>117804744.54000001</v>
      </c>
      <c r="BR57" s="42">
        <f t="shared" si="0"/>
        <v>1917038474.4200003</v>
      </c>
    </row>
    <row r="58" spans="1:70">
      <c r="A58" s="29"/>
      <c r="B58" s="29"/>
      <c r="C58" s="29"/>
      <c r="D58" s="29"/>
      <c r="E58" s="39" t="s">
        <v>358</v>
      </c>
      <c r="F58" s="40"/>
      <c r="G58" s="41"/>
      <c r="H58" s="42">
        <v>32799297.030000001</v>
      </c>
      <c r="I58" s="42">
        <v>21535130.140000001</v>
      </c>
      <c r="J58" s="42">
        <v>4214484.1399999997</v>
      </c>
      <c r="K58" s="42">
        <v>95928037.099999994</v>
      </c>
      <c r="L58" s="42">
        <v>15634830.24</v>
      </c>
      <c r="M58" s="42">
        <v>11968427.300000001</v>
      </c>
      <c r="N58" s="42">
        <v>20982896.43</v>
      </c>
      <c r="O58" s="42">
        <v>4707439.6500000004</v>
      </c>
      <c r="P58" s="42">
        <v>2983147.97</v>
      </c>
      <c r="Q58" s="42">
        <v>75264238.969999999</v>
      </c>
      <c r="R58" s="42">
        <v>19080451.460000001</v>
      </c>
      <c r="S58" s="42">
        <v>2622763.92</v>
      </c>
      <c r="T58" s="42">
        <v>245220822</v>
      </c>
      <c r="U58" s="42">
        <v>9774377.9000000004</v>
      </c>
      <c r="V58" s="42">
        <v>626269317.11000001</v>
      </c>
      <c r="W58" s="42">
        <v>22089001.07</v>
      </c>
      <c r="X58" s="42">
        <v>33859476.210000001</v>
      </c>
      <c r="Y58" s="42">
        <v>44938938.619999997</v>
      </c>
      <c r="Z58" s="42">
        <v>11175176.92</v>
      </c>
      <c r="AA58" s="42">
        <v>46938160.560000002</v>
      </c>
      <c r="AB58" s="42">
        <v>13018296.83</v>
      </c>
      <c r="AC58" s="42">
        <v>46502947</v>
      </c>
      <c r="AD58" s="42">
        <v>9275433.8699999992</v>
      </c>
      <c r="AE58" s="42">
        <v>2348920.4700000002</v>
      </c>
      <c r="AF58" s="42">
        <v>567945.76</v>
      </c>
      <c r="AG58" s="42">
        <v>378763.99</v>
      </c>
      <c r="AH58" s="42">
        <v>703655.24</v>
      </c>
      <c r="AI58" s="42">
        <v>1667568.51</v>
      </c>
      <c r="AJ58" s="42">
        <v>1967339.37</v>
      </c>
      <c r="AK58" s="42">
        <v>4200219.03</v>
      </c>
      <c r="AL58" s="42">
        <v>7604043.7999999998</v>
      </c>
      <c r="AM58" s="42">
        <v>3419374.61</v>
      </c>
      <c r="AN58" s="42">
        <v>3500957.15</v>
      </c>
      <c r="AO58" s="42">
        <v>2162593.4300000002</v>
      </c>
      <c r="AP58" s="42">
        <v>142675.9</v>
      </c>
      <c r="AQ58" s="42">
        <v>1997359.73</v>
      </c>
      <c r="AR58" s="42">
        <v>11183602.77</v>
      </c>
      <c r="AS58" s="42">
        <v>2698594.67</v>
      </c>
      <c r="AT58" s="42">
        <v>1573709.17</v>
      </c>
      <c r="AU58" s="42">
        <v>326199.40999999997</v>
      </c>
      <c r="AV58" s="42">
        <v>725384.45</v>
      </c>
      <c r="AW58" s="42">
        <v>1645402.04</v>
      </c>
      <c r="AX58" s="42">
        <v>6725094.7999999998</v>
      </c>
      <c r="AY58" s="42">
        <v>5271629.97</v>
      </c>
      <c r="AZ58" s="42">
        <v>4744140.01</v>
      </c>
      <c r="BA58" s="42">
        <v>806630</v>
      </c>
      <c r="BB58" s="42">
        <v>353139.8</v>
      </c>
      <c r="BC58" s="42">
        <v>447299.27</v>
      </c>
      <c r="BD58" s="42">
        <v>1607505.58</v>
      </c>
      <c r="BE58" s="42">
        <v>324815.45</v>
      </c>
      <c r="BF58" s="42">
        <v>11436910.039999999</v>
      </c>
      <c r="BG58" s="42">
        <v>685845.14</v>
      </c>
      <c r="BH58" s="42">
        <v>3169566.17</v>
      </c>
      <c r="BI58" s="42">
        <v>142732.66</v>
      </c>
      <c r="BJ58" s="42">
        <v>382608.72</v>
      </c>
      <c r="BK58" s="42">
        <v>1254103.1499999999</v>
      </c>
      <c r="BL58" s="42">
        <v>795972.68</v>
      </c>
      <c r="BM58" s="42">
        <v>25920711.27</v>
      </c>
      <c r="BN58" s="42">
        <v>1251437.26</v>
      </c>
      <c r="BO58" s="42">
        <v>112707375.89</v>
      </c>
      <c r="BP58" s="42">
        <v>65296551.479999997</v>
      </c>
      <c r="BQ58" s="42">
        <v>117700405.89</v>
      </c>
      <c r="BR58" s="42">
        <f t="shared" si="0"/>
        <v>1826621877.1700006</v>
      </c>
    </row>
    <row r="59" spans="1:70">
      <c r="A59" s="29"/>
      <c r="B59" s="29"/>
      <c r="C59" s="29"/>
      <c r="D59" s="29"/>
      <c r="E59" s="39" t="s">
        <v>359</v>
      </c>
      <c r="F59" s="40"/>
      <c r="G59" s="41"/>
      <c r="H59" s="42">
        <v>0</v>
      </c>
      <c r="I59" s="42">
        <v>0</v>
      </c>
      <c r="J59" s="42">
        <v>1442778.74</v>
      </c>
      <c r="K59" s="42">
        <v>0</v>
      </c>
      <c r="L59" s="42">
        <v>0</v>
      </c>
      <c r="M59" s="42">
        <v>60744.97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13274779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449308.19</v>
      </c>
      <c r="AC59" s="42">
        <v>0</v>
      </c>
      <c r="AD59" s="42">
        <v>50880685.609999999</v>
      </c>
      <c r="AE59" s="42">
        <v>0</v>
      </c>
      <c r="AF59" s="42">
        <v>0</v>
      </c>
      <c r="AG59" s="42">
        <v>503630.3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13191459.220000001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124526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561510.86</v>
      </c>
      <c r="BQ59" s="42">
        <v>5079.7</v>
      </c>
      <c r="BR59" s="42">
        <f t="shared" si="0"/>
        <v>80494502.590000004</v>
      </c>
    </row>
    <row r="60" spans="1:70">
      <c r="A60" s="29"/>
      <c r="B60" s="29"/>
      <c r="C60" s="29"/>
      <c r="D60" s="29"/>
      <c r="E60" s="39" t="s">
        <v>360</v>
      </c>
      <c r="F60" s="40"/>
      <c r="G60" s="41"/>
      <c r="H60" s="42">
        <v>987789.95</v>
      </c>
      <c r="I60" s="42">
        <v>7587.39</v>
      </c>
      <c r="J60" s="42">
        <v>3686.73</v>
      </c>
      <c r="K60" s="42">
        <v>170808.8</v>
      </c>
      <c r="L60" s="42">
        <v>240404.84</v>
      </c>
      <c r="M60" s="42">
        <v>0</v>
      </c>
      <c r="N60" s="42">
        <v>0</v>
      </c>
      <c r="O60" s="42">
        <v>0</v>
      </c>
      <c r="P60" s="42">
        <v>0</v>
      </c>
      <c r="Q60" s="42">
        <v>23789.37</v>
      </c>
      <c r="R60" s="42">
        <v>0</v>
      </c>
      <c r="S60" s="42">
        <v>1407.55</v>
      </c>
      <c r="T60" s="42">
        <v>721644</v>
      </c>
      <c r="U60" s="42">
        <v>0</v>
      </c>
      <c r="V60" s="42">
        <v>360089.03</v>
      </c>
      <c r="W60" s="42">
        <v>0</v>
      </c>
      <c r="X60" s="42">
        <v>158023.79999999999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1781832.18</v>
      </c>
      <c r="AE60" s="42">
        <v>0</v>
      </c>
      <c r="AF60" s="42">
        <v>79120.14</v>
      </c>
      <c r="AG60" s="42">
        <v>0</v>
      </c>
      <c r="AH60" s="42">
        <v>30159.32</v>
      </c>
      <c r="AI60" s="42">
        <v>0</v>
      </c>
      <c r="AJ60" s="42">
        <v>0</v>
      </c>
      <c r="AK60" s="42">
        <v>0</v>
      </c>
      <c r="AL60" s="42">
        <v>0</v>
      </c>
      <c r="AM60" s="42">
        <v>185717.39</v>
      </c>
      <c r="AN60" s="42">
        <v>940401.8</v>
      </c>
      <c r="AO60" s="42">
        <v>229542.05</v>
      </c>
      <c r="AP60" s="42">
        <v>62956.2</v>
      </c>
      <c r="AQ60" s="42">
        <v>0</v>
      </c>
      <c r="AR60" s="42">
        <v>477661.14</v>
      </c>
      <c r="AS60" s="42">
        <v>0</v>
      </c>
      <c r="AT60" s="42">
        <v>0</v>
      </c>
      <c r="AU60" s="42">
        <v>528.79999999999995</v>
      </c>
      <c r="AV60" s="42">
        <v>38025.78</v>
      </c>
      <c r="AW60" s="42">
        <v>144068.95000000001</v>
      </c>
      <c r="AX60" s="42">
        <v>91858.01</v>
      </c>
      <c r="AY60" s="42">
        <v>125076.29</v>
      </c>
      <c r="AZ60" s="42">
        <v>540881.97</v>
      </c>
      <c r="BA60" s="42">
        <v>248369</v>
      </c>
      <c r="BB60" s="42">
        <v>0</v>
      </c>
      <c r="BC60" s="42">
        <v>0</v>
      </c>
      <c r="BD60" s="42">
        <v>0</v>
      </c>
      <c r="BE60" s="42">
        <v>0</v>
      </c>
      <c r="BF60" s="42">
        <v>0</v>
      </c>
      <c r="BG60" s="42">
        <v>226615.79</v>
      </c>
      <c r="BH60" s="42">
        <v>0</v>
      </c>
      <c r="BI60" s="42">
        <v>171916.59</v>
      </c>
      <c r="BJ60" s="42">
        <v>0</v>
      </c>
      <c r="BK60" s="42">
        <v>0</v>
      </c>
      <c r="BL60" s="42">
        <v>0</v>
      </c>
      <c r="BM60" s="42">
        <v>0</v>
      </c>
      <c r="BN60" s="42">
        <v>0</v>
      </c>
      <c r="BO60" s="42">
        <v>1413593.05</v>
      </c>
      <c r="BP60" s="42">
        <v>359280.8</v>
      </c>
      <c r="BQ60" s="42">
        <v>99258.95</v>
      </c>
      <c r="BR60" s="42">
        <f t="shared" si="0"/>
        <v>9922095.6599999983</v>
      </c>
    </row>
    <row r="61" spans="1:70">
      <c r="A61" s="29"/>
      <c r="B61" s="29"/>
      <c r="C61" s="29"/>
      <c r="D61" s="29"/>
      <c r="E61" s="39" t="s">
        <v>361</v>
      </c>
      <c r="F61" s="40"/>
      <c r="G61" s="41"/>
      <c r="H61" s="42">
        <v>5944508.3399999999</v>
      </c>
      <c r="I61" s="42">
        <v>3396782.95</v>
      </c>
      <c r="J61" s="42">
        <v>0</v>
      </c>
      <c r="K61" s="42">
        <v>4963437.82</v>
      </c>
      <c r="L61" s="42">
        <v>0</v>
      </c>
      <c r="M61" s="42">
        <v>8501864.4399999995</v>
      </c>
      <c r="N61" s="42">
        <v>2644472.61</v>
      </c>
      <c r="O61" s="42">
        <v>0</v>
      </c>
      <c r="P61" s="42">
        <v>1767196.92</v>
      </c>
      <c r="Q61" s="42">
        <v>5190542.93</v>
      </c>
      <c r="R61" s="42">
        <v>8282428.1900000004</v>
      </c>
      <c r="S61" s="42">
        <v>523311.95</v>
      </c>
      <c r="T61" s="42">
        <v>39668818</v>
      </c>
      <c r="U61" s="42">
        <v>757046.97</v>
      </c>
      <c r="V61" s="42">
        <v>139523965.86000001</v>
      </c>
      <c r="W61" s="42">
        <v>0</v>
      </c>
      <c r="X61" s="42">
        <v>3045658.64</v>
      </c>
      <c r="Y61" s="42">
        <v>9333634.0899999999</v>
      </c>
      <c r="Z61" s="42">
        <v>9033207.3300000001</v>
      </c>
      <c r="AA61" s="42">
        <v>2597189.7400000002</v>
      </c>
      <c r="AB61" s="42">
        <v>0</v>
      </c>
      <c r="AC61" s="42">
        <v>0</v>
      </c>
      <c r="AD61" s="42">
        <v>0</v>
      </c>
      <c r="AE61" s="42">
        <v>0</v>
      </c>
      <c r="AF61" s="42">
        <v>39210.550000000003</v>
      </c>
      <c r="AG61" s="42">
        <v>0</v>
      </c>
      <c r="AH61" s="42">
        <v>233175.63</v>
      </c>
      <c r="AI61" s="42">
        <v>420368.94</v>
      </c>
      <c r="AJ61" s="42">
        <v>0</v>
      </c>
      <c r="AK61" s="42">
        <v>525210.15</v>
      </c>
      <c r="AL61" s="42">
        <v>2184458.4300000002</v>
      </c>
      <c r="AM61" s="42">
        <v>876948.2</v>
      </c>
      <c r="AN61" s="42">
        <v>1025168.92</v>
      </c>
      <c r="AO61" s="42">
        <v>183458.37</v>
      </c>
      <c r="AP61" s="42">
        <v>0</v>
      </c>
      <c r="AQ61" s="42">
        <v>2901246.55</v>
      </c>
      <c r="AR61" s="42">
        <v>5317765.47</v>
      </c>
      <c r="AS61" s="42">
        <v>212600</v>
      </c>
      <c r="AT61" s="42">
        <v>118334.1</v>
      </c>
      <c r="AU61" s="42">
        <v>14572.87</v>
      </c>
      <c r="AV61" s="42">
        <v>0</v>
      </c>
      <c r="AW61" s="42">
        <v>221653</v>
      </c>
      <c r="AX61" s="42">
        <v>649495.96</v>
      </c>
      <c r="AY61" s="42">
        <v>428136.62</v>
      </c>
      <c r="AZ61" s="42">
        <v>1191430.8</v>
      </c>
      <c r="BA61" s="42">
        <v>0</v>
      </c>
      <c r="BB61" s="42">
        <v>0</v>
      </c>
      <c r="BC61" s="42">
        <v>430390.06</v>
      </c>
      <c r="BD61" s="42">
        <v>99400</v>
      </c>
      <c r="BE61" s="42">
        <v>0</v>
      </c>
      <c r="BF61" s="42">
        <v>475989.94</v>
      </c>
      <c r="BG61" s="42">
        <v>8631.19</v>
      </c>
      <c r="BH61" s="42">
        <v>0</v>
      </c>
      <c r="BI61" s="42">
        <v>0</v>
      </c>
      <c r="BJ61" s="42">
        <v>0</v>
      </c>
      <c r="BK61" s="42">
        <v>0</v>
      </c>
      <c r="BL61" s="42">
        <v>318616.03999999998</v>
      </c>
      <c r="BM61" s="42">
        <v>1465627.13</v>
      </c>
      <c r="BN61" s="42">
        <v>210879.82</v>
      </c>
      <c r="BO61" s="42">
        <v>0</v>
      </c>
      <c r="BP61" s="42">
        <v>1524338.11</v>
      </c>
      <c r="BQ61" s="42">
        <v>33537918.23</v>
      </c>
      <c r="BR61" s="42">
        <f t="shared" si="0"/>
        <v>299789091.86000007</v>
      </c>
    </row>
    <row r="62" spans="1:70">
      <c r="A62" s="29"/>
      <c r="B62" s="29"/>
      <c r="C62" s="29"/>
      <c r="D62" s="29"/>
      <c r="E62" s="39" t="s">
        <v>362</v>
      </c>
      <c r="F62" s="40"/>
      <c r="G62" s="41"/>
      <c r="H62" s="42">
        <v>0</v>
      </c>
      <c r="I62" s="42">
        <v>1770910.48</v>
      </c>
      <c r="J62" s="42">
        <v>0</v>
      </c>
      <c r="K62" s="42">
        <v>0</v>
      </c>
      <c r="L62" s="42">
        <v>0</v>
      </c>
      <c r="M62" s="42">
        <v>8501864.4399999995</v>
      </c>
      <c r="N62" s="42">
        <v>0</v>
      </c>
      <c r="O62" s="42">
        <v>0</v>
      </c>
      <c r="P62" s="42">
        <v>0</v>
      </c>
      <c r="Q62" s="42">
        <v>2762462.08</v>
      </c>
      <c r="R62" s="42">
        <v>7513416.0300000003</v>
      </c>
      <c r="S62" s="42">
        <v>0</v>
      </c>
      <c r="T62" s="42">
        <v>39227166</v>
      </c>
      <c r="U62" s="42">
        <v>0</v>
      </c>
      <c r="V62" s="42">
        <v>0</v>
      </c>
      <c r="W62" s="42">
        <v>0</v>
      </c>
      <c r="X62" s="42">
        <v>765696.91</v>
      </c>
      <c r="Y62" s="42">
        <v>2677733.5699999998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  <c r="AG62" s="42">
        <v>0</v>
      </c>
      <c r="AH62" s="42">
        <v>233175.63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221653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15577486.189999999</v>
      </c>
      <c r="BR62" s="42">
        <f t="shared" si="0"/>
        <v>79251564.329999998</v>
      </c>
    </row>
    <row r="63" spans="1:70">
      <c r="A63" s="29"/>
      <c r="B63" s="29"/>
      <c r="C63" s="29"/>
      <c r="D63" s="29"/>
      <c r="E63" s="39" t="s">
        <v>363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f t="shared" si="0"/>
        <v>0</v>
      </c>
    </row>
    <row r="64" spans="1:70">
      <c r="A64" s="29"/>
      <c r="B64" s="29"/>
      <c r="C64" s="29"/>
      <c r="D64" s="29"/>
      <c r="E64" s="39" t="s">
        <v>364</v>
      </c>
      <c r="F64" s="40"/>
      <c r="G64" s="41"/>
      <c r="H64" s="42">
        <v>0</v>
      </c>
      <c r="I64" s="42">
        <v>0</v>
      </c>
      <c r="J64" s="42">
        <v>0.01</v>
      </c>
      <c r="K64" s="42">
        <v>0</v>
      </c>
      <c r="L64" s="42">
        <v>99150.17</v>
      </c>
      <c r="M64" s="42">
        <v>0</v>
      </c>
      <c r="N64" s="42">
        <v>221524.99</v>
      </c>
      <c r="O64" s="42">
        <v>0</v>
      </c>
      <c r="P64" s="42">
        <v>8856.57</v>
      </c>
      <c r="Q64" s="42">
        <v>460198.72</v>
      </c>
      <c r="R64" s="42">
        <v>14962038.800000001</v>
      </c>
      <c r="S64" s="42">
        <v>0</v>
      </c>
      <c r="T64" s="42">
        <v>0</v>
      </c>
      <c r="U64" s="42">
        <v>487.61</v>
      </c>
      <c r="V64" s="42">
        <v>155527505.53</v>
      </c>
      <c r="W64" s="42">
        <v>231632.22</v>
      </c>
      <c r="X64" s="42">
        <v>68376.77</v>
      </c>
      <c r="Y64" s="42">
        <v>114927.19</v>
      </c>
      <c r="Z64" s="42">
        <v>0</v>
      </c>
      <c r="AA64" s="42">
        <v>51018.239999999998</v>
      </c>
      <c r="AB64" s="42">
        <v>333807.61</v>
      </c>
      <c r="AC64" s="42">
        <v>445777</v>
      </c>
      <c r="AD64" s="42">
        <v>0</v>
      </c>
      <c r="AE64" s="42">
        <v>0</v>
      </c>
      <c r="AF64" s="42">
        <v>0</v>
      </c>
      <c r="AG64" s="42">
        <v>34370.449999999997</v>
      </c>
      <c r="AH64" s="42">
        <v>0</v>
      </c>
      <c r="AI64" s="42">
        <v>0</v>
      </c>
      <c r="AJ64" s="42">
        <v>0</v>
      </c>
      <c r="AK64" s="42">
        <v>44369.82</v>
      </c>
      <c r="AL64" s="42">
        <v>14491.71</v>
      </c>
      <c r="AM64" s="42">
        <v>0</v>
      </c>
      <c r="AN64" s="42">
        <v>0</v>
      </c>
      <c r="AO64" s="42">
        <v>555.32000000000005</v>
      </c>
      <c r="AP64" s="42">
        <v>0</v>
      </c>
      <c r="AQ64" s="42">
        <v>0</v>
      </c>
      <c r="AR64" s="42">
        <v>8451.9699999999993</v>
      </c>
      <c r="AS64" s="42">
        <v>0</v>
      </c>
      <c r="AT64" s="42">
        <v>0</v>
      </c>
      <c r="AU64" s="42">
        <v>0</v>
      </c>
      <c r="AV64" s="42">
        <v>0</v>
      </c>
      <c r="AW64" s="42">
        <v>5011.49</v>
      </c>
      <c r="AX64" s="42">
        <v>7617.4</v>
      </c>
      <c r="AY64" s="42">
        <v>2722.92</v>
      </c>
      <c r="AZ64" s="42">
        <v>2694.8</v>
      </c>
      <c r="BA64" s="42">
        <v>0</v>
      </c>
      <c r="BB64" s="42">
        <v>0</v>
      </c>
      <c r="BC64" s="42">
        <v>2432.87</v>
      </c>
      <c r="BD64" s="42">
        <v>0</v>
      </c>
      <c r="BE64" s="42">
        <v>0</v>
      </c>
      <c r="BF64" s="42">
        <v>123956.54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19847297.780000001</v>
      </c>
      <c r="BN64" s="42">
        <v>0</v>
      </c>
      <c r="BO64" s="42">
        <v>42692.4</v>
      </c>
      <c r="BP64" s="42">
        <v>3670.15</v>
      </c>
      <c r="BQ64" s="42">
        <v>201340.1</v>
      </c>
      <c r="BR64" s="42">
        <f t="shared" si="0"/>
        <v>192866977.15000004</v>
      </c>
    </row>
    <row r="65" spans="1:70">
      <c r="A65" s="29"/>
      <c r="B65" s="29"/>
      <c r="C65" s="29"/>
      <c r="D65" s="29"/>
      <c r="E65" s="39" t="s">
        <v>365</v>
      </c>
      <c r="F65" s="40"/>
      <c r="G65" s="41"/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85367142.959999993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14725000</v>
      </c>
      <c r="BN65" s="42">
        <v>0</v>
      </c>
      <c r="BO65" s="42">
        <v>0</v>
      </c>
      <c r="BP65" s="42">
        <v>0</v>
      </c>
      <c r="BQ65" s="42">
        <v>0</v>
      </c>
      <c r="BR65" s="42">
        <f t="shared" si="0"/>
        <v>100092142.95999999</v>
      </c>
    </row>
    <row r="66" spans="1:70">
      <c r="A66" s="29"/>
      <c r="B66" s="29"/>
      <c r="C66" s="29"/>
      <c r="D66" s="29"/>
      <c r="E66" s="39" t="s">
        <v>366</v>
      </c>
      <c r="F66" s="44"/>
      <c r="G66" s="45"/>
      <c r="H66" s="42">
        <v>0</v>
      </c>
      <c r="I66" s="42">
        <v>0</v>
      </c>
      <c r="J66" s="42">
        <v>0.01</v>
      </c>
      <c r="K66" s="42">
        <v>0</v>
      </c>
      <c r="L66" s="42">
        <v>99150.17</v>
      </c>
      <c r="M66" s="42">
        <v>0</v>
      </c>
      <c r="N66" s="42">
        <v>221524.99</v>
      </c>
      <c r="O66" s="42">
        <v>0</v>
      </c>
      <c r="P66" s="42">
        <v>8856.57</v>
      </c>
      <c r="Q66" s="42">
        <v>460198.72</v>
      </c>
      <c r="R66" s="42">
        <v>14962038.800000001</v>
      </c>
      <c r="S66" s="42">
        <v>0</v>
      </c>
      <c r="T66" s="42">
        <v>0</v>
      </c>
      <c r="U66" s="42">
        <v>487.61</v>
      </c>
      <c r="V66" s="42">
        <v>70160362.569999993</v>
      </c>
      <c r="W66" s="42">
        <v>231632.22</v>
      </c>
      <c r="X66" s="42">
        <v>68376.77</v>
      </c>
      <c r="Y66" s="42">
        <v>114927.19</v>
      </c>
      <c r="Z66" s="42">
        <v>0</v>
      </c>
      <c r="AA66" s="42">
        <v>51018.239999999998</v>
      </c>
      <c r="AB66" s="42">
        <v>333807.61</v>
      </c>
      <c r="AC66" s="42">
        <v>445777</v>
      </c>
      <c r="AD66" s="42">
        <v>0</v>
      </c>
      <c r="AE66" s="42">
        <v>0</v>
      </c>
      <c r="AF66" s="42">
        <v>0</v>
      </c>
      <c r="AG66" s="42">
        <v>34370.449999999997</v>
      </c>
      <c r="AH66" s="42">
        <v>0</v>
      </c>
      <c r="AI66" s="42">
        <v>0</v>
      </c>
      <c r="AJ66" s="42">
        <v>0</v>
      </c>
      <c r="AK66" s="42">
        <v>44369.82</v>
      </c>
      <c r="AL66" s="42">
        <v>14491.71</v>
      </c>
      <c r="AM66" s="42">
        <v>0</v>
      </c>
      <c r="AN66" s="42">
        <v>0</v>
      </c>
      <c r="AO66" s="42">
        <v>555.32000000000005</v>
      </c>
      <c r="AP66" s="42">
        <v>0</v>
      </c>
      <c r="AQ66" s="42">
        <v>0</v>
      </c>
      <c r="AR66" s="42">
        <v>8451.9699999999993</v>
      </c>
      <c r="AS66" s="42">
        <v>0</v>
      </c>
      <c r="AT66" s="42">
        <v>0</v>
      </c>
      <c r="AU66" s="42">
        <v>0</v>
      </c>
      <c r="AV66" s="42">
        <v>0</v>
      </c>
      <c r="AW66" s="42">
        <v>5011.49</v>
      </c>
      <c r="AX66" s="42">
        <v>7617.4</v>
      </c>
      <c r="AY66" s="42">
        <v>2722.92</v>
      </c>
      <c r="AZ66" s="42">
        <v>2694.8</v>
      </c>
      <c r="BA66" s="42">
        <v>0</v>
      </c>
      <c r="BB66" s="42">
        <v>0</v>
      </c>
      <c r="BC66" s="42">
        <v>2432.87</v>
      </c>
      <c r="BD66" s="42">
        <v>0</v>
      </c>
      <c r="BE66" s="42">
        <v>0</v>
      </c>
      <c r="BF66" s="42">
        <v>123956.54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5122297.78</v>
      </c>
      <c r="BN66" s="42">
        <v>0</v>
      </c>
      <c r="BO66" s="42">
        <v>42692.4</v>
      </c>
      <c r="BP66" s="42">
        <v>3670.15</v>
      </c>
      <c r="BQ66" s="42">
        <v>201340.1</v>
      </c>
      <c r="BR66" s="42">
        <f t="shared" si="0"/>
        <v>92774834.189999983</v>
      </c>
    </row>
    <row r="67" spans="1:70">
      <c r="A67" s="29"/>
      <c r="B67" s="29"/>
      <c r="C67" s="29"/>
      <c r="D67" s="29"/>
      <c r="E67" s="39" t="s">
        <v>367</v>
      </c>
      <c r="F67" s="47"/>
      <c r="G67" s="48"/>
      <c r="H67" s="42">
        <v>6566164.6299999999</v>
      </c>
      <c r="I67" s="42">
        <v>12576972.76</v>
      </c>
      <c r="J67" s="42">
        <v>5143935.13</v>
      </c>
      <c r="K67" s="42">
        <v>41932705.159999996</v>
      </c>
      <c r="L67" s="42">
        <v>22111269.789999999</v>
      </c>
      <c r="M67" s="42">
        <v>6232668.2599999998</v>
      </c>
      <c r="N67" s="42">
        <v>18491294.41</v>
      </c>
      <c r="O67" s="42">
        <v>1083330.54</v>
      </c>
      <c r="P67" s="42">
        <v>1990357.9</v>
      </c>
      <c r="Q67" s="42">
        <v>53674475</v>
      </c>
      <c r="R67" s="42">
        <v>11733759.65</v>
      </c>
      <c r="S67" s="42">
        <v>1754232.37</v>
      </c>
      <c r="T67" s="42">
        <v>267848795</v>
      </c>
      <c r="U67" s="42">
        <v>5030386.99</v>
      </c>
      <c r="V67" s="42">
        <v>962047338.38</v>
      </c>
      <c r="W67" s="42">
        <v>32097513.48</v>
      </c>
      <c r="X67" s="42">
        <v>23965851.460000001</v>
      </c>
      <c r="Y67" s="42">
        <v>18582491.190000001</v>
      </c>
      <c r="Z67" s="42">
        <v>3532643.06</v>
      </c>
      <c r="AA67" s="42">
        <v>13782984.99</v>
      </c>
      <c r="AB67" s="42">
        <v>17215599.609999999</v>
      </c>
      <c r="AC67" s="42">
        <v>33228271</v>
      </c>
      <c r="AD67" s="42">
        <v>15596487.4</v>
      </c>
      <c r="AE67" s="42">
        <v>716435.66</v>
      </c>
      <c r="AF67" s="42">
        <v>575200.30000000005</v>
      </c>
      <c r="AG67" s="42">
        <v>979957.08</v>
      </c>
      <c r="AH67" s="42">
        <v>648629.57999999996</v>
      </c>
      <c r="AI67" s="42">
        <v>2108826.83</v>
      </c>
      <c r="AJ67" s="42">
        <v>560157.82999999996</v>
      </c>
      <c r="AK67" s="42">
        <v>3007255.01</v>
      </c>
      <c r="AL67" s="42">
        <v>8559213.6199999992</v>
      </c>
      <c r="AM67" s="42">
        <v>7174691.7199999997</v>
      </c>
      <c r="AN67" s="42">
        <v>5045774.51</v>
      </c>
      <c r="AO67" s="42">
        <v>1732036.99</v>
      </c>
      <c r="AP67" s="42">
        <v>659256.54</v>
      </c>
      <c r="AQ67" s="42">
        <v>1464651.41</v>
      </c>
      <c r="AR67" s="42">
        <v>16670235.85</v>
      </c>
      <c r="AS67" s="42">
        <v>2452895.7799999998</v>
      </c>
      <c r="AT67" s="42">
        <v>1681163.05</v>
      </c>
      <c r="AU67" s="42">
        <v>1344227.29</v>
      </c>
      <c r="AV67" s="42">
        <v>308357.74</v>
      </c>
      <c r="AW67" s="42">
        <v>788662.47</v>
      </c>
      <c r="AX67" s="42">
        <v>1004029.11</v>
      </c>
      <c r="AY67" s="42">
        <v>3449910.18</v>
      </c>
      <c r="AZ67" s="42">
        <v>1944071.76</v>
      </c>
      <c r="BA67" s="42">
        <v>2686223</v>
      </c>
      <c r="BB67" s="42">
        <v>895112.01</v>
      </c>
      <c r="BC67" s="42">
        <v>530353.65</v>
      </c>
      <c r="BD67" s="42">
        <v>870979.88</v>
      </c>
      <c r="BE67" s="42">
        <v>290612.01</v>
      </c>
      <c r="BF67" s="42">
        <v>4600182.9000000004</v>
      </c>
      <c r="BG67" s="42">
        <v>669558.80000000005</v>
      </c>
      <c r="BH67" s="42">
        <v>875828.16</v>
      </c>
      <c r="BI67" s="42">
        <v>50564.84</v>
      </c>
      <c r="BJ67" s="42">
        <v>248971.45</v>
      </c>
      <c r="BK67" s="42">
        <v>1661599.07</v>
      </c>
      <c r="BL67" s="42">
        <v>1407904.9</v>
      </c>
      <c r="BM67" s="42">
        <v>9698104.1099999994</v>
      </c>
      <c r="BN67" s="42">
        <v>1982281.94</v>
      </c>
      <c r="BO67" s="42">
        <v>130174933.62</v>
      </c>
      <c r="BP67" s="42">
        <v>101295758.98</v>
      </c>
      <c r="BQ67" s="42">
        <v>145713711.31</v>
      </c>
      <c r="BR67" s="42">
        <f t="shared" si="0"/>
        <v>2042747849.0999999</v>
      </c>
    </row>
    <row r="68" spans="1:70">
      <c r="A68" s="29"/>
      <c r="B68" s="29"/>
      <c r="C68" s="29"/>
      <c r="D68" s="29"/>
      <c r="E68" s="39" t="s">
        <v>368</v>
      </c>
      <c r="F68" s="40"/>
      <c r="G68" s="41"/>
      <c r="H68" s="42">
        <v>2227192.29</v>
      </c>
      <c r="I68" s="42">
        <v>2279007</v>
      </c>
      <c r="J68" s="42">
        <v>454032.89</v>
      </c>
      <c r="K68" s="42">
        <v>2048796.54</v>
      </c>
      <c r="L68" s="42">
        <v>965030.26</v>
      </c>
      <c r="M68" s="42">
        <v>1091532.52</v>
      </c>
      <c r="N68" s="42">
        <v>3646500.76</v>
      </c>
      <c r="O68" s="42">
        <v>196467.95</v>
      </c>
      <c r="P68" s="42">
        <v>293951.98</v>
      </c>
      <c r="Q68" s="42">
        <v>7495142.9000000004</v>
      </c>
      <c r="R68" s="42">
        <v>1099169.1399999999</v>
      </c>
      <c r="S68" s="42">
        <v>42515.05</v>
      </c>
      <c r="T68" s="42">
        <v>2856041</v>
      </c>
      <c r="U68" s="42">
        <v>166087.29999999999</v>
      </c>
      <c r="V68" s="42">
        <v>14124614.939999999</v>
      </c>
      <c r="W68" s="42">
        <v>15124876.060000001</v>
      </c>
      <c r="X68" s="42">
        <v>1899169.81</v>
      </c>
      <c r="Y68" s="42">
        <v>5954028.9500000002</v>
      </c>
      <c r="Z68" s="42">
        <v>968799.58</v>
      </c>
      <c r="AA68" s="42">
        <v>1449794.03</v>
      </c>
      <c r="AB68" s="42">
        <v>2604210.69</v>
      </c>
      <c r="AC68" s="42">
        <v>2319144</v>
      </c>
      <c r="AD68" s="42">
        <v>3310888.04</v>
      </c>
      <c r="AE68" s="42">
        <v>28182.77</v>
      </c>
      <c r="AF68" s="42">
        <v>16942.830000000002</v>
      </c>
      <c r="AG68" s="42">
        <v>18803.25</v>
      </c>
      <c r="AH68" s="42">
        <v>658.32</v>
      </c>
      <c r="AI68" s="42">
        <v>74631.710000000006</v>
      </c>
      <c r="AJ68" s="42">
        <v>1042.57</v>
      </c>
      <c r="AK68" s="42">
        <v>66106.62</v>
      </c>
      <c r="AL68" s="42">
        <v>23965.599999999999</v>
      </c>
      <c r="AM68" s="42">
        <v>78734.36</v>
      </c>
      <c r="AN68" s="42">
        <v>39268.6</v>
      </c>
      <c r="AO68" s="42">
        <v>125114.87</v>
      </c>
      <c r="AP68" s="42">
        <v>102133.32</v>
      </c>
      <c r="AQ68" s="42">
        <v>120976.2</v>
      </c>
      <c r="AR68" s="42">
        <v>211024.49</v>
      </c>
      <c r="AS68" s="42">
        <v>16098.43</v>
      </c>
      <c r="AT68" s="42">
        <v>15163.38</v>
      </c>
      <c r="AU68" s="42">
        <v>8474.6</v>
      </c>
      <c r="AV68" s="42">
        <v>32772.239999999998</v>
      </c>
      <c r="AW68" s="42">
        <v>174518.43</v>
      </c>
      <c r="AX68" s="42">
        <v>324430.17</v>
      </c>
      <c r="AY68" s="42">
        <v>19708.330000000002</v>
      </c>
      <c r="AZ68" s="42">
        <v>66667.47</v>
      </c>
      <c r="BA68" s="42">
        <v>3515</v>
      </c>
      <c r="BB68" s="42">
        <v>106493.68</v>
      </c>
      <c r="BC68" s="42">
        <v>51829.73</v>
      </c>
      <c r="BD68" s="42">
        <v>10821.42</v>
      </c>
      <c r="BE68" s="42">
        <v>9514.52</v>
      </c>
      <c r="BF68" s="42">
        <v>1619312.39</v>
      </c>
      <c r="BG68" s="42">
        <v>12499.54</v>
      </c>
      <c r="BH68" s="42">
        <v>808.92</v>
      </c>
      <c r="BI68" s="42">
        <v>3986.61</v>
      </c>
      <c r="BJ68" s="42">
        <v>28536.46</v>
      </c>
      <c r="BK68" s="42">
        <v>189682.1</v>
      </c>
      <c r="BL68" s="42">
        <v>15023.23</v>
      </c>
      <c r="BM68" s="42">
        <v>1043801.52</v>
      </c>
      <c r="BN68" s="42">
        <v>5426.24</v>
      </c>
      <c r="BO68" s="42">
        <v>6703210.2999999998</v>
      </c>
      <c r="BP68" s="42">
        <v>4477754.59</v>
      </c>
      <c r="BQ68" s="42">
        <v>964855.55</v>
      </c>
      <c r="BR68" s="42">
        <f t="shared" si="0"/>
        <v>89429484.039999977</v>
      </c>
    </row>
    <row r="69" spans="1:70">
      <c r="A69" s="29"/>
      <c r="B69" s="29"/>
      <c r="C69" s="29"/>
      <c r="D69" s="29"/>
      <c r="E69" s="39" t="s">
        <v>369</v>
      </c>
      <c r="F69" s="40"/>
      <c r="G69" s="41"/>
      <c r="H69" s="42">
        <v>4338972.34</v>
      </c>
      <c r="I69" s="42">
        <v>10297965.76</v>
      </c>
      <c r="J69" s="42">
        <v>4689902.24</v>
      </c>
      <c r="K69" s="42">
        <v>39883908.619999997</v>
      </c>
      <c r="L69" s="42">
        <v>21146239.530000001</v>
      </c>
      <c r="M69" s="42">
        <v>5141135.74</v>
      </c>
      <c r="N69" s="42">
        <v>14844793.65</v>
      </c>
      <c r="O69" s="42">
        <v>886862.59</v>
      </c>
      <c r="P69" s="42">
        <v>1696405.92</v>
      </c>
      <c r="Q69" s="42">
        <v>46179332.100000001</v>
      </c>
      <c r="R69" s="42">
        <v>10634590.51</v>
      </c>
      <c r="S69" s="42">
        <v>1711717.32</v>
      </c>
      <c r="T69" s="42">
        <v>264992754</v>
      </c>
      <c r="U69" s="42">
        <v>4864299.6900000004</v>
      </c>
      <c r="V69" s="42">
        <v>947922723.44000006</v>
      </c>
      <c r="W69" s="42">
        <v>16972637.420000002</v>
      </c>
      <c r="X69" s="42">
        <v>22066681.649999999</v>
      </c>
      <c r="Y69" s="42">
        <v>12628462.24</v>
      </c>
      <c r="Z69" s="42">
        <v>2563843.48</v>
      </c>
      <c r="AA69" s="42">
        <v>12333190.960000001</v>
      </c>
      <c r="AB69" s="42">
        <v>14611388.92</v>
      </c>
      <c r="AC69" s="42">
        <v>30909127</v>
      </c>
      <c r="AD69" s="42">
        <v>12285599.359999999</v>
      </c>
      <c r="AE69" s="42">
        <v>688252.89</v>
      </c>
      <c r="AF69" s="42">
        <v>558257.47</v>
      </c>
      <c r="AG69" s="42">
        <v>961153.83</v>
      </c>
      <c r="AH69" s="42">
        <v>647971.26</v>
      </c>
      <c r="AI69" s="42">
        <v>2034195.12</v>
      </c>
      <c r="AJ69" s="42">
        <v>559115.26</v>
      </c>
      <c r="AK69" s="42">
        <v>2941148.39</v>
      </c>
      <c r="AL69" s="42">
        <v>8535248.0199999996</v>
      </c>
      <c r="AM69" s="42">
        <v>7095957.3600000003</v>
      </c>
      <c r="AN69" s="42">
        <v>5006505.91</v>
      </c>
      <c r="AO69" s="42">
        <v>1606922.12</v>
      </c>
      <c r="AP69" s="42">
        <v>557123.22</v>
      </c>
      <c r="AQ69" s="42">
        <v>1343675.21</v>
      </c>
      <c r="AR69" s="42">
        <v>16459211.359999999</v>
      </c>
      <c r="AS69" s="42">
        <v>2436797.35</v>
      </c>
      <c r="AT69" s="42">
        <v>1665999.67</v>
      </c>
      <c r="AU69" s="42">
        <v>1335752.69</v>
      </c>
      <c r="AV69" s="42">
        <v>275585.5</v>
      </c>
      <c r="AW69" s="42">
        <v>614144.04</v>
      </c>
      <c r="AX69" s="42">
        <v>679598.94</v>
      </c>
      <c r="AY69" s="42">
        <v>3430201.85</v>
      </c>
      <c r="AZ69" s="42">
        <v>1877404.29</v>
      </c>
      <c r="BA69" s="42">
        <v>2682708</v>
      </c>
      <c r="BB69" s="42">
        <v>788618.33</v>
      </c>
      <c r="BC69" s="42">
        <v>478523.92</v>
      </c>
      <c r="BD69" s="42">
        <v>860158.46</v>
      </c>
      <c r="BE69" s="42">
        <v>281097.49</v>
      </c>
      <c r="BF69" s="42">
        <v>2980870.51</v>
      </c>
      <c r="BG69" s="42">
        <v>657059.26</v>
      </c>
      <c r="BH69" s="42">
        <v>875019.24</v>
      </c>
      <c r="BI69" s="42">
        <v>46578.23</v>
      </c>
      <c r="BJ69" s="42">
        <v>220434.99</v>
      </c>
      <c r="BK69" s="42">
        <v>1471916.97</v>
      </c>
      <c r="BL69" s="42">
        <v>1392881.67</v>
      </c>
      <c r="BM69" s="42">
        <v>8654302.5899999999</v>
      </c>
      <c r="BN69" s="42">
        <v>1976855.7</v>
      </c>
      <c r="BO69" s="42">
        <v>123471723.31999999</v>
      </c>
      <c r="BP69" s="42">
        <v>96818004.390000001</v>
      </c>
      <c r="BQ69" s="42">
        <v>144748855.75999999</v>
      </c>
      <c r="BR69" s="42">
        <f t="shared" si="0"/>
        <v>1953318365.0600002</v>
      </c>
    </row>
    <row r="70" spans="1:70">
      <c r="A70" s="29"/>
      <c r="B70" s="29"/>
      <c r="C70" s="29"/>
      <c r="D70" s="29"/>
      <c r="E70" s="39" t="s">
        <v>370</v>
      </c>
      <c r="F70" s="40"/>
      <c r="G70" s="41"/>
      <c r="H70" s="42">
        <v>1090961.95</v>
      </c>
      <c r="I70" s="42">
        <v>1808454.45</v>
      </c>
      <c r="J70" s="42">
        <v>1095547.5900000001</v>
      </c>
      <c r="K70" s="42">
        <v>24120442.829999998</v>
      </c>
      <c r="L70" s="42">
        <v>1055327.1399999999</v>
      </c>
      <c r="M70" s="42">
        <v>9610970.6300000008</v>
      </c>
      <c r="N70" s="42">
        <v>1487398.47</v>
      </c>
      <c r="O70" s="42">
        <v>812201.53</v>
      </c>
      <c r="P70" s="42">
        <v>768564.97</v>
      </c>
      <c r="Q70" s="42">
        <v>7547749.5300000003</v>
      </c>
      <c r="R70" s="42">
        <v>4311984.1100000003</v>
      </c>
      <c r="S70" s="42">
        <v>1397098.75</v>
      </c>
      <c r="T70" s="42">
        <v>48288694</v>
      </c>
      <c r="U70" s="42">
        <v>2656967.1</v>
      </c>
      <c r="V70" s="42">
        <v>252101435.50999999</v>
      </c>
      <c r="W70" s="42">
        <v>12409614.75</v>
      </c>
      <c r="X70" s="42">
        <v>2899329.63</v>
      </c>
      <c r="Y70" s="42">
        <v>15455601.609999999</v>
      </c>
      <c r="Z70" s="42">
        <v>2541318.79</v>
      </c>
      <c r="AA70" s="42">
        <v>3233944.85</v>
      </c>
      <c r="AB70" s="42">
        <v>2049641.69</v>
      </c>
      <c r="AC70" s="42">
        <v>15683133</v>
      </c>
      <c r="AD70" s="42">
        <v>6224364.2599999998</v>
      </c>
      <c r="AE70" s="42">
        <v>92739.45</v>
      </c>
      <c r="AF70" s="42">
        <v>374256.93</v>
      </c>
      <c r="AG70" s="42">
        <v>318516.95</v>
      </c>
      <c r="AH70" s="42">
        <v>59205.53</v>
      </c>
      <c r="AI70" s="42">
        <v>897946.07</v>
      </c>
      <c r="AJ70" s="42">
        <v>57956.12</v>
      </c>
      <c r="AK70" s="42">
        <v>1875049.86</v>
      </c>
      <c r="AL70" s="42">
        <v>2367320.91</v>
      </c>
      <c r="AM70" s="42">
        <v>614082.49</v>
      </c>
      <c r="AN70" s="42">
        <v>1437149.66</v>
      </c>
      <c r="AO70" s="42">
        <v>920277.54</v>
      </c>
      <c r="AP70" s="42">
        <v>150628.29999999999</v>
      </c>
      <c r="AQ70" s="42">
        <v>325901.69</v>
      </c>
      <c r="AR70" s="42">
        <v>4295190.1500000004</v>
      </c>
      <c r="AS70" s="42">
        <v>1405697.78</v>
      </c>
      <c r="AT70" s="42">
        <v>901139.55</v>
      </c>
      <c r="AU70" s="42">
        <v>372172.57</v>
      </c>
      <c r="AV70" s="42">
        <v>25865.62</v>
      </c>
      <c r="AW70" s="42">
        <v>475007.33</v>
      </c>
      <c r="AX70" s="42">
        <v>176764.41</v>
      </c>
      <c r="AY70" s="42">
        <v>1240079.7</v>
      </c>
      <c r="AZ70" s="42">
        <v>612141.66</v>
      </c>
      <c r="BA70" s="42">
        <v>3235752</v>
      </c>
      <c r="BB70" s="42">
        <v>43666.68</v>
      </c>
      <c r="BC70" s="42">
        <v>35086.85</v>
      </c>
      <c r="BD70" s="42">
        <v>527560.95999999996</v>
      </c>
      <c r="BE70" s="42">
        <v>163468.35</v>
      </c>
      <c r="BF70" s="42">
        <v>5775418.7699999996</v>
      </c>
      <c r="BG70" s="42">
        <v>359953.62</v>
      </c>
      <c r="BH70" s="42">
        <v>4201565.58</v>
      </c>
      <c r="BI70" s="42">
        <v>100691.06</v>
      </c>
      <c r="BJ70" s="42">
        <v>47136.87</v>
      </c>
      <c r="BK70" s="42">
        <v>232029.17</v>
      </c>
      <c r="BL70" s="42">
        <v>842565.13</v>
      </c>
      <c r="BM70" s="42">
        <v>1582249.93</v>
      </c>
      <c r="BN70" s="42">
        <v>271940.43</v>
      </c>
      <c r="BO70" s="42">
        <v>2335342.7000000002</v>
      </c>
      <c r="BP70" s="42">
        <v>5956659.79</v>
      </c>
      <c r="BQ70" s="42">
        <v>11880417.85</v>
      </c>
      <c r="BR70" s="42">
        <f t="shared" si="0"/>
        <v>475237343.15000015</v>
      </c>
    </row>
    <row r="71" spans="1:70">
      <c r="A71" s="29"/>
      <c r="B71" s="29"/>
      <c r="C71" s="29"/>
      <c r="D71" s="29"/>
      <c r="E71" s="39" t="s">
        <v>371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0"/>
        <v>0</v>
      </c>
    </row>
    <row r="72" spans="1:70">
      <c r="A72" s="29"/>
      <c r="B72" s="29"/>
      <c r="C72" s="29"/>
      <c r="D72" s="29"/>
      <c r="E72" s="39" t="s">
        <v>372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34338.35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747485</v>
      </c>
      <c r="U72" s="42">
        <v>0</v>
      </c>
      <c r="V72" s="42">
        <v>0</v>
      </c>
      <c r="W72" s="42">
        <v>0</v>
      </c>
      <c r="X72" s="42">
        <v>39802.82</v>
      </c>
      <c r="Y72" s="42">
        <v>200899.08</v>
      </c>
      <c r="Z72" s="42">
        <v>0</v>
      </c>
      <c r="AA72" s="42">
        <v>0</v>
      </c>
      <c r="AB72" s="42">
        <v>0</v>
      </c>
      <c r="AC72" s="42">
        <v>216358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467241.44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127241.63</v>
      </c>
      <c r="BR72" s="42">
        <f t="shared" si="0"/>
        <v>1833366.3199999998</v>
      </c>
    </row>
    <row r="73" spans="1:70">
      <c r="A73" s="29"/>
      <c r="B73" s="29"/>
      <c r="C73" s="29"/>
      <c r="D73" s="29"/>
      <c r="E73" s="39" t="s">
        <v>373</v>
      </c>
      <c r="F73" s="40"/>
      <c r="G73" s="41"/>
      <c r="H73" s="42">
        <v>1090961.95</v>
      </c>
      <c r="I73" s="42">
        <v>1808454.45</v>
      </c>
      <c r="J73" s="42">
        <v>1095547.5900000001</v>
      </c>
      <c r="K73" s="42">
        <v>24120442.829999998</v>
      </c>
      <c r="L73" s="42">
        <v>1055327.1399999999</v>
      </c>
      <c r="M73" s="42">
        <v>9610970.6300000008</v>
      </c>
      <c r="N73" s="42">
        <v>1453060.12</v>
      </c>
      <c r="O73" s="42">
        <v>812201.53</v>
      </c>
      <c r="P73" s="42">
        <v>768564.97</v>
      </c>
      <c r="Q73" s="42">
        <v>7547749.5300000003</v>
      </c>
      <c r="R73" s="42">
        <v>4311984.1100000003</v>
      </c>
      <c r="S73" s="42">
        <v>1397098.75</v>
      </c>
      <c r="T73" s="42">
        <v>47541209</v>
      </c>
      <c r="U73" s="42">
        <v>2656967.1</v>
      </c>
      <c r="V73" s="42">
        <v>252101435.50999999</v>
      </c>
      <c r="W73" s="42">
        <v>12409614.75</v>
      </c>
      <c r="X73" s="42">
        <v>2859526.81</v>
      </c>
      <c r="Y73" s="42">
        <v>15254702.529999999</v>
      </c>
      <c r="Z73" s="42">
        <v>2541318.79</v>
      </c>
      <c r="AA73" s="42">
        <v>3233944.85</v>
      </c>
      <c r="AB73" s="42">
        <v>2049641.69</v>
      </c>
      <c r="AC73" s="42">
        <v>15466775</v>
      </c>
      <c r="AD73" s="42">
        <v>6224364.2599999998</v>
      </c>
      <c r="AE73" s="42">
        <v>92739.45</v>
      </c>
      <c r="AF73" s="42">
        <v>374256.93</v>
      </c>
      <c r="AG73" s="42">
        <v>318516.95</v>
      </c>
      <c r="AH73" s="42">
        <v>59205.53</v>
      </c>
      <c r="AI73" s="42">
        <v>897946.07</v>
      </c>
      <c r="AJ73" s="42">
        <v>57956.12</v>
      </c>
      <c r="AK73" s="42">
        <v>1875049.86</v>
      </c>
      <c r="AL73" s="42">
        <v>2367320.91</v>
      </c>
      <c r="AM73" s="42">
        <v>146841.04999999999</v>
      </c>
      <c r="AN73" s="42">
        <v>1437149.66</v>
      </c>
      <c r="AO73" s="42">
        <v>920277.54</v>
      </c>
      <c r="AP73" s="42">
        <v>150628.29999999999</v>
      </c>
      <c r="AQ73" s="42">
        <v>325901.69</v>
      </c>
      <c r="AR73" s="42">
        <v>4295190.1500000004</v>
      </c>
      <c r="AS73" s="42">
        <v>1405697.78</v>
      </c>
      <c r="AT73" s="42">
        <v>901139.55</v>
      </c>
      <c r="AU73" s="42">
        <v>372172.57</v>
      </c>
      <c r="AV73" s="42">
        <v>25865.62</v>
      </c>
      <c r="AW73" s="42">
        <v>475007.33</v>
      </c>
      <c r="AX73" s="42">
        <v>176764.41</v>
      </c>
      <c r="AY73" s="42">
        <v>1240079.7</v>
      </c>
      <c r="AZ73" s="42">
        <v>612141.66</v>
      </c>
      <c r="BA73" s="42">
        <v>3235752</v>
      </c>
      <c r="BB73" s="42">
        <v>43666.68</v>
      </c>
      <c r="BC73" s="42">
        <v>35086.85</v>
      </c>
      <c r="BD73" s="42">
        <v>527560.95999999996</v>
      </c>
      <c r="BE73" s="42">
        <v>163468.35</v>
      </c>
      <c r="BF73" s="42">
        <v>5775418.7699999996</v>
      </c>
      <c r="BG73" s="42">
        <v>359953.62</v>
      </c>
      <c r="BH73" s="42">
        <v>4201565.58</v>
      </c>
      <c r="BI73" s="42">
        <v>100691.06</v>
      </c>
      <c r="BJ73" s="42">
        <v>47136.87</v>
      </c>
      <c r="BK73" s="42">
        <v>232029.17</v>
      </c>
      <c r="BL73" s="42">
        <v>842565.13</v>
      </c>
      <c r="BM73" s="42">
        <v>1582249.93</v>
      </c>
      <c r="BN73" s="42">
        <v>271940.43</v>
      </c>
      <c r="BO73" s="42">
        <v>2335342.7000000002</v>
      </c>
      <c r="BP73" s="42">
        <v>5956659.79</v>
      </c>
      <c r="BQ73" s="42">
        <v>11753176.220000001</v>
      </c>
      <c r="BR73" s="42">
        <f t="shared" si="0"/>
        <v>473403976.8300001</v>
      </c>
    </row>
    <row r="74" spans="1:70">
      <c r="A74" s="29"/>
      <c r="B74" s="29"/>
      <c r="C74" s="29"/>
      <c r="D74" s="29"/>
      <c r="E74" s="39" t="s">
        <v>374</v>
      </c>
      <c r="F74" s="40"/>
      <c r="G74" s="41"/>
      <c r="H74" s="42">
        <v>5092052.01</v>
      </c>
      <c r="I74" s="42">
        <v>10846337.51</v>
      </c>
      <c r="J74" s="42">
        <v>468321.87</v>
      </c>
      <c r="K74" s="42">
        <v>63692392.770000003</v>
      </c>
      <c r="L74" s="42">
        <v>13146013.939999999</v>
      </c>
      <c r="M74" s="42">
        <v>6726002.6200000001</v>
      </c>
      <c r="N74" s="42">
        <v>16711768.91</v>
      </c>
      <c r="O74" s="42">
        <v>1731541.34</v>
      </c>
      <c r="P74" s="42">
        <v>1466323.59</v>
      </c>
      <c r="Q74" s="42">
        <v>122177379.59999999</v>
      </c>
      <c r="R74" s="42">
        <v>2489505.14</v>
      </c>
      <c r="S74" s="42">
        <v>2312069.7799999998</v>
      </c>
      <c r="T74" s="42">
        <v>220360253</v>
      </c>
      <c r="U74" s="42">
        <v>2486175.9300000002</v>
      </c>
      <c r="V74" s="42">
        <v>437259575.36000001</v>
      </c>
      <c r="W74" s="42">
        <v>39751829.740000002</v>
      </c>
      <c r="X74" s="42">
        <v>32248370.460000001</v>
      </c>
      <c r="Y74" s="42">
        <v>13414395.5</v>
      </c>
      <c r="Z74" s="42">
        <v>2060052</v>
      </c>
      <c r="AA74" s="42">
        <v>25005037.309999999</v>
      </c>
      <c r="AB74" s="42">
        <v>42895499.850000001</v>
      </c>
      <c r="AC74" s="42">
        <v>13751601</v>
      </c>
      <c r="AD74" s="42">
        <v>29443723.359999999</v>
      </c>
      <c r="AE74" s="42">
        <v>0</v>
      </c>
      <c r="AF74" s="42">
        <v>375500.83</v>
      </c>
      <c r="AG74" s="42">
        <v>1416255.01</v>
      </c>
      <c r="AH74" s="42">
        <v>258391.5</v>
      </c>
      <c r="AI74" s="42">
        <v>1843975.44</v>
      </c>
      <c r="AJ74" s="42">
        <v>0</v>
      </c>
      <c r="AK74" s="42">
        <v>1447312.29</v>
      </c>
      <c r="AL74" s="42">
        <v>5094761.57</v>
      </c>
      <c r="AM74" s="42">
        <v>5544087.7800000003</v>
      </c>
      <c r="AN74" s="42">
        <v>1256667.96</v>
      </c>
      <c r="AO74" s="42">
        <v>16696.02</v>
      </c>
      <c r="AP74" s="42">
        <v>0</v>
      </c>
      <c r="AQ74" s="42">
        <v>2363415.44</v>
      </c>
      <c r="AR74" s="42">
        <v>7106739.3499999996</v>
      </c>
      <c r="AS74" s="42">
        <v>560069.71</v>
      </c>
      <c r="AT74" s="42">
        <v>1821831.26</v>
      </c>
      <c r="AU74" s="42">
        <v>352894.46</v>
      </c>
      <c r="AV74" s="42">
        <v>211452.95</v>
      </c>
      <c r="AW74" s="42">
        <v>2294790.14</v>
      </c>
      <c r="AX74" s="42">
        <v>5565237.0300000003</v>
      </c>
      <c r="AY74" s="42">
        <v>6635306.2199999997</v>
      </c>
      <c r="AZ74" s="42">
        <v>958886.45</v>
      </c>
      <c r="BA74" s="42">
        <v>0</v>
      </c>
      <c r="BB74" s="42">
        <v>60061.7</v>
      </c>
      <c r="BC74" s="42">
        <v>539231.79</v>
      </c>
      <c r="BD74" s="42">
        <v>0</v>
      </c>
      <c r="BE74" s="42">
        <v>66344.850000000006</v>
      </c>
      <c r="BF74" s="42">
        <v>14347648.630000001</v>
      </c>
      <c r="BG74" s="42">
        <v>141202.5</v>
      </c>
      <c r="BH74" s="42">
        <v>4111142.35</v>
      </c>
      <c r="BI74" s="42">
        <v>72905.899999999994</v>
      </c>
      <c r="BJ74" s="42">
        <v>187179.7</v>
      </c>
      <c r="BK74" s="42">
        <v>400554.62</v>
      </c>
      <c r="BL74" s="42">
        <v>687560.23</v>
      </c>
      <c r="BM74" s="42">
        <v>1947503.13</v>
      </c>
      <c r="BN74" s="42">
        <v>1047454.39</v>
      </c>
      <c r="BO74" s="42">
        <v>26625548.989999998</v>
      </c>
      <c r="BP74" s="42">
        <v>11375797.640000001</v>
      </c>
      <c r="BQ74" s="42">
        <v>19256323.170000002</v>
      </c>
      <c r="BR74" s="42">
        <f t="shared" si="0"/>
        <v>1231526953.5900004</v>
      </c>
    </row>
    <row r="75" spans="1:70">
      <c r="A75" s="29"/>
      <c r="B75" s="29"/>
      <c r="C75" s="29"/>
      <c r="D75" s="29"/>
      <c r="E75" s="43" t="s">
        <v>375</v>
      </c>
      <c r="F75" s="44"/>
      <c r="G75" s="45"/>
      <c r="H75" s="58">
        <v>1700431193.6900001</v>
      </c>
      <c r="I75" s="58">
        <v>1704258294.9000001</v>
      </c>
      <c r="J75" s="58">
        <v>424477860.86000001</v>
      </c>
      <c r="K75" s="58">
        <v>11727413510.17</v>
      </c>
      <c r="L75" s="58">
        <v>1369095820.73</v>
      </c>
      <c r="M75" s="58">
        <v>965870654.34000003</v>
      </c>
      <c r="N75" s="58">
        <v>1478062170.5899999</v>
      </c>
      <c r="O75" s="58">
        <v>287659897</v>
      </c>
      <c r="P75" s="58">
        <v>239704965.72999999</v>
      </c>
      <c r="Q75" s="58">
        <v>5573544170.8000002</v>
      </c>
      <c r="R75" s="58">
        <v>2611830057.0799999</v>
      </c>
      <c r="S75" s="58">
        <v>177604365.59999999</v>
      </c>
      <c r="T75" s="58">
        <v>21725597316</v>
      </c>
      <c r="U75" s="58">
        <v>249887574.63</v>
      </c>
      <c r="V75" s="58">
        <v>44270809281.699997</v>
      </c>
      <c r="W75" s="58">
        <v>4302309409.0200005</v>
      </c>
      <c r="X75" s="58">
        <v>2051204910.96</v>
      </c>
      <c r="Y75" s="58">
        <v>2926243206.0100002</v>
      </c>
      <c r="Z75" s="58">
        <v>1002868317.98</v>
      </c>
      <c r="AA75" s="58">
        <v>2442619766.2399998</v>
      </c>
      <c r="AB75" s="58">
        <v>1461546456.51</v>
      </c>
      <c r="AC75" s="58">
        <v>7557058106</v>
      </c>
      <c r="AD75" s="58">
        <v>2024389977.5699999</v>
      </c>
      <c r="AE75" s="58">
        <v>126242315.38</v>
      </c>
      <c r="AF75" s="58">
        <v>38426729.990000002</v>
      </c>
      <c r="AG75" s="58">
        <v>246361897.12</v>
      </c>
      <c r="AH75" s="58">
        <v>127591967.87</v>
      </c>
      <c r="AI75" s="58">
        <v>103074002.38</v>
      </c>
      <c r="AJ75" s="58">
        <v>122987957.93000001</v>
      </c>
      <c r="AK75" s="58">
        <v>149012128.66</v>
      </c>
      <c r="AL75" s="58">
        <v>378300062.92000002</v>
      </c>
      <c r="AM75" s="58">
        <v>295197031.86000001</v>
      </c>
      <c r="AN75" s="58">
        <v>200733044.94999999</v>
      </c>
      <c r="AO75" s="58">
        <v>274754078.93000001</v>
      </c>
      <c r="AP75" s="58">
        <v>91566029.819999993</v>
      </c>
      <c r="AQ75" s="58">
        <v>264321284.47</v>
      </c>
      <c r="AR75" s="58">
        <v>523680712.86000001</v>
      </c>
      <c r="AS75" s="58">
        <v>107461086.18000001</v>
      </c>
      <c r="AT75" s="58">
        <v>107158485.91</v>
      </c>
      <c r="AU75" s="58">
        <v>53014858.990000002</v>
      </c>
      <c r="AV75" s="58">
        <v>54016326.840000004</v>
      </c>
      <c r="AW75" s="58">
        <v>303273374.60000002</v>
      </c>
      <c r="AX75" s="58">
        <v>300397925.30000001</v>
      </c>
      <c r="AY75" s="58">
        <v>130926160.19</v>
      </c>
      <c r="AZ75" s="58">
        <v>134390314.63999999</v>
      </c>
      <c r="BA75" s="58">
        <v>810689486</v>
      </c>
      <c r="BB75" s="58">
        <v>78523738.879999995</v>
      </c>
      <c r="BC75" s="58">
        <v>83122984.269999996</v>
      </c>
      <c r="BD75" s="58">
        <v>69520209.569999993</v>
      </c>
      <c r="BE75" s="58">
        <v>30266019.739999998</v>
      </c>
      <c r="BF75" s="58">
        <v>1695018832.3800001</v>
      </c>
      <c r="BG75" s="58">
        <v>57102598.710000001</v>
      </c>
      <c r="BH75" s="58">
        <v>266351661.59</v>
      </c>
      <c r="BI75" s="58">
        <v>24780342.57</v>
      </c>
      <c r="BJ75" s="58">
        <v>49669133.380000003</v>
      </c>
      <c r="BK75" s="58">
        <v>199634119.44</v>
      </c>
      <c r="BL75" s="58">
        <v>82764094.099999994</v>
      </c>
      <c r="BM75" s="58">
        <v>1826622917.26</v>
      </c>
      <c r="BN75" s="58">
        <v>36344785.159999996</v>
      </c>
      <c r="BO75" s="58">
        <v>6756525160.4099998</v>
      </c>
      <c r="BP75" s="58">
        <v>7015440227.6099997</v>
      </c>
      <c r="BQ75" s="58">
        <v>4471005655.8599997</v>
      </c>
      <c r="BR75" s="58">
        <f t="shared" ref="BR75:BR138" si="1">SUM(H75:BQ75)</f>
        <v>145960757028.83005</v>
      </c>
    </row>
    <row r="76" spans="1:70">
      <c r="A76" s="29"/>
      <c r="B76" s="29"/>
      <c r="C76" s="29"/>
      <c r="D76" s="29"/>
      <c r="E76" s="47"/>
      <c r="F76" s="59"/>
      <c r="G76" s="6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48"/>
      <c r="BQ76" s="49"/>
      <c r="BR76" s="49"/>
    </row>
    <row r="77" spans="1:70">
      <c r="A77" s="29"/>
      <c r="B77" s="29"/>
      <c r="C77" s="29"/>
      <c r="D77" s="29"/>
      <c r="E77" s="39" t="s">
        <v>376</v>
      </c>
      <c r="F77" s="40"/>
      <c r="G77" s="41"/>
      <c r="H77" s="42">
        <v>0</v>
      </c>
      <c r="I77" s="42">
        <v>4871.38</v>
      </c>
      <c r="J77" s="42">
        <v>0</v>
      </c>
      <c r="K77" s="42">
        <v>918773.24</v>
      </c>
      <c r="L77" s="42">
        <v>1354409.84</v>
      </c>
      <c r="M77" s="42">
        <v>0</v>
      </c>
      <c r="N77" s="42">
        <v>419117.31</v>
      </c>
      <c r="O77" s="42">
        <v>0</v>
      </c>
      <c r="P77" s="42">
        <v>548.88</v>
      </c>
      <c r="Q77" s="42">
        <v>7480351.1900000004</v>
      </c>
      <c r="R77" s="42">
        <v>292282.93</v>
      </c>
      <c r="S77" s="42">
        <v>0</v>
      </c>
      <c r="T77" s="42">
        <v>1869119</v>
      </c>
      <c r="U77" s="42">
        <v>0</v>
      </c>
      <c r="V77" s="42">
        <v>75108.740000000005</v>
      </c>
      <c r="W77" s="42">
        <v>20237.82</v>
      </c>
      <c r="X77" s="42">
        <v>871327.27</v>
      </c>
      <c r="Y77" s="42">
        <v>17331.75</v>
      </c>
      <c r="Z77" s="42">
        <v>0</v>
      </c>
      <c r="AA77" s="42">
        <v>48137.33</v>
      </c>
      <c r="AB77" s="42">
        <v>16425.87</v>
      </c>
      <c r="AC77" s="42">
        <v>0</v>
      </c>
      <c r="AD77" s="42">
        <v>34742.68</v>
      </c>
      <c r="AE77" s="42">
        <v>0</v>
      </c>
      <c r="AF77" s="42">
        <v>0</v>
      </c>
      <c r="AG77" s="42">
        <v>114.9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1381558</v>
      </c>
      <c r="AN77" s="42">
        <v>0</v>
      </c>
      <c r="AO77" s="42">
        <v>4605.05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135.06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85839.58</v>
      </c>
      <c r="BG77" s="42">
        <v>0</v>
      </c>
      <c r="BH77" s="42">
        <v>480.03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17651405.789999999</v>
      </c>
      <c r="BP77" s="42">
        <v>0</v>
      </c>
      <c r="BQ77" s="42">
        <v>46033933.189999998</v>
      </c>
      <c r="BR77" s="42">
        <f t="shared" si="1"/>
        <v>78580856.829999998</v>
      </c>
    </row>
    <row r="78" spans="1:70">
      <c r="A78" s="29"/>
      <c r="B78" s="29"/>
      <c r="C78" s="29"/>
      <c r="D78" s="29"/>
      <c r="E78" s="39" t="s">
        <v>338</v>
      </c>
      <c r="F78" s="40"/>
      <c r="G78" s="41"/>
      <c r="H78" s="42">
        <v>0</v>
      </c>
      <c r="I78" s="42">
        <v>4871.38</v>
      </c>
      <c r="J78" s="42">
        <v>0</v>
      </c>
      <c r="K78" s="42">
        <v>918773.24</v>
      </c>
      <c r="L78" s="42">
        <v>1354409.84</v>
      </c>
      <c r="M78" s="42">
        <v>0</v>
      </c>
      <c r="N78" s="42">
        <v>419117.31</v>
      </c>
      <c r="O78" s="42">
        <v>0</v>
      </c>
      <c r="P78" s="42">
        <v>548.88</v>
      </c>
      <c r="Q78" s="42">
        <v>7480351.1900000004</v>
      </c>
      <c r="R78" s="42">
        <v>292282.93</v>
      </c>
      <c r="S78" s="42">
        <v>0</v>
      </c>
      <c r="T78" s="42">
        <v>1869119</v>
      </c>
      <c r="U78" s="42">
        <v>0</v>
      </c>
      <c r="V78" s="42">
        <v>75108.740000000005</v>
      </c>
      <c r="W78" s="42">
        <v>20237.82</v>
      </c>
      <c r="X78" s="42">
        <v>871327.27</v>
      </c>
      <c r="Y78" s="42">
        <v>17331.75</v>
      </c>
      <c r="Z78" s="42">
        <v>0</v>
      </c>
      <c r="AA78" s="42">
        <v>48137.33</v>
      </c>
      <c r="AB78" s="42">
        <v>16425.87</v>
      </c>
      <c r="AC78" s="42">
        <v>0</v>
      </c>
      <c r="AD78" s="42">
        <v>34742.68</v>
      </c>
      <c r="AE78" s="42">
        <v>0</v>
      </c>
      <c r="AF78" s="42">
        <v>0</v>
      </c>
      <c r="AG78" s="42">
        <v>114.9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1381558</v>
      </c>
      <c r="AN78" s="42">
        <v>0</v>
      </c>
      <c r="AO78" s="42">
        <v>4605.05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135.06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85839.58</v>
      </c>
      <c r="BG78" s="42">
        <v>0</v>
      </c>
      <c r="BH78" s="42">
        <v>480.03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17651405.789999999</v>
      </c>
      <c r="BP78" s="42">
        <v>0</v>
      </c>
      <c r="BQ78" s="42">
        <v>46033933.189999998</v>
      </c>
      <c r="BR78" s="42">
        <f t="shared" si="1"/>
        <v>78580856.829999998</v>
      </c>
    </row>
    <row r="79" spans="1:70">
      <c r="A79" s="29"/>
      <c r="B79" s="29"/>
      <c r="C79" s="29"/>
      <c r="D79" s="29"/>
      <c r="E79" s="39" t="s">
        <v>377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378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342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0</v>
      </c>
      <c r="BQ81" s="42">
        <v>0</v>
      </c>
      <c r="BR81" s="42">
        <f t="shared" si="1"/>
        <v>0</v>
      </c>
    </row>
    <row r="82" spans="1:70">
      <c r="A82" s="29"/>
      <c r="B82" s="29"/>
      <c r="C82" s="29"/>
      <c r="D82" s="29"/>
      <c r="E82" s="39" t="s">
        <v>343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344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379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380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2">
        <v>0</v>
      </c>
      <c r="BN85" s="42">
        <v>0</v>
      </c>
      <c r="BO85" s="42">
        <v>0</v>
      </c>
      <c r="BP85" s="42">
        <v>0</v>
      </c>
      <c r="BQ85" s="42">
        <v>0</v>
      </c>
      <c r="BR85" s="42">
        <f t="shared" si="1"/>
        <v>0</v>
      </c>
    </row>
    <row r="86" spans="1:70">
      <c r="A86" s="29"/>
      <c r="B86" s="29"/>
      <c r="C86" s="29"/>
      <c r="D86" s="29"/>
      <c r="E86" s="39" t="s">
        <v>381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2">
        <v>0</v>
      </c>
      <c r="AN86" s="42">
        <v>0</v>
      </c>
      <c r="AO86" s="42">
        <v>0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2">
        <v>0</v>
      </c>
      <c r="BN86" s="42">
        <v>0</v>
      </c>
      <c r="BO86" s="42">
        <v>0</v>
      </c>
      <c r="BP86" s="42">
        <v>859755.97</v>
      </c>
      <c r="BQ86" s="42">
        <v>0</v>
      </c>
      <c r="BR86" s="42">
        <f t="shared" si="1"/>
        <v>859755.97</v>
      </c>
    </row>
    <row r="87" spans="1:70">
      <c r="A87" s="29"/>
      <c r="B87" s="29"/>
      <c r="C87" s="29"/>
      <c r="D87" s="29"/>
      <c r="E87" s="39" t="s">
        <v>378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0</v>
      </c>
      <c r="BP87" s="42">
        <v>859755.97</v>
      </c>
      <c r="BQ87" s="42">
        <v>0</v>
      </c>
      <c r="BR87" s="42">
        <f t="shared" si="1"/>
        <v>859755.97</v>
      </c>
    </row>
    <row r="88" spans="1:70">
      <c r="A88" s="29"/>
      <c r="B88" s="29"/>
      <c r="C88" s="29"/>
      <c r="D88" s="29"/>
      <c r="E88" s="39" t="s">
        <v>342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v>0</v>
      </c>
      <c r="BQ88" s="42">
        <v>0</v>
      </c>
      <c r="BR88" s="42">
        <f t="shared" si="1"/>
        <v>0</v>
      </c>
    </row>
    <row r="89" spans="1:70">
      <c r="A89" s="29"/>
      <c r="B89" s="29"/>
      <c r="C89" s="29"/>
      <c r="D89" s="29"/>
      <c r="E89" s="39" t="s">
        <v>343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v>0</v>
      </c>
      <c r="BQ89" s="42">
        <v>0</v>
      </c>
      <c r="BR89" s="42">
        <f t="shared" si="1"/>
        <v>0</v>
      </c>
    </row>
    <row r="90" spans="1:70">
      <c r="A90" s="29"/>
      <c r="B90" s="29"/>
      <c r="C90" s="29"/>
      <c r="D90" s="29"/>
      <c r="E90" s="39" t="s">
        <v>344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859755.97</v>
      </c>
      <c r="BQ90" s="42">
        <v>0</v>
      </c>
      <c r="BR90" s="42">
        <f t="shared" si="1"/>
        <v>859755.97</v>
      </c>
    </row>
    <row r="91" spans="1:70">
      <c r="A91" s="29"/>
      <c r="B91" s="29"/>
      <c r="C91" s="29"/>
      <c r="D91" s="29"/>
      <c r="E91" s="39" t="s">
        <v>379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v>0</v>
      </c>
      <c r="BQ91" s="42">
        <v>0</v>
      </c>
      <c r="BR91" s="42">
        <f t="shared" si="1"/>
        <v>0</v>
      </c>
    </row>
    <row r="92" spans="1:70">
      <c r="A92" s="29"/>
      <c r="B92" s="29"/>
      <c r="C92" s="29"/>
      <c r="D92" s="29"/>
      <c r="E92" s="39" t="s">
        <v>380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0</v>
      </c>
    </row>
    <row r="93" spans="1:70">
      <c r="A93" s="29"/>
      <c r="B93" s="29"/>
      <c r="C93" s="29"/>
      <c r="D93" s="29"/>
      <c r="E93" s="39" t="s">
        <v>382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  <c r="AG93" s="42">
        <v>0</v>
      </c>
      <c r="AH93" s="42">
        <v>0</v>
      </c>
      <c r="AI93" s="42">
        <v>0</v>
      </c>
      <c r="AJ93" s="42">
        <v>0</v>
      </c>
      <c r="AK93" s="42">
        <v>0</v>
      </c>
      <c r="AL93" s="42">
        <v>0</v>
      </c>
      <c r="AM93" s="42">
        <v>0</v>
      </c>
      <c r="AN93" s="42">
        <v>0</v>
      </c>
      <c r="AO93" s="42">
        <v>0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2">
        <v>0</v>
      </c>
      <c r="BN93" s="42">
        <v>0</v>
      </c>
      <c r="BO93" s="42">
        <v>0</v>
      </c>
      <c r="BP93" s="42">
        <v>0</v>
      </c>
      <c r="BQ93" s="42">
        <v>0</v>
      </c>
      <c r="BR93" s="42">
        <f t="shared" si="1"/>
        <v>0</v>
      </c>
    </row>
    <row r="94" spans="1:70">
      <c r="A94" s="29"/>
      <c r="B94" s="29"/>
      <c r="C94" s="29"/>
      <c r="D94" s="29"/>
      <c r="E94" s="39" t="s">
        <v>383</v>
      </c>
      <c r="F94" s="40"/>
      <c r="G94" s="41"/>
      <c r="H94" s="42">
        <v>1565387763.24</v>
      </c>
      <c r="I94" s="42">
        <v>1528532077.25</v>
      </c>
      <c r="J94" s="42">
        <v>362128226.63999999</v>
      </c>
      <c r="K94" s="42">
        <v>10542518330.190001</v>
      </c>
      <c r="L94" s="42">
        <v>1226445088.8299999</v>
      </c>
      <c r="M94" s="42">
        <v>851375204.46000004</v>
      </c>
      <c r="N94" s="42">
        <v>1314210077.45</v>
      </c>
      <c r="O94" s="42">
        <v>260245102.44999999</v>
      </c>
      <c r="P94" s="42">
        <v>211908033.13999999</v>
      </c>
      <c r="Q94" s="42">
        <v>4854599818.0100002</v>
      </c>
      <c r="R94" s="42">
        <v>2425175153.8600001</v>
      </c>
      <c r="S94" s="42">
        <v>154302951.78999999</v>
      </c>
      <c r="T94" s="42">
        <v>19653669564</v>
      </c>
      <c r="U94" s="42">
        <v>214516210.38</v>
      </c>
      <c r="V94" s="42">
        <v>41217067189.629997</v>
      </c>
      <c r="W94" s="42">
        <v>3783703869.0799999</v>
      </c>
      <c r="X94" s="42">
        <v>1875466032.0899999</v>
      </c>
      <c r="Y94" s="42">
        <v>2600140821.9899998</v>
      </c>
      <c r="Z94" s="42">
        <v>924577871.59000003</v>
      </c>
      <c r="AA94" s="42">
        <v>2242255801.1700001</v>
      </c>
      <c r="AB94" s="42">
        <v>1324660063.4400001</v>
      </c>
      <c r="AC94" s="42">
        <v>7033343053</v>
      </c>
      <c r="AD94" s="42">
        <v>1784196644</v>
      </c>
      <c r="AE94" s="42">
        <v>114094294.94</v>
      </c>
      <c r="AF94" s="42">
        <v>33934489.850000001</v>
      </c>
      <c r="AG94" s="42">
        <v>217737673.93000001</v>
      </c>
      <c r="AH94" s="42">
        <v>112957016.16</v>
      </c>
      <c r="AI94" s="42">
        <v>94418638.019999996</v>
      </c>
      <c r="AJ94" s="42">
        <v>105045828.44</v>
      </c>
      <c r="AK94" s="42">
        <v>128819304.18000001</v>
      </c>
      <c r="AL94" s="42">
        <v>350911613.14999998</v>
      </c>
      <c r="AM94" s="42">
        <v>267228764.11000001</v>
      </c>
      <c r="AN94" s="42">
        <v>173367670.94999999</v>
      </c>
      <c r="AO94" s="42">
        <v>224431079.28</v>
      </c>
      <c r="AP94" s="42">
        <v>82106106.709999993</v>
      </c>
      <c r="AQ94" s="42">
        <v>233513815.37</v>
      </c>
      <c r="AR94" s="42">
        <v>462031280.18000001</v>
      </c>
      <c r="AS94" s="42">
        <v>92990312.109999999</v>
      </c>
      <c r="AT94" s="42">
        <v>94617796.969999999</v>
      </c>
      <c r="AU94" s="42">
        <v>44335572.640000001</v>
      </c>
      <c r="AV94" s="42">
        <v>43753784.240000002</v>
      </c>
      <c r="AW94" s="42">
        <v>258292511.75999999</v>
      </c>
      <c r="AX94" s="42">
        <v>256375718.81999999</v>
      </c>
      <c r="AY94" s="42">
        <v>118915087.8</v>
      </c>
      <c r="AZ94" s="42">
        <v>117633538.43000001</v>
      </c>
      <c r="BA94" s="42">
        <v>711816000</v>
      </c>
      <c r="BB94" s="42">
        <v>66525406.909999996</v>
      </c>
      <c r="BC94" s="42">
        <v>70706641.340000004</v>
      </c>
      <c r="BD94" s="42">
        <v>60812615.119999997</v>
      </c>
      <c r="BE94" s="42">
        <v>26422267.010000002</v>
      </c>
      <c r="BF94" s="42">
        <v>1541992263.4200001</v>
      </c>
      <c r="BG94" s="42">
        <v>51511505.549999997</v>
      </c>
      <c r="BH94" s="42">
        <v>238222863.13999999</v>
      </c>
      <c r="BI94" s="42">
        <v>21470167.41</v>
      </c>
      <c r="BJ94" s="42">
        <v>43989095.100000001</v>
      </c>
      <c r="BK94" s="42">
        <v>183673226.46000001</v>
      </c>
      <c r="BL94" s="42">
        <v>73297383.870000005</v>
      </c>
      <c r="BM94" s="42">
        <v>1665967631.1700001</v>
      </c>
      <c r="BN94" s="42">
        <v>30695091.5</v>
      </c>
      <c r="BO94" s="42">
        <v>5808462187.9499998</v>
      </c>
      <c r="BP94" s="42">
        <v>6289366035.3000002</v>
      </c>
      <c r="BQ94" s="42">
        <v>3969674973.3699999</v>
      </c>
      <c r="BR94" s="42">
        <f t="shared" si="1"/>
        <v>132432542200.34</v>
      </c>
    </row>
    <row r="95" spans="1:70">
      <c r="A95" s="29"/>
      <c r="B95" s="29"/>
      <c r="C95" s="29"/>
      <c r="D95" s="29"/>
      <c r="E95" s="39" t="s">
        <v>378</v>
      </c>
      <c r="F95" s="40"/>
      <c r="G95" s="41"/>
      <c r="H95" s="42">
        <v>1557229150.25</v>
      </c>
      <c r="I95" s="42">
        <v>1497482905.6500001</v>
      </c>
      <c r="J95" s="42">
        <v>361201283.13999999</v>
      </c>
      <c r="K95" s="42">
        <v>8800574158.7000008</v>
      </c>
      <c r="L95" s="42">
        <v>1214757944.3900001</v>
      </c>
      <c r="M95" s="42">
        <v>846858243.25999999</v>
      </c>
      <c r="N95" s="42">
        <v>1299288916.54</v>
      </c>
      <c r="O95" s="42">
        <v>256534925.19999999</v>
      </c>
      <c r="P95" s="42">
        <v>210600652.09999999</v>
      </c>
      <c r="Q95" s="42">
        <v>4814310040.5900002</v>
      </c>
      <c r="R95" s="42">
        <v>2414925993.3600001</v>
      </c>
      <c r="S95" s="42">
        <v>151928657.61000001</v>
      </c>
      <c r="T95" s="42">
        <v>19472058758</v>
      </c>
      <c r="U95" s="42">
        <v>207902253.16999999</v>
      </c>
      <c r="V95" s="42">
        <v>38440766866.260002</v>
      </c>
      <c r="W95" s="42">
        <v>3757338125.4000001</v>
      </c>
      <c r="X95" s="42">
        <v>1842946254.6800001</v>
      </c>
      <c r="Y95" s="42">
        <v>2579004026.6900001</v>
      </c>
      <c r="Z95" s="42">
        <v>918734510.79999995</v>
      </c>
      <c r="AA95" s="42">
        <v>2184087942.1999998</v>
      </c>
      <c r="AB95" s="42">
        <v>1309041834.4200001</v>
      </c>
      <c r="AC95" s="42">
        <v>6011696113</v>
      </c>
      <c r="AD95" s="42">
        <v>1773487154.8699999</v>
      </c>
      <c r="AE95" s="42">
        <v>113554696.84</v>
      </c>
      <c r="AF95" s="42">
        <v>32199984.100000001</v>
      </c>
      <c r="AG95" s="42">
        <v>214907529.50999999</v>
      </c>
      <c r="AH95" s="42">
        <v>112852167.04000001</v>
      </c>
      <c r="AI95" s="42">
        <v>91156425.829999998</v>
      </c>
      <c r="AJ95" s="42">
        <v>104954394.09</v>
      </c>
      <c r="AK95" s="42">
        <v>124650672.84999999</v>
      </c>
      <c r="AL95" s="42">
        <v>341743577.56999999</v>
      </c>
      <c r="AM95" s="42">
        <v>264766025.74000001</v>
      </c>
      <c r="AN95" s="42">
        <v>170140462.25</v>
      </c>
      <c r="AO95" s="42">
        <v>222750630.05000001</v>
      </c>
      <c r="AP95" s="42">
        <v>81988359.930000007</v>
      </c>
      <c r="AQ95" s="42">
        <v>230328086.56999999</v>
      </c>
      <c r="AR95" s="42">
        <v>451870555.80000001</v>
      </c>
      <c r="AS95" s="42">
        <v>88128583.730000004</v>
      </c>
      <c r="AT95" s="42">
        <v>93413599.450000003</v>
      </c>
      <c r="AU95" s="42">
        <v>43094896.140000001</v>
      </c>
      <c r="AV95" s="42">
        <v>43124897.479999997</v>
      </c>
      <c r="AW95" s="42">
        <v>256672736.41</v>
      </c>
      <c r="AX95" s="42">
        <v>253866109.09999999</v>
      </c>
      <c r="AY95" s="42">
        <v>114932083.34</v>
      </c>
      <c r="AZ95" s="42">
        <v>115905027.13</v>
      </c>
      <c r="BA95" s="42">
        <v>708286000</v>
      </c>
      <c r="BB95" s="42">
        <v>66124289.509999998</v>
      </c>
      <c r="BC95" s="42">
        <v>69779871.459999993</v>
      </c>
      <c r="BD95" s="42">
        <v>59590177.119999997</v>
      </c>
      <c r="BE95" s="42">
        <v>25099775.32</v>
      </c>
      <c r="BF95" s="42">
        <v>1520758418.6099999</v>
      </c>
      <c r="BG95" s="42">
        <v>51100977.939999998</v>
      </c>
      <c r="BH95" s="42">
        <v>236022531.15000001</v>
      </c>
      <c r="BI95" s="42">
        <v>21311985.399999999</v>
      </c>
      <c r="BJ95" s="42">
        <v>43726712.880000003</v>
      </c>
      <c r="BK95" s="42">
        <v>182364956.86000001</v>
      </c>
      <c r="BL95" s="42">
        <v>70578615.420000002</v>
      </c>
      <c r="BM95" s="42">
        <v>1647527962.8800001</v>
      </c>
      <c r="BN95" s="42">
        <v>28286488.879999999</v>
      </c>
      <c r="BO95" s="42">
        <v>5729268132.6800003</v>
      </c>
      <c r="BP95" s="42">
        <v>6236193384.8999996</v>
      </c>
      <c r="BQ95" s="42">
        <v>3934495057.1900001</v>
      </c>
      <c r="BR95" s="42">
        <f t="shared" si="1"/>
        <v>126120273549.42999</v>
      </c>
    </row>
    <row r="96" spans="1:70">
      <c r="A96" s="29"/>
      <c r="B96" s="29"/>
      <c r="C96" s="29"/>
      <c r="D96" s="29"/>
      <c r="E96" s="39" t="s">
        <v>342</v>
      </c>
      <c r="F96" s="40"/>
      <c r="G96" s="41"/>
      <c r="H96" s="42">
        <v>0</v>
      </c>
      <c r="I96" s="42">
        <v>149391428.22</v>
      </c>
      <c r="J96" s="42">
        <v>0</v>
      </c>
      <c r="K96" s="42">
        <v>930719632.70000005</v>
      </c>
      <c r="L96" s="42">
        <v>0</v>
      </c>
      <c r="M96" s="42">
        <v>0</v>
      </c>
      <c r="N96" s="42">
        <v>119583993.2</v>
      </c>
      <c r="O96" s="42">
        <v>0</v>
      </c>
      <c r="P96" s="42">
        <v>0</v>
      </c>
      <c r="Q96" s="42">
        <v>382342022.75</v>
      </c>
      <c r="R96" s="42">
        <v>99464570.340000004</v>
      </c>
      <c r="S96" s="42">
        <v>0</v>
      </c>
      <c r="T96" s="42">
        <v>300166240</v>
      </c>
      <c r="U96" s="42">
        <v>0</v>
      </c>
      <c r="V96" s="42">
        <v>0</v>
      </c>
      <c r="W96" s="42">
        <v>277000000</v>
      </c>
      <c r="X96" s="42">
        <v>188432701.37</v>
      </c>
      <c r="Y96" s="42">
        <v>253561403.58000001</v>
      </c>
      <c r="Z96" s="42">
        <v>0</v>
      </c>
      <c r="AA96" s="42">
        <v>238864636.56</v>
      </c>
      <c r="AB96" s="42">
        <v>206103287.66999999</v>
      </c>
      <c r="AC96" s="42">
        <v>220000000</v>
      </c>
      <c r="AD96" s="42">
        <v>155823257.33000001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4304648.95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149544258.52000001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>
        <v>0</v>
      </c>
      <c r="BM96" s="42">
        <v>0</v>
      </c>
      <c r="BN96" s="42">
        <v>0</v>
      </c>
      <c r="BO96" s="42">
        <v>534202021.55000001</v>
      </c>
      <c r="BP96" s="42">
        <v>606000000</v>
      </c>
      <c r="BQ96" s="42">
        <v>437814722.10000002</v>
      </c>
      <c r="BR96" s="42">
        <f t="shared" si="1"/>
        <v>5253318824.8400002</v>
      </c>
    </row>
    <row r="97" spans="1:70">
      <c r="A97" s="29"/>
      <c r="B97" s="29"/>
      <c r="C97" s="29"/>
      <c r="D97" s="29"/>
      <c r="E97" s="39" t="s">
        <v>343</v>
      </c>
      <c r="F97" s="40"/>
      <c r="G97" s="41"/>
      <c r="H97" s="42">
        <v>290746910.05000001</v>
      </c>
      <c r="I97" s="42">
        <v>19730706.73</v>
      </c>
      <c r="J97" s="42">
        <v>97488942.400000006</v>
      </c>
      <c r="K97" s="42">
        <v>233227922.11000001</v>
      </c>
      <c r="L97" s="42">
        <v>5498627.8200000003</v>
      </c>
      <c r="M97" s="42">
        <v>1121321.28</v>
      </c>
      <c r="N97" s="42">
        <v>5904303.4900000002</v>
      </c>
      <c r="O97" s="42">
        <v>1484778.68</v>
      </c>
      <c r="P97" s="42">
        <v>28484164.579999998</v>
      </c>
      <c r="Q97" s="42">
        <v>683451627.91999996</v>
      </c>
      <c r="R97" s="42">
        <v>30503131.73</v>
      </c>
      <c r="S97" s="42">
        <v>507733.02</v>
      </c>
      <c r="T97" s="42">
        <v>155935451</v>
      </c>
      <c r="U97" s="42">
        <v>1157619.1000000001</v>
      </c>
      <c r="V97" s="42">
        <v>12855829807.629999</v>
      </c>
      <c r="W97" s="42">
        <v>152688092.68000001</v>
      </c>
      <c r="X97" s="42">
        <v>32411756.66</v>
      </c>
      <c r="Y97" s="42">
        <v>10306340.66</v>
      </c>
      <c r="Z97" s="42">
        <v>5703405.1900000004</v>
      </c>
      <c r="AA97" s="42">
        <v>22284963.98</v>
      </c>
      <c r="AB97" s="42">
        <v>80316314.530000001</v>
      </c>
      <c r="AC97" s="42">
        <v>217046890</v>
      </c>
      <c r="AD97" s="42">
        <v>7470183.1500000004</v>
      </c>
      <c r="AE97" s="42">
        <v>11071843.85</v>
      </c>
      <c r="AF97" s="42">
        <v>455349.19</v>
      </c>
      <c r="AG97" s="42">
        <v>17260225.789999999</v>
      </c>
      <c r="AH97" s="42">
        <v>31867886.350000001</v>
      </c>
      <c r="AI97" s="42">
        <v>8399866.7799999993</v>
      </c>
      <c r="AJ97" s="42">
        <v>22953210.039999999</v>
      </c>
      <c r="AK97" s="42">
        <v>3406577.74</v>
      </c>
      <c r="AL97" s="42">
        <v>1758827.97</v>
      </c>
      <c r="AM97" s="42">
        <v>1749062.41</v>
      </c>
      <c r="AN97" s="42">
        <v>159594.18</v>
      </c>
      <c r="AO97" s="42">
        <v>0</v>
      </c>
      <c r="AP97" s="42">
        <v>27172159.239999998</v>
      </c>
      <c r="AQ97" s="42">
        <v>1494.17</v>
      </c>
      <c r="AR97" s="42">
        <v>2730686.99</v>
      </c>
      <c r="AS97" s="42">
        <v>10376476.460000001</v>
      </c>
      <c r="AT97" s="42">
        <v>125599.08</v>
      </c>
      <c r="AU97" s="42">
        <v>471509.75</v>
      </c>
      <c r="AV97" s="42">
        <v>81616.59</v>
      </c>
      <c r="AW97" s="42">
        <v>0</v>
      </c>
      <c r="AX97" s="42">
        <v>12065354.029999999</v>
      </c>
      <c r="AY97" s="42">
        <v>7280822.6699999999</v>
      </c>
      <c r="AZ97" s="42">
        <v>32646231.359999999</v>
      </c>
      <c r="BA97" s="42">
        <v>0</v>
      </c>
      <c r="BB97" s="42">
        <v>5206875.21</v>
      </c>
      <c r="BC97" s="42">
        <v>0</v>
      </c>
      <c r="BD97" s="42">
        <v>59346.44</v>
      </c>
      <c r="BE97" s="42">
        <v>782418.98</v>
      </c>
      <c r="BF97" s="42">
        <v>2201175.06</v>
      </c>
      <c r="BG97" s="42">
        <v>169938.08</v>
      </c>
      <c r="BH97" s="42">
        <v>558855.31000000006</v>
      </c>
      <c r="BI97" s="42">
        <v>9042.8799999999992</v>
      </c>
      <c r="BJ97" s="42">
        <v>49714.26</v>
      </c>
      <c r="BK97" s="42">
        <v>81622.33</v>
      </c>
      <c r="BL97" s="42">
        <v>637962.76</v>
      </c>
      <c r="BM97" s="42">
        <v>694164.36</v>
      </c>
      <c r="BN97" s="42">
        <v>41880.43</v>
      </c>
      <c r="BO97" s="42">
        <v>14780873.289999999</v>
      </c>
      <c r="BP97" s="42">
        <v>222282797.52000001</v>
      </c>
      <c r="BQ97" s="42">
        <v>122460612.87</v>
      </c>
      <c r="BR97" s="42">
        <f t="shared" si="1"/>
        <v>15501352668.810003</v>
      </c>
    </row>
    <row r="98" spans="1:70">
      <c r="A98" s="29"/>
      <c r="B98" s="29"/>
      <c r="C98" s="29"/>
      <c r="D98" s="29"/>
      <c r="E98" s="39" t="s">
        <v>344</v>
      </c>
      <c r="F98" s="40"/>
      <c r="G98" s="41"/>
      <c r="H98" s="42">
        <v>1266482240.2</v>
      </c>
      <c r="I98" s="42">
        <v>1328360770.7</v>
      </c>
      <c r="J98" s="42">
        <v>263712340.74000001</v>
      </c>
      <c r="K98" s="42">
        <v>7636626603.8900003</v>
      </c>
      <c r="L98" s="42">
        <v>1209259316.5699999</v>
      </c>
      <c r="M98" s="42">
        <v>845736921.98000002</v>
      </c>
      <c r="N98" s="42">
        <v>1173800619.8499999</v>
      </c>
      <c r="O98" s="42">
        <v>255050146.52000001</v>
      </c>
      <c r="P98" s="42">
        <v>182116487.52000001</v>
      </c>
      <c r="Q98" s="42">
        <v>3748516389.9200001</v>
      </c>
      <c r="R98" s="42">
        <v>2284958291.29</v>
      </c>
      <c r="S98" s="42">
        <v>151420924.59</v>
      </c>
      <c r="T98" s="42">
        <v>19015957068</v>
      </c>
      <c r="U98" s="42">
        <v>206744634.06999999</v>
      </c>
      <c r="V98" s="42">
        <v>25584937058.630001</v>
      </c>
      <c r="W98" s="42">
        <v>3327650032.7199998</v>
      </c>
      <c r="X98" s="42">
        <v>1622101796.6500001</v>
      </c>
      <c r="Y98" s="42">
        <v>2315136282.4499998</v>
      </c>
      <c r="Z98" s="42">
        <v>913031105.61000001</v>
      </c>
      <c r="AA98" s="42">
        <v>1922938341.6600001</v>
      </c>
      <c r="AB98" s="42">
        <v>1022622232.22</v>
      </c>
      <c r="AC98" s="42">
        <v>5574649223</v>
      </c>
      <c r="AD98" s="42">
        <v>1610193714.3900001</v>
      </c>
      <c r="AE98" s="42">
        <v>102482852.98999999</v>
      </c>
      <c r="AF98" s="42">
        <v>31744634.91</v>
      </c>
      <c r="AG98" s="42">
        <v>197647303.72</v>
      </c>
      <c r="AH98" s="42">
        <v>80984280.689999998</v>
      </c>
      <c r="AI98" s="42">
        <v>82756559.049999997</v>
      </c>
      <c r="AJ98" s="42">
        <v>82001184.049999997</v>
      </c>
      <c r="AK98" s="42">
        <v>121244095.11</v>
      </c>
      <c r="AL98" s="42">
        <v>339984749.60000002</v>
      </c>
      <c r="AM98" s="42">
        <v>263016963.33000001</v>
      </c>
      <c r="AN98" s="42">
        <v>169980868.06999999</v>
      </c>
      <c r="AO98" s="42">
        <v>222750630.05000001</v>
      </c>
      <c r="AP98" s="42">
        <v>50511551.740000002</v>
      </c>
      <c r="AQ98" s="42">
        <v>230326592.40000001</v>
      </c>
      <c r="AR98" s="42">
        <v>449139868.81</v>
      </c>
      <c r="AS98" s="42">
        <v>77752107.269999996</v>
      </c>
      <c r="AT98" s="42">
        <v>93288000.370000005</v>
      </c>
      <c r="AU98" s="42">
        <v>42623386.390000001</v>
      </c>
      <c r="AV98" s="42">
        <v>43043280.890000001</v>
      </c>
      <c r="AW98" s="42">
        <v>256672736.41</v>
      </c>
      <c r="AX98" s="42">
        <v>241800755.06999999</v>
      </c>
      <c r="AY98" s="42">
        <v>107651260.67</v>
      </c>
      <c r="AZ98" s="42">
        <v>83258795.769999996</v>
      </c>
      <c r="BA98" s="42">
        <v>708286000</v>
      </c>
      <c r="BB98" s="42">
        <v>60917414.299999997</v>
      </c>
      <c r="BC98" s="42">
        <v>69779871.459999993</v>
      </c>
      <c r="BD98" s="42">
        <v>59530830.68</v>
      </c>
      <c r="BE98" s="42">
        <v>24317356.34</v>
      </c>
      <c r="BF98" s="42">
        <v>1369012985.03</v>
      </c>
      <c r="BG98" s="42">
        <v>50931039.859999999</v>
      </c>
      <c r="BH98" s="42">
        <v>235463675.84</v>
      </c>
      <c r="BI98" s="42">
        <v>21302942.52</v>
      </c>
      <c r="BJ98" s="42">
        <v>43676998.619999997</v>
      </c>
      <c r="BK98" s="42">
        <v>182283334.53</v>
      </c>
      <c r="BL98" s="42">
        <v>69940652.659999996</v>
      </c>
      <c r="BM98" s="42">
        <v>1646833798.52</v>
      </c>
      <c r="BN98" s="42">
        <v>28244608.449999999</v>
      </c>
      <c r="BO98" s="42">
        <v>5180285237.8400002</v>
      </c>
      <c r="BP98" s="42">
        <v>5407910587.3800001</v>
      </c>
      <c r="BQ98" s="42">
        <v>3374219722.2199998</v>
      </c>
      <c r="BR98" s="42">
        <f t="shared" si="1"/>
        <v>105365602056.78004</v>
      </c>
    </row>
    <row r="99" spans="1:70">
      <c r="A99" s="29"/>
      <c r="B99" s="29"/>
      <c r="C99" s="29"/>
      <c r="D99" s="29"/>
      <c r="E99" s="39" t="s">
        <v>379</v>
      </c>
      <c r="F99" s="40"/>
      <c r="G99" s="41"/>
      <c r="H99" s="42">
        <v>0</v>
      </c>
      <c r="I99" s="42">
        <v>0</v>
      </c>
      <c r="J99" s="42">
        <v>0</v>
      </c>
      <c r="K99" s="42">
        <v>1658520332.05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2256284700.6300001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1002742793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2499000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v>0</v>
      </c>
      <c r="BQ99" s="42">
        <v>0</v>
      </c>
      <c r="BR99" s="42">
        <f t="shared" si="1"/>
        <v>4920046825.6800003</v>
      </c>
    </row>
    <row r="100" spans="1:70">
      <c r="A100" s="29"/>
      <c r="B100" s="29"/>
      <c r="C100" s="29"/>
      <c r="D100" s="29"/>
      <c r="E100" s="39" t="s">
        <v>380</v>
      </c>
      <c r="F100" s="40"/>
      <c r="G100" s="41"/>
      <c r="H100" s="42">
        <v>8158612.9900000002</v>
      </c>
      <c r="I100" s="42">
        <v>31049171.600000001</v>
      </c>
      <c r="J100" s="42">
        <v>926943.5</v>
      </c>
      <c r="K100" s="42">
        <v>83423839.439999998</v>
      </c>
      <c r="L100" s="42">
        <v>11687144.439999999</v>
      </c>
      <c r="M100" s="42">
        <v>4516961.2</v>
      </c>
      <c r="N100" s="42">
        <v>14921160.91</v>
      </c>
      <c r="O100" s="42">
        <v>3710177.25</v>
      </c>
      <c r="P100" s="42">
        <v>1307381.04</v>
      </c>
      <c r="Q100" s="42">
        <v>40289777.420000002</v>
      </c>
      <c r="R100" s="42">
        <v>10249160.5</v>
      </c>
      <c r="S100" s="42">
        <v>2374294.1800000002</v>
      </c>
      <c r="T100" s="42">
        <v>181610806</v>
      </c>
      <c r="U100" s="42">
        <v>6613957.21</v>
      </c>
      <c r="V100" s="42">
        <v>520015622.74000001</v>
      </c>
      <c r="W100" s="42">
        <v>26365743.68</v>
      </c>
      <c r="X100" s="42">
        <v>32519777.41</v>
      </c>
      <c r="Y100" s="42">
        <v>21136795.300000001</v>
      </c>
      <c r="Z100" s="42">
        <v>5843360.79</v>
      </c>
      <c r="AA100" s="42">
        <v>58167858.969999999</v>
      </c>
      <c r="AB100" s="42">
        <v>15618229.02</v>
      </c>
      <c r="AC100" s="42">
        <v>18904147</v>
      </c>
      <c r="AD100" s="42">
        <v>10709489.130000001</v>
      </c>
      <c r="AE100" s="42">
        <v>539598.1</v>
      </c>
      <c r="AF100" s="42">
        <v>1734505.75</v>
      </c>
      <c r="AG100" s="42">
        <v>2830144.42</v>
      </c>
      <c r="AH100" s="42">
        <v>104849.12</v>
      </c>
      <c r="AI100" s="42">
        <v>3262212.19</v>
      </c>
      <c r="AJ100" s="42">
        <v>91434.35</v>
      </c>
      <c r="AK100" s="42">
        <v>4168631.33</v>
      </c>
      <c r="AL100" s="42">
        <v>9168035.5800000001</v>
      </c>
      <c r="AM100" s="42">
        <v>2462738.37</v>
      </c>
      <c r="AN100" s="42">
        <v>3227208.7</v>
      </c>
      <c r="AO100" s="42">
        <v>1680449.23</v>
      </c>
      <c r="AP100" s="42">
        <v>117746.78</v>
      </c>
      <c r="AQ100" s="42">
        <v>3185728.8</v>
      </c>
      <c r="AR100" s="42">
        <v>10160724.380000001</v>
      </c>
      <c r="AS100" s="42">
        <v>4861728.38</v>
      </c>
      <c r="AT100" s="42">
        <v>1204197.52</v>
      </c>
      <c r="AU100" s="42">
        <v>1240676.5</v>
      </c>
      <c r="AV100" s="42">
        <v>628886.76</v>
      </c>
      <c r="AW100" s="42">
        <v>1619775.35</v>
      </c>
      <c r="AX100" s="42">
        <v>2509609.7200000002</v>
      </c>
      <c r="AY100" s="42">
        <v>3983004.46</v>
      </c>
      <c r="AZ100" s="42">
        <v>1728511.3</v>
      </c>
      <c r="BA100" s="42">
        <v>3530000</v>
      </c>
      <c r="BB100" s="42">
        <v>401117.4</v>
      </c>
      <c r="BC100" s="42">
        <v>926769.88</v>
      </c>
      <c r="BD100" s="42">
        <v>1222438</v>
      </c>
      <c r="BE100" s="42">
        <v>1322491.69</v>
      </c>
      <c r="BF100" s="42">
        <v>18734844.809999999</v>
      </c>
      <c r="BG100" s="42">
        <v>410527.61</v>
      </c>
      <c r="BH100" s="42">
        <v>2200331.9900000002</v>
      </c>
      <c r="BI100" s="42">
        <v>158182.01</v>
      </c>
      <c r="BJ100" s="42">
        <v>262382.21999999997</v>
      </c>
      <c r="BK100" s="42">
        <v>1308269.6000000001</v>
      </c>
      <c r="BL100" s="42">
        <v>2718768.45</v>
      </c>
      <c r="BM100" s="42">
        <v>18439668.289999999</v>
      </c>
      <c r="BN100" s="42">
        <v>2408602.62</v>
      </c>
      <c r="BO100" s="42">
        <v>79194055.269999996</v>
      </c>
      <c r="BP100" s="42">
        <v>53172650.399999999</v>
      </c>
      <c r="BQ100" s="42">
        <v>35179916.18</v>
      </c>
      <c r="BR100" s="42">
        <f t="shared" si="1"/>
        <v>1392221825.2299998</v>
      </c>
    </row>
    <row r="101" spans="1:70">
      <c r="A101" s="29"/>
      <c r="B101" s="29"/>
      <c r="C101" s="29"/>
      <c r="D101" s="29"/>
      <c r="E101" s="39" t="s">
        <v>382</v>
      </c>
      <c r="F101" s="40"/>
      <c r="G101" s="41"/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2499000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>
        <v>0</v>
      </c>
      <c r="BM101" s="42">
        <v>0</v>
      </c>
      <c r="BN101" s="42">
        <v>0</v>
      </c>
      <c r="BO101" s="42">
        <v>0</v>
      </c>
      <c r="BP101" s="42">
        <v>0</v>
      </c>
      <c r="BQ101" s="42">
        <v>0</v>
      </c>
      <c r="BR101" s="42">
        <f t="shared" si="1"/>
        <v>2499000</v>
      </c>
    </row>
    <row r="102" spans="1:70">
      <c r="A102" s="29"/>
      <c r="B102" s="29"/>
      <c r="C102" s="29"/>
      <c r="D102" s="29"/>
      <c r="E102" s="39" t="s">
        <v>350</v>
      </c>
      <c r="F102" s="40"/>
      <c r="G102" s="41"/>
      <c r="H102" s="42">
        <v>0</v>
      </c>
      <c r="I102" s="42">
        <v>11751415.07</v>
      </c>
      <c r="J102" s="42">
        <v>6527988.7300000004</v>
      </c>
      <c r="K102" s="42">
        <v>0</v>
      </c>
      <c r="L102" s="42">
        <v>22710.639999999999</v>
      </c>
      <c r="M102" s="42">
        <v>0</v>
      </c>
      <c r="N102" s="42">
        <v>5140493.96</v>
      </c>
      <c r="O102" s="42">
        <v>1062.3399999999999</v>
      </c>
      <c r="P102" s="42">
        <v>2908.86</v>
      </c>
      <c r="Q102" s="42">
        <v>55359481.07</v>
      </c>
      <c r="R102" s="42">
        <v>0</v>
      </c>
      <c r="S102" s="42">
        <v>0</v>
      </c>
      <c r="T102" s="42">
        <v>169479961</v>
      </c>
      <c r="U102" s="42">
        <v>0</v>
      </c>
      <c r="V102" s="42">
        <v>0</v>
      </c>
      <c r="W102" s="42">
        <v>2334841.04</v>
      </c>
      <c r="X102" s="42">
        <v>3520.69</v>
      </c>
      <c r="Y102" s="42">
        <v>15111126.449999999</v>
      </c>
      <c r="Z102" s="42">
        <v>5963700.8200000003</v>
      </c>
      <c r="AA102" s="42">
        <v>40570.57</v>
      </c>
      <c r="AB102" s="42">
        <v>86194.13</v>
      </c>
      <c r="AC102" s="42">
        <v>5867818</v>
      </c>
      <c r="AD102" s="42">
        <v>17166793.48</v>
      </c>
      <c r="AE102" s="42">
        <v>0</v>
      </c>
      <c r="AF102" s="42">
        <v>0</v>
      </c>
      <c r="AG102" s="42">
        <v>974841.24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3188332.19</v>
      </c>
      <c r="AP102" s="42">
        <v>0</v>
      </c>
      <c r="AQ102" s="42">
        <v>4861496.3099999996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305542.09999999998</v>
      </c>
      <c r="AX102" s="42">
        <v>700.07</v>
      </c>
      <c r="AY102" s="42">
        <v>0</v>
      </c>
      <c r="AZ102" s="42">
        <v>2696124.69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27291571.93</v>
      </c>
      <c r="BG102" s="42">
        <v>0</v>
      </c>
      <c r="BH102" s="42">
        <v>1288264.56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  <c r="BN102" s="42">
        <v>0</v>
      </c>
      <c r="BO102" s="42">
        <v>119475691.97</v>
      </c>
      <c r="BP102" s="42">
        <v>200777664.46000001</v>
      </c>
      <c r="BQ102" s="42">
        <v>41696136.340000004</v>
      </c>
      <c r="BR102" s="42">
        <f t="shared" si="1"/>
        <v>697416952.71000016</v>
      </c>
    </row>
    <row r="103" spans="1:70">
      <c r="A103" s="29"/>
      <c r="B103" s="29"/>
      <c r="C103" s="29"/>
      <c r="D103" s="29"/>
      <c r="E103" s="39" t="s">
        <v>351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v>0</v>
      </c>
      <c r="BQ103" s="42">
        <v>0</v>
      </c>
      <c r="BR103" s="42">
        <f t="shared" si="1"/>
        <v>0</v>
      </c>
    </row>
    <row r="104" spans="1:70">
      <c r="A104" s="29"/>
      <c r="B104" s="29"/>
      <c r="C104" s="29"/>
      <c r="D104" s="29"/>
      <c r="E104" s="39" t="s">
        <v>384</v>
      </c>
      <c r="F104" s="40"/>
      <c r="G104" s="41"/>
      <c r="H104" s="42">
        <v>2747939.4</v>
      </c>
      <c r="I104" s="42">
        <v>15496197.119999999</v>
      </c>
      <c r="J104" s="42">
        <v>13646373.880000001</v>
      </c>
      <c r="K104" s="42">
        <v>92862522.319999993</v>
      </c>
      <c r="L104" s="42">
        <v>10386960.189999999</v>
      </c>
      <c r="M104" s="42">
        <v>2474761.39</v>
      </c>
      <c r="N104" s="42">
        <v>5063052.12</v>
      </c>
      <c r="O104" s="42">
        <v>725400.88</v>
      </c>
      <c r="P104" s="42">
        <v>760032.04</v>
      </c>
      <c r="Q104" s="42">
        <v>52962116.479999997</v>
      </c>
      <c r="R104" s="42">
        <v>2476792.96</v>
      </c>
      <c r="S104" s="42">
        <v>907894.61</v>
      </c>
      <c r="T104" s="42">
        <v>204503598</v>
      </c>
      <c r="U104" s="42">
        <v>2154171.04</v>
      </c>
      <c r="V104" s="42">
        <v>81493952.920000002</v>
      </c>
      <c r="W104" s="42">
        <v>28416476.829999998</v>
      </c>
      <c r="X104" s="42">
        <v>19192958.949999999</v>
      </c>
      <c r="Y104" s="42">
        <v>9670892.9499999993</v>
      </c>
      <c r="Z104" s="42">
        <v>1471446.63</v>
      </c>
      <c r="AA104" s="42">
        <v>16682579.970000001</v>
      </c>
      <c r="AB104" s="42">
        <v>2806493.18</v>
      </c>
      <c r="AC104" s="42">
        <v>19115494</v>
      </c>
      <c r="AD104" s="42">
        <v>6748364.5800000001</v>
      </c>
      <c r="AE104" s="42">
        <v>514930.62</v>
      </c>
      <c r="AF104" s="42">
        <v>379027.82</v>
      </c>
      <c r="AG104" s="42">
        <v>237261.2</v>
      </c>
      <c r="AH104" s="42">
        <v>674090.95</v>
      </c>
      <c r="AI104" s="42">
        <v>796931.1</v>
      </c>
      <c r="AJ104" s="42">
        <v>90855.49</v>
      </c>
      <c r="AK104" s="42">
        <v>988854.71</v>
      </c>
      <c r="AL104" s="42">
        <v>1584595.18</v>
      </c>
      <c r="AM104" s="42">
        <v>1823520.45</v>
      </c>
      <c r="AN104" s="42">
        <v>775603.38</v>
      </c>
      <c r="AO104" s="42">
        <v>1037318.59</v>
      </c>
      <c r="AP104" s="42">
        <v>162576.95000000001</v>
      </c>
      <c r="AQ104" s="42">
        <v>426722.64</v>
      </c>
      <c r="AR104" s="42">
        <v>2624712.5299999998</v>
      </c>
      <c r="AS104" s="42">
        <v>856956.65</v>
      </c>
      <c r="AT104" s="42">
        <v>593072.39</v>
      </c>
      <c r="AU104" s="42">
        <v>410223.27</v>
      </c>
      <c r="AV104" s="42">
        <v>384767.36</v>
      </c>
      <c r="AW104" s="42">
        <v>621648.66</v>
      </c>
      <c r="AX104" s="42">
        <v>803858.5</v>
      </c>
      <c r="AY104" s="42">
        <v>796552.19</v>
      </c>
      <c r="AZ104" s="42">
        <v>2073623.42</v>
      </c>
      <c r="BA104" s="42">
        <v>9076975</v>
      </c>
      <c r="BB104" s="42">
        <v>644368.57999999996</v>
      </c>
      <c r="BC104" s="42">
        <v>408902.43</v>
      </c>
      <c r="BD104" s="42">
        <v>622872.63</v>
      </c>
      <c r="BE104" s="42">
        <v>439145.52</v>
      </c>
      <c r="BF104" s="42">
        <v>5375095.4500000002</v>
      </c>
      <c r="BG104" s="42">
        <v>551593.42000000004</v>
      </c>
      <c r="BH104" s="42">
        <v>1398147.12</v>
      </c>
      <c r="BI104" s="42">
        <v>183654.95</v>
      </c>
      <c r="BJ104" s="42">
        <v>186159.31</v>
      </c>
      <c r="BK104" s="42">
        <v>2005028.09</v>
      </c>
      <c r="BL104" s="42">
        <v>347869.85</v>
      </c>
      <c r="BM104" s="42">
        <v>7899731.54</v>
      </c>
      <c r="BN104" s="42">
        <v>363042.41</v>
      </c>
      <c r="BO104" s="42">
        <v>106409356.05</v>
      </c>
      <c r="BP104" s="42">
        <v>51675012.990000002</v>
      </c>
      <c r="BQ104" s="42">
        <v>8439225.0099999998</v>
      </c>
      <c r="BR104" s="42">
        <f t="shared" si="1"/>
        <v>807450356.84000015</v>
      </c>
    </row>
    <row r="105" spans="1:70">
      <c r="A105" s="29"/>
      <c r="B105" s="29"/>
      <c r="C105" s="29"/>
      <c r="D105" s="29"/>
      <c r="E105" s="39" t="s">
        <v>385</v>
      </c>
      <c r="F105" s="40"/>
      <c r="G105" s="41"/>
      <c r="H105" s="42">
        <v>5677.35</v>
      </c>
      <c r="I105" s="42">
        <v>0</v>
      </c>
      <c r="J105" s="42">
        <v>0</v>
      </c>
      <c r="K105" s="42">
        <v>1054351.71</v>
      </c>
      <c r="L105" s="42">
        <v>0</v>
      </c>
      <c r="M105" s="42">
        <v>7411.01</v>
      </c>
      <c r="N105" s="42">
        <v>0</v>
      </c>
      <c r="O105" s="42">
        <v>25480.51</v>
      </c>
      <c r="P105" s="42">
        <v>0</v>
      </c>
      <c r="Q105" s="42">
        <v>266674.81</v>
      </c>
      <c r="R105" s="42">
        <v>62427.15</v>
      </c>
      <c r="S105" s="42">
        <v>13904.77</v>
      </c>
      <c r="T105" s="42">
        <v>37134616</v>
      </c>
      <c r="U105" s="42">
        <v>2490.69</v>
      </c>
      <c r="V105" s="42">
        <v>2500074.36</v>
      </c>
      <c r="W105" s="42">
        <v>738024.18</v>
      </c>
      <c r="X105" s="42">
        <v>0</v>
      </c>
      <c r="Y105" s="42">
        <v>0</v>
      </c>
      <c r="Z105" s="42">
        <v>1000</v>
      </c>
      <c r="AA105" s="42">
        <v>154905.03</v>
      </c>
      <c r="AB105" s="42">
        <v>5454.57</v>
      </c>
      <c r="AC105" s="42">
        <v>248110</v>
      </c>
      <c r="AD105" s="42">
        <v>0</v>
      </c>
      <c r="AE105" s="42">
        <v>0</v>
      </c>
      <c r="AF105" s="42">
        <v>2968.29</v>
      </c>
      <c r="AG105" s="42">
        <v>0</v>
      </c>
      <c r="AH105" s="42">
        <v>0</v>
      </c>
      <c r="AI105" s="42">
        <v>5389.43</v>
      </c>
      <c r="AJ105" s="42">
        <v>0</v>
      </c>
      <c r="AK105" s="42">
        <v>1186.5899999999999</v>
      </c>
      <c r="AL105" s="42">
        <v>1483.68</v>
      </c>
      <c r="AM105" s="42">
        <v>0</v>
      </c>
      <c r="AN105" s="42">
        <v>731.31</v>
      </c>
      <c r="AO105" s="42">
        <v>410.67</v>
      </c>
      <c r="AP105" s="42">
        <v>0</v>
      </c>
      <c r="AQ105" s="42">
        <v>0</v>
      </c>
      <c r="AR105" s="42">
        <v>2344.71</v>
      </c>
      <c r="AS105" s="42">
        <v>363.84</v>
      </c>
      <c r="AT105" s="42">
        <v>7576.88</v>
      </c>
      <c r="AU105" s="42">
        <v>2939.88</v>
      </c>
      <c r="AV105" s="42">
        <v>0</v>
      </c>
      <c r="AW105" s="42">
        <v>0</v>
      </c>
      <c r="AX105" s="42">
        <v>0</v>
      </c>
      <c r="AY105" s="42">
        <v>664.26</v>
      </c>
      <c r="AZ105" s="42">
        <v>2201.4899999999998</v>
      </c>
      <c r="BA105" s="42">
        <v>0</v>
      </c>
      <c r="BB105" s="42">
        <v>431.93</v>
      </c>
      <c r="BC105" s="42">
        <v>0</v>
      </c>
      <c r="BD105" s="42">
        <v>5060.88</v>
      </c>
      <c r="BE105" s="42">
        <v>708.3</v>
      </c>
      <c r="BF105" s="42">
        <v>0</v>
      </c>
      <c r="BG105" s="42">
        <v>1739.16</v>
      </c>
      <c r="BH105" s="42">
        <v>0</v>
      </c>
      <c r="BI105" s="42">
        <v>1656.46</v>
      </c>
      <c r="BJ105" s="42">
        <v>0</v>
      </c>
      <c r="BK105" s="42">
        <v>0</v>
      </c>
      <c r="BL105" s="42">
        <v>378.06</v>
      </c>
      <c r="BM105" s="42">
        <v>0</v>
      </c>
      <c r="BN105" s="42">
        <v>3171.99</v>
      </c>
      <c r="BO105" s="42">
        <v>0</v>
      </c>
      <c r="BP105" s="42">
        <v>0</v>
      </c>
      <c r="BQ105" s="42">
        <v>0</v>
      </c>
      <c r="BR105" s="42">
        <f t="shared" si="1"/>
        <v>42262009.950000018</v>
      </c>
    </row>
    <row r="106" spans="1:70">
      <c r="A106" s="29"/>
      <c r="B106" s="29"/>
      <c r="C106" s="29"/>
      <c r="D106" s="29"/>
      <c r="E106" s="39" t="s">
        <v>386</v>
      </c>
      <c r="F106" s="40"/>
      <c r="G106" s="41"/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3976711.62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288244.37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v>0</v>
      </c>
      <c r="BQ106" s="42">
        <v>0</v>
      </c>
      <c r="BR106" s="42">
        <f t="shared" si="1"/>
        <v>4264955.99</v>
      </c>
    </row>
    <row r="107" spans="1:70">
      <c r="A107" s="29"/>
      <c r="B107" s="29"/>
      <c r="C107" s="29"/>
      <c r="D107" s="29"/>
      <c r="E107" s="39" t="s">
        <v>387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291723.03000000003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6309319.04</v>
      </c>
      <c r="W107" s="42">
        <v>500000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564964.68000000005</v>
      </c>
      <c r="BP107" s="42">
        <v>0</v>
      </c>
      <c r="BQ107" s="42">
        <v>0</v>
      </c>
      <c r="BR107" s="42">
        <f t="shared" si="1"/>
        <v>7666006.75</v>
      </c>
    </row>
    <row r="108" spans="1:70">
      <c r="A108" s="29"/>
      <c r="B108" s="29"/>
      <c r="C108" s="29"/>
      <c r="D108" s="29"/>
      <c r="E108" s="39" t="s">
        <v>388</v>
      </c>
      <c r="F108" s="44"/>
      <c r="G108" s="45"/>
      <c r="H108" s="42">
        <v>383372.27</v>
      </c>
      <c r="I108" s="42">
        <v>788147.21</v>
      </c>
      <c r="J108" s="42">
        <v>26264.85</v>
      </c>
      <c r="K108" s="42">
        <v>10187071.51</v>
      </c>
      <c r="L108" s="42">
        <v>1023298.67</v>
      </c>
      <c r="M108" s="42">
        <v>523000.45</v>
      </c>
      <c r="N108" s="42">
        <v>1155721.69</v>
      </c>
      <c r="O108" s="42">
        <v>74920.37</v>
      </c>
      <c r="P108" s="42">
        <v>21246.05</v>
      </c>
      <c r="Q108" s="42">
        <v>4128179.41</v>
      </c>
      <c r="R108" s="42">
        <v>1006352.96</v>
      </c>
      <c r="S108" s="42">
        <v>1999.68</v>
      </c>
      <c r="T108" s="42">
        <v>20504219</v>
      </c>
      <c r="U108" s="42">
        <v>19231.82</v>
      </c>
      <c r="V108" s="42">
        <v>29491115</v>
      </c>
      <c r="W108" s="42">
        <v>2686935.97</v>
      </c>
      <c r="X108" s="42">
        <v>3500778.26</v>
      </c>
      <c r="Y108" s="42">
        <v>2249652.46</v>
      </c>
      <c r="Z108" s="42">
        <v>462997.83</v>
      </c>
      <c r="AA108" s="42">
        <v>1511414.45</v>
      </c>
      <c r="AB108" s="42">
        <v>2018743.31</v>
      </c>
      <c r="AC108" s="42">
        <v>2259105</v>
      </c>
      <c r="AD108" s="42">
        <v>1262179</v>
      </c>
      <c r="AE108" s="42">
        <v>44186.33</v>
      </c>
      <c r="AF108" s="42">
        <v>298.20999999999998</v>
      </c>
      <c r="AG108" s="42">
        <v>26798.81</v>
      </c>
      <c r="AH108" s="42">
        <v>11090.95</v>
      </c>
      <c r="AI108" s="42">
        <v>12564.35</v>
      </c>
      <c r="AJ108" s="42">
        <v>17578.87</v>
      </c>
      <c r="AK108" s="42">
        <v>30225.08</v>
      </c>
      <c r="AL108" s="42">
        <v>91917.59</v>
      </c>
      <c r="AM108" s="42">
        <v>245536.15</v>
      </c>
      <c r="AN108" s="42">
        <v>11523.71</v>
      </c>
      <c r="AO108" s="42">
        <v>66387.87</v>
      </c>
      <c r="AP108" s="42">
        <v>17209.61</v>
      </c>
      <c r="AQ108" s="42">
        <v>168477.97</v>
      </c>
      <c r="AR108" s="42">
        <v>87813.93</v>
      </c>
      <c r="AS108" s="42">
        <v>10508.52</v>
      </c>
      <c r="AT108" s="42">
        <v>3876.06</v>
      </c>
      <c r="AU108" s="42">
        <v>6353.85</v>
      </c>
      <c r="AV108" s="42">
        <v>37821.47</v>
      </c>
      <c r="AW108" s="42">
        <v>71648.66</v>
      </c>
      <c r="AX108" s="42">
        <v>31313.21</v>
      </c>
      <c r="AY108" s="42">
        <v>14215.29</v>
      </c>
      <c r="AZ108" s="42">
        <v>7221.82</v>
      </c>
      <c r="BA108" s="42">
        <v>35077</v>
      </c>
      <c r="BB108" s="42">
        <v>99936.65</v>
      </c>
      <c r="BC108" s="42">
        <v>29274.400000000001</v>
      </c>
      <c r="BD108" s="42">
        <v>2999.99</v>
      </c>
      <c r="BE108" s="42">
        <v>2761.35</v>
      </c>
      <c r="BF108" s="42">
        <v>392897.39</v>
      </c>
      <c r="BG108" s="42">
        <v>620.79999999999995</v>
      </c>
      <c r="BH108" s="42">
        <v>77935.73</v>
      </c>
      <c r="BI108" s="42">
        <v>79.83</v>
      </c>
      <c r="BJ108" s="42">
        <v>3685.81</v>
      </c>
      <c r="BK108" s="42">
        <v>109808.74</v>
      </c>
      <c r="BL108" s="42">
        <v>7453.66</v>
      </c>
      <c r="BM108" s="42">
        <v>870458.63</v>
      </c>
      <c r="BN108" s="42">
        <v>4390.0200000000004</v>
      </c>
      <c r="BO108" s="42">
        <v>3606399.96</v>
      </c>
      <c r="BP108" s="42">
        <v>37711857.170000002</v>
      </c>
      <c r="BQ108" s="42">
        <v>2167950.06</v>
      </c>
      <c r="BR108" s="42">
        <f t="shared" si="1"/>
        <v>131424102.71999997</v>
      </c>
    </row>
    <row r="109" spans="1:70">
      <c r="A109" s="29"/>
      <c r="B109" s="29"/>
      <c r="C109" s="29"/>
      <c r="D109" s="29"/>
      <c r="E109" s="39" t="s">
        <v>389</v>
      </c>
      <c r="F109" s="47"/>
      <c r="G109" s="48"/>
      <c r="H109" s="42">
        <v>2358889.7799999998</v>
      </c>
      <c r="I109" s="42">
        <v>14708049.91</v>
      </c>
      <c r="J109" s="42">
        <v>13620109.029999999</v>
      </c>
      <c r="K109" s="42">
        <v>81621099.099999994</v>
      </c>
      <c r="L109" s="42">
        <v>9071938.4900000002</v>
      </c>
      <c r="M109" s="42">
        <v>1944349.93</v>
      </c>
      <c r="N109" s="42">
        <v>3907330.43</v>
      </c>
      <c r="O109" s="42">
        <v>625000</v>
      </c>
      <c r="P109" s="42">
        <v>738785.99</v>
      </c>
      <c r="Q109" s="42">
        <v>48567262.259999998</v>
      </c>
      <c r="R109" s="42">
        <v>1408012.85</v>
      </c>
      <c r="S109" s="42">
        <v>891990.16</v>
      </c>
      <c r="T109" s="42">
        <v>146864763</v>
      </c>
      <c r="U109" s="42">
        <v>2132448.5299999998</v>
      </c>
      <c r="V109" s="42">
        <v>39216732.899999999</v>
      </c>
      <c r="W109" s="42">
        <v>24491516.68</v>
      </c>
      <c r="X109" s="42">
        <v>15692180.689999999</v>
      </c>
      <c r="Y109" s="42">
        <v>7421240.4900000002</v>
      </c>
      <c r="Z109" s="42">
        <v>1007448.8</v>
      </c>
      <c r="AA109" s="42">
        <v>15016260.49</v>
      </c>
      <c r="AB109" s="42">
        <v>782295.3</v>
      </c>
      <c r="AC109" s="42">
        <v>16608279</v>
      </c>
      <c r="AD109" s="42">
        <v>5197941.21</v>
      </c>
      <c r="AE109" s="42">
        <v>470744.29</v>
      </c>
      <c r="AF109" s="42">
        <v>375761.32</v>
      </c>
      <c r="AG109" s="42">
        <v>210462.39</v>
      </c>
      <c r="AH109" s="42">
        <v>663000</v>
      </c>
      <c r="AI109" s="42">
        <v>778977.32</v>
      </c>
      <c r="AJ109" s="42">
        <v>73276.62</v>
      </c>
      <c r="AK109" s="42">
        <v>957443.04</v>
      </c>
      <c r="AL109" s="42">
        <v>1491193.91</v>
      </c>
      <c r="AM109" s="42">
        <v>1577984.3</v>
      </c>
      <c r="AN109" s="42">
        <v>763348.36</v>
      </c>
      <c r="AO109" s="42">
        <v>970520.05</v>
      </c>
      <c r="AP109" s="42">
        <v>145367.34</v>
      </c>
      <c r="AQ109" s="42">
        <v>258244.67</v>
      </c>
      <c r="AR109" s="42">
        <v>2534553.89</v>
      </c>
      <c r="AS109" s="42">
        <v>846084.29</v>
      </c>
      <c r="AT109" s="42">
        <v>581619.44999999995</v>
      </c>
      <c r="AU109" s="42">
        <v>400929.54</v>
      </c>
      <c r="AV109" s="42">
        <v>346945.89</v>
      </c>
      <c r="AW109" s="42">
        <v>550000</v>
      </c>
      <c r="AX109" s="42">
        <v>772545.29</v>
      </c>
      <c r="AY109" s="42">
        <v>781672.64</v>
      </c>
      <c r="AZ109" s="42">
        <v>2064200.11</v>
      </c>
      <c r="BA109" s="42">
        <v>9041898</v>
      </c>
      <c r="BB109" s="42">
        <v>544000</v>
      </c>
      <c r="BC109" s="42">
        <v>379628.03</v>
      </c>
      <c r="BD109" s="42">
        <v>614811.76</v>
      </c>
      <c r="BE109" s="42">
        <v>435675.87</v>
      </c>
      <c r="BF109" s="42">
        <v>4982198.0599999996</v>
      </c>
      <c r="BG109" s="42">
        <v>549233.46</v>
      </c>
      <c r="BH109" s="42">
        <v>1320211.3899999999</v>
      </c>
      <c r="BI109" s="42">
        <v>181918.66</v>
      </c>
      <c r="BJ109" s="42">
        <v>182473.5</v>
      </c>
      <c r="BK109" s="42">
        <v>1895219.35</v>
      </c>
      <c r="BL109" s="42">
        <v>340038.13</v>
      </c>
      <c r="BM109" s="42">
        <v>7029272.9100000001</v>
      </c>
      <c r="BN109" s="42">
        <v>355480.4</v>
      </c>
      <c r="BO109" s="42">
        <v>102237991.41</v>
      </c>
      <c r="BP109" s="42">
        <v>13963155.82</v>
      </c>
      <c r="BQ109" s="42">
        <v>6271274.9500000002</v>
      </c>
      <c r="BR109" s="42">
        <f t="shared" si="1"/>
        <v>621833281.43000007</v>
      </c>
    </row>
    <row r="110" spans="1:70">
      <c r="A110" s="29"/>
      <c r="B110" s="29"/>
      <c r="C110" s="29"/>
      <c r="D110" s="29"/>
      <c r="E110" s="39" t="s">
        <v>390</v>
      </c>
      <c r="F110" s="40"/>
      <c r="G110" s="41"/>
      <c r="H110" s="42">
        <v>9243659.1999999993</v>
      </c>
      <c r="I110" s="42">
        <v>3949695.71</v>
      </c>
      <c r="J110" s="42">
        <v>3204424.52</v>
      </c>
      <c r="K110" s="42">
        <v>5438728.1299999999</v>
      </c>
      <c r="L110" s="42">
        <v>7146532.79</v>
      </c>
      <c r="M110" s="42">
        <v>5337319.55</v>
      </c>
      <c r="N110" s="42">
        <v>9111408.5700000003</v>
      </c>
      <c r="O110" s="42">
        <v>1625881.67</v>
      </c>
      <c r="P110" s="42">
        <v>3106323.53</v>
      </c>
      <c r="Q110" s="42">
        <v>19425942.359999999</v>
      </c>
      <c r="R110" s="42">
        <v>6142262.7599999998</v>
      </c>
      <c r="S110" s="42">
        <v>119645.59</v>
      </c>
      <c r="T110" s="42">
        <v>49316980</v>
      </c>
      <c r="U110" s="42">
        <v>1481273.55</v>
      </c>
      <c r="V110" s="42">
        <v>77463069.340000004</v>
      </c>
      <c r="W110" s="42">
        <v>22468384.41</v>
      </c>
      <c r="X110" s="42">
        <v>9535661.8200000003</v>
      </c>
      <c r="Y110" s="42">
        <v>21072229.84</v>
      </c>
      <c r="Z110" s="42">
        <v>4179634.21</v>
      </c>
      <c r="AA110" s="42">
        <v>6819281.5999999996</v>
      </c>
      <c r="AB110" s="42">
        <v>2867571.37</v>
      </c>
      <c r="AC110" s="42">
        <v>18654711</v>
      </c>
      <c r="AD110" s="42">
        <v>6925481.3300000001</v>
      </c>
      <c r="AE110" s="42">
        <v>264720.24</v>
      </c>
      <c r="AF110" s="42">
        <v>107545.64</v>
      </c>
      <c r="AG110" s="42">
        <v>1539560.55</v>
      </c>
      <c r="AH110" s="42">
        <v>1806019.07</v>
      </c>
      <c r="AI110" s="42">
        <v>231208.07</v>
      </c>
      <c r="AJ110" s="42">
        <v>978813.37</v>
      </c>
      <c r="AK110" s="42">
        <v>758554.42</v>
      </c>
      <c r="AL110" s="42">
        <v>923563.33</v>
      </c>
      <c r="AM110" s="42">
        <v>746910.4</v>
      </c>
      <c r="AN110" s="42">
        <v>661908.06000000006</v>
      </c>
      <c r="AO110" s="42">
        <v>3278068.89</v>
      </c>
      <c r="AP110" s="42">
        <v>170824.14</v>
      </c>
      <c r="AQ110" s="42">
        <v>1815091.23</v>
      </c>
      <c r="AR110" s="42">
        <v>3004746.87</v>
      </c>
      <c r="AS110" s="42">
        <v>587147.81000000006</v>
      </c>
      <c r="AT110" s="42">
        <v>151097.26</v>
      </c>
      <c r="AU110" s="42">
        <v>38258.97</v>
      </c>
      <c r="AV110" s="42">
        <v>295822.13</v>
      </c>
      <c r="AW110" s="42">
        <v>2466563.2799999998</v>
      </c>
      <c r="AX110" s="42">
        <v>4823480.01</v>
      </c>
      <c r="AY110" s="42">
        <v>1262722.28</v>
      </c>
      <c r="AZ110" s="42">
        <v>766434.23</v>
      </c>
      <c r="BA110" s="42">
        <v>5316243</v>
      </c>
      <c r="BB110" s="42">
        <v>444347.76</v>
      </c>
      <c r="BC110" s="42">
        <v>386938.2</v>
      </c>
      <c r="BD110" s="42">
        <v>260911.07</v>
      </c>
      <c r="BE110" s="42">
        <v>73964.81</v>
      </c>
      <c r="BF110" s="42">
        <v>3581666.94</v>
      </c>
      <c r="BG110" s="42">
        <v>28718.18</v>
      </c>
      <c r="BH110" s="42">
        <v>1689759.23</v>
      </c>
      <c r="BI110" s="42">
        <v>14649.24</v>
      </c>
      <c r="BJ110" s="42">
        <v>395863.09</v>
      </c>
      <c r="BK110" s="42">
        <v>156742.54999999999</v>
      </c>
      <c r="BL110" s="42">
        <v>77305.3</v>
      </c>
      <c r="BM110" s="42">
        <v>12420835.59</v>
      </c>
      <c r="BN110" s="42">
        <v>280961.96000000002</v>
      </c>
      <c r="BO110" s="42">
        <v>46716631.390000001</v>
      </c>
      <c r="BP110" s="42">
        <v>10469550.26</v>
      </c>
      <c r="BQ110" s="42">
        <v>23020607.800000001</v>
      </c>
      <c r="BR110" s="42">
        <f t="shared" si="1"/>
        <v>426650859.46999985</v>
      </c>
    </row>
    <row r="111" spans="1:70">
      <c r="A111" s="29"/>
      <c r="B111" s="29"/>
      <c r="C111" s="29"/>
      <c r="D111" s="29"/>
      <c r="E111" s="39" t="s">
        <v>391</v>
      </c>
      <c r="F111" s="40"/>
      <c r="G111" s="41"/>
      <c r="H111" s="42">
        <v>368231.57</v>
      </c>
      <c r="I111" s="42">
        <v>551784.06000000006</v>
      </c>
      <c r="J111" s="42">
        <v>295488.90999999997</v>
      </c>
      <c r="K111" s="42">
        <v>1605614</v>
      </c>
      <c r="L111" s="42">
        <v>903163.29</v>
      </c>
      <c r="M111" s="42">
        <v>0</v>
      </c>
      <c r="N111" s="42">
        <v>772293.19</v>
      </c>
      <c r="O111" s="42">
        <v>3174.95</v>
      </c>
      <c r="P111" s="42">
        <v>407388.21</v>
      </c>
      <c r="Q111" s="42">
        <v>912447.27</v>
      </c>
      <c r="R111" s="42">
        <v>1403.04</v>
      </c>
      <c r="S111" s="42">
        <v>98951.41</v>
      </c>
      <c r="T111" s="42">
        <v>1627968</v>
      </c>
      <c r="U111" s="42">
        <v>134652.49</v>
      </c>
      <c r="V111" s="42">
        <v>16850746.829999998</v>
      </c>
      <c r="W111" s="42">
        <v>1541906.61</v>
      </c>
      <c r="X111" s="42">
        <v>278215.09999999998</v>
      </c>
      <c r="Y111" s="42">
        <v>372905.98</v>
      </c>
      <c r="Z111" s="42">
        <v>788.93</v>
      </c>
      <c r="AA111" s="42">
        <v>1403657.13</v>
      </c>
      <c r="AB111" s="42">
        <v>381819.29</v>
      </c>
      <c r="AC111" s="42">
        <v>1166569</v>
      </c>
      <c r="AD111" s="42">
        <v>0</v>
      </c>
      <c r="AE111" s="42">
        <v>59189.95</v>
      </c>
      <c r="AF111" s="42">
        <v>23041.439999999999</v>
      </c>
      <c r="AG111" s="42">
        <v>96734.720000000001</v>
      </c>
      <c r="AH111" s="42">
        <v>185286.27</v>
      </c>
      <c r="AI111" s="42">
        <v>86903</v>
      </c>
      <c r="AJ111" s="42">
        <v>146425.72</v>
      </c>
      <c r="AK111" s="42">
        <v>124268.59</v>
      </c>
      <c r="AL111" s="42">
        <v>196395.08</v>
      </c>
      <c r="AM111" s="42">
        <v>0</v>
      </c>
      <c r="AN111" s="42">
        <v>165362.35</v>
      </c>
      <c r="AO111" s="42">
        <v>35245.4</v>
      </c>
      <c r="AP111" s="42">
        <v>26460.240000000002</v>
      </c>
      <c r="AQ111" s="42">
        <v>50978</v>
      </c>
      <c r="AR111" s="42">
        <v>401538.7</v>
      </c>
      <c r="AS111" s="42">
        <v>60921.61</v>
      </c>
      <c r="AT111" s="42">
        <v>78893.33</v>
      </c>
      <c r="AU111" s="42">
        <v>34512.97</v>
      </c>
      <c r="AV111" s="42">
        <v>0</v>
      </c>
      <c r="AW111" s="42">
        <v>67341.960000000006</v>
      </c>
      <c r="AX111" s="42">
        <v>51557.21</v>
      </c>
      <c r="AY111" s="42">
        <v>110044.31</v>
      </c>
      <c r="AZ111" s="42">
        <v>114030.75</v>
      </c>
      <c r="BA111" s="42">
        <v>149408</v>
      </c>
      <c r="BB111" s="42">
        <v>81332.27</v>
      </c>
      <c r="BC111" s="42">
        <v>11383.5</v>
      </c>
      <c r="BD111" s="42">
        <v>39074.230000000003</v>
      </c>
      <c r="BE111" s="42">
        <v>15719.04</v>
      </c>
      <c r="BF111" s="42">
        <v>143.22</v>
      </c>
      <c r="BG111" s="42">
        <v>27014.73</v>
      </c>
      <c r="BH111" s="42">
        <v>90501.45</v>
      </c>
      <c r="BI111" s="42">
        <v>14649.24</v>
      </c>
      <c r="BJ111" s="42">
        <v>12856.55</v>
      </c>
      <c r="BK111" s="42">
        <v>4084.5</v>
      </c>
      <c r="BL111" s="42">
        <v>58276.1</v>
      </c>
      <c r="BM111" s="42">
        <v>0</v>
      </c>
      <c r="BN111" s="42">
        <v>30453.16</v>
      </c>
      <c r="BO111" s="42">
        <v>3989564.23</v>
      </c>
      <c r="BP111" s="42">
        <v>0</v>
      </c>
      <c r="BQ111" s="42">
        <v>1672880.52</v>
      </c>
      <c r="BR111" s="42">
        <f t="shared" si="1"/>
        <v>37991641.599999987</v>
      </c>
    </row>
    <row r="112" spans="1:70">
      <c r="A112" s="29"/>
      <c r="B112" s="29"/>
      <c r="C112" s="29"/>
      <c r="D112" s="29"/>
      <c r="E112" s="39" t="s">
        <v>392</v>
      </c>
      <c r="F112" s="40"/>
      <c r="G112" s="41"/>
      <c r="H112" s="42">
        <v>8875427.6300000008</v>
      </c>
      <c r="I112" s="42">
        <v>3397911.65</v>
      </c>
      <c r="J112" s="42">
        <v>2908935.61</v>
      </c>
      <c r="K112" s="42">
        <v>3833114.13</v>
      </c>
      <c r="L112" s="42">
        <v>6243369.5</v>
      </c>
      <c r="M112" s="42">
        <v>5337319.55</v>
      </c>
      <c r="N112" s="42">
        <v>8339115.3799999999</v>
      </c>
      <c r="O112" s="42">
        <v>1622706.72</v>
      </c>
      <c r="P112" s="42">
        <v>2698935.32</v>
      </c>
      <c r="Q112" s="42">
        <v>18513495.09</v>
      </c>
      <c r="R112" s="42">
        <v>6140859.7199999997</v>
      </c>
      <c r="S112" s="42">
        <v>20694.18</v>
      </c>
      <c r="T112" s="42">
        <v>47689012</v>
      </c>
      <c r="U112" s="42">
        <v>1346621.06</v>
      </c>
      <c r="V112" s="42">
        <v>60612322.509999998</v>
      </c>
      <c r="W112" s="42">
        <v>20926477.800000001</v>
      </c>
      <c r="X112" s="42">
        <v>9257446.7200000007</v>
      </c>
      <c r="Y112" s="42">
        <v>20699323.859999999</v>
      </c>
      <c r="Z112" s="42">
        <v>4178845.28</v>
      </c>
      <c r="AA112" s="42">
        <v>5415624.4699999997</v>
      </c>
      <c r="AB112" s="42">
        <v>2485752.08</v>
      </c>
      <c r="AC112" s="42">
        <v>17488142</v>
      </c>
      <c r="AD112" s="42">
        <v>6925481.3300000001</v>
      </c>
      <c r="AE112" s="42">
        <v>205530.29</v>
      </c>
      <c r="AF112" s="42">
        <v>84504.2</v>
      </c>
      <c r="AG112" s="42">
        <v>1442825.83</v>
      </c>
      <c r="AH112" s="42">
        <v>1620732.8</v>
      </c>
      <c r="AI112" s="42">
        <v>144305.07</v>
      </c>
      <c r="AJ112" s="42">
        <v>832387.65</v>
      </c>
      <c r="AK112" s="42">
        <v>634285.82999999996</v>
      </c>
      <c r="AL112" s="42">
        <v>727168.25</v>
      </c>
      <c r="AM112" s="42">
        <v>746910.4</v>
      </c>
      <c r="AN112" s="42">
        <v>496545.71</v>
      </c>
      <c r="AO112" s="42">
        <v>3242823.49</v>
      </c>
      <c r="AP112" s="42">
        <v>144363.9</v>
      </c>
      <c r="AQ112" s="42">
        <v>1764113.23</v>
      </c>
      <c r="AR112" s="42">
        <v>2603208.17</v>
      </c>
      <c r="AS112" s="42">
        <v>526226.19999999995</v>
      </c>
      <c r="AT112" s="42">
        <v>72203.929999999993</v>
      </c>
      <c r="AU112" s="42">
        <v>3746</v>
      </c>
      <c r="AV112" s="42">
        <v>295822.13</v>
      </c>
      <c r="AW112" s="42">
        <v>2399221.3199999998</v>
      </c>
      <c r="AX112" s="42">
        <v>4771922.8</v>
      </c>
      <c r="AY112" s="42">
        <v>1152677.97</v>
      </c>
      <c r="AZ112" s="42">
        <v>652403.48</v>
      </c>
      <c r="BA112" s="42">
        <v>5166835</v>
      </c>
      <c r="BB112" s="42">
        <v>363015.49</v>
      </c>
      <c r="BC112" s="42">
        <v>375554.7</v>
      </c>
      <c r="BD112" s="42">
        <v>221836.84</v>
      </c>
      <c r="BE112" s="42">
        <v>58245.77</v>
      </c>
      <c r="BF112" s="42">
        <v>3581523.72</v>
      </c>
      <c r="BG112" s="42">
        <v>1703.45</v>
      </c>
      <c r="BH112" s="42">
        <v>1599257.78</v>
      </c>
      <c r="BI112" s="42">
        <v>0</v>
      </c>
      <c r="BJ112" s="42">
        <v>383006.54</v>
      </c>
      <c r="BK112" s="42">
        <v>152658.04999999999</v>
      </c>
      <c r="BL112" s="42">
        <v>19029.2</v>
      </c>
      <c r="BM112" s="42">
        <v>12420835.59</v>
      </c>
      <c r="BN112" s="42">
        <v>250508.79999999999</v>
      </c>
      <c r="BO112" s="42">
        <v>42727067.159999996</v>
      </c>
      <c r="BP112" s="42">
        <v>10469550.26</v>
      </c>
      <c r="BQ112" s="42">
        <v>21347727.280000001</v>
      </c>
      <c r="BR112" s="42">
        <f t="shared" si="1"/>
        <v>388659217.86999989</v>
      </c>
    </row>
    <row r="113" spans="1:70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8309.2199999999993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17215.419999999998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6870.57</v>
      </c>
      <c r="AW113" s="42">
        <v>151992.9</v>
      </c>
      <c r="AX113" s="42">
        <v>0</v>
      </c>
      <c r="AY113" s="42">
        <v>0</v>
      </c>
      <c r="AZ113" s="42">
        <v>0</v>
      </c>
      <c r="BA113" s="42">
        <v>0</v>
      </c>
      <c r="BB113" s="42">
        <v>6723.3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31917.55</v>
      </c>
      <c r="BI113" s="42">
        <v>0</v>
      </c>
      <c r="BJ113" s="42">
        <v>98984.7</v>
      </c>
      <c r="BK113" s="42">
        <v>400381.96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1"/>
        <v>722395.62</v>
      </c>
    </row>
    <row r="114" spans="1:70">
      <c r="A114" s="29"/>
      <c r="B114" s="29"/>
      <c r="C114" s="29"/>
      <c r="D114" s="29"/>
      <c r="E114" s="39" t="s">
        <v>394</v>
      </c>
      <c r="F114" s="40"/>
      <c r="G114" s="41"/>
      <c r="H114" s="42">
        <v>5336313.38</v>
      </c>
      <c r="I114" s="42">
        <v>14534672.369999999</v>
      </c>
      <c r="J114" s="42">
        <v>1932997.28</v>
      </c>
      <c r="K114" s="42">
        <v>70306528.420000002</v>
      </c>
      <c r="L114" s="42">
        <v>7118959.9900000002</v>
      </c>
      <c r="M114" s="42">
        <v>11842875.18</v>
      </c>
      <c r="N114" s="42">
        <v>10485262.23</v>
      </c>
      <c r="O114" s="42">
        <v>888891.06</v>
      </c>
      <c r="P114" s="42">
        <v>499027.13</v>
      </c>
      <c r="Q114" s="42">
        <v>15595719.369999999</v>
      </c>
      <c r="R114" s="42">
        <v>4956723.5</v>
      </c>
      <c r="S114" s="42">
        <v>2009263.37</v>
      </c>
      <c r="T114" s="42">
        <v>51621119</v>
      </c>
      <c r="U114" s="42">
        <v>3702800.34</v>
      </c>
      <c r="V114" s="42">
        <v>280354812.16000003</v>
      </c>
      <c r="W114" s="42">
        <v>15956362.98</v>
      </c>
      <c r="X114" s="42">
        <v>9750520.0099999998</v>
      </c>
      <c r="Y114" s="42">
        <v>14906989.449999999</v>
      </c>
      <c r="Z114" s="42">
        <v>5177201.88</v>
      </c>
      <c r="AA114" s="42">
        <v>12704365.640000001</v>
      </c>
      <c r="AB114" s="42">
        <v>5999527.2000000002</v>
      </c>
      <c r="AC114" s="42">
        <v>25824498</v>
      </c>
      <c r="AD114" s="42">
        <v>20475642.18</v>
      </c>
      <c r="AE114" s="42">
        <v>364262.92</v>
      </c>
      <c r="AF114" s="42">
        <v>393375.92</v>
      </c>
      <c r="AG114" s="42">
        <v>1225199.3</v>
      </c>
      <c r="AH114" s="42">
        <v>463411.76</v>
      </c>
      <c r="AI114" s="42">
        <v>1051801.8500000001</v>
      </c>
      <c r="AJ114" s="42">
        <v>7891219.7000000002</v>
      </c>
      <c r="AK114" s="42">
        <v>1182118.1499999999</v>
      </c>
      <c r="AL114" s="42">
        <v>2869732.24</v>
      </c>
      <c r="AM114" s="42">
        <v>604605.68000000005</v>
      </c>
      <c r="AN114" s="42">
        <v>2734227.3</v>
      </c>
      <c r="AO114" s="42">
        <v>1105954.81</v>
      </c>
      <c r="AP114" s="42">
        <v>472064.46</v>
      </c>
      <c r="AQ114" s="42">
        <v>753074.67</v>
      </c>
      <c r="AR114" s="42">
        <v>7574945.0599999996</v>
      </c>
      <c r="AS114" s="42">
        <v>1671003.97</v>
      </c>
      <c r="AT114" s="42">
        <v>830447.1</v>
      </c>
      <c r="AU114" s="42">
        <v>804870.12</v>
      </c>
      <c r="AV114" s="42">
        <v>303898.98</v>
      </c>
      <c r="AW114" s="42">
        <v>1852936.69</v>
      </c>
      <c r="AX114" s="42">
        <v>959058.74</v>
      </c>
      <c r="AY114" s="42">
        <v>1878272.8</v>
      </c>
      <c r="AZ114" s="42">
        <v>814308.41</v>
      </c>
      <c r="BA114" s="42">
        <v>3301641</v>
      </c>
      <c r="BB114" s="42">
        <v>519839.32</v>
      </c>
      <c r="BC114" s="42">
        <v>260132.85</v>
      </c>
      <c r="BD114" s="42">
        <v>644219.56999999995</v>
      </c>
      <c r="BE114" s="42">
        <v>196331.97</v>
      </c>
      <c r="BF114" s="42">
        <v>8950108.8900000006</v>
      </c>
      <c r="BG114" s="42">
        <v>598647.85</v>
      </c>
      <c r="BH114" s="42">
        <v>710464.12</v>
      </c>
      <c r="BI114" s="42">
        <v>314163.45</v>
      </c>
      <c r="BJ114" s="42">
        <v>251860.62</v>
      </c>
      <c r="BK114" s="42">
        <v>473145.54</v>
      </c>
      <c r="BL114" s="42">
        <v>575289.31999999995</v>
      </c>
      <c r="BM114" s="42">
        <v>4176920.89</v>
      </c>
      <c r="BN114" s="42">
        <v>878925.98</v>
      </c>
      <c r="BO114" s="42">
        <v>16632465.630000001</v>
      </c>
      <c r="BP114" s="42">
        <v>36808913.649999999</v>
      </c>
      <c r="BQ114" s="42">
        <v>7779397.0800000001</v>
      </c>
      <c r="BR114" s="42">
        <f t="shared" si="1"/>
        <v>712854330.48000002</v>
      </c>
    </row>
    <row r="115" spans="1:70">
      <c r="A115" s="29"/>
      <c r="B115" s="29"/>
      <c r="C115" s="29"/>
      <c r="D115" s="29"/>
      <c r="E115" s="39" t="s">
        <v>395</v>
      </c>
      <c r="F115" s="40"/>
      <c r="G115" s="41"/>
      <c r="H115" s="42">
        <v>2374606.0099999998</v>
      </c>
      <c r="I115" s="42">
        <v>1975530.62</v>
      </c>
      <c r="J115" s="42">
        <v>165474.62</v>
      </c>
      <c r="K115" s="42">
        <v>22279874.02</v>
      </c>
      <c r="L115" s="42">
        <v>1580039</v>
      </c>
      <c r="M115" s="42">
        <v>3247514.51</v>
      </c>
      <c r="N115" s="42">
        <v>950182.54</v>
      </c>
      <c r="O115" s="42">
        <v>210565.95</v>
      </c>
      <c r="P115" s="42">
        <v>134001.68</v>
      </c>
      <c r="Q115" s="42">
        <v>2937670.61</v>
      </c>
      <c r="R115" s="42">
        <v>136565.20000000001</v>
      </c>
      <c r="S115" s="42">
        <v>248260.29</v>
      </c>
      <c r="T115" s="42">
        <v>15172044</v>
      </c>
      <c r="U115" s="42">
        <v>1621.04</v>
      </c>
      <c r="V115" s="42">
        <v>1255074.75</v>
      </c>
      <c r="W115" s="42">
        <v>4959666.45</v>
      </c>
      <c r="X115" s="42">
        <v>2659165.1800000002</v>
      </c>
      <c r="Y115" s="42">
        <v>3459264.8</v>
      </c>
      <c r="Z115" s="42">
        <v>821474.06</v>
      </c>
      <c r="AA115" s="42">
        <v>2368637.84</v>
      </c>
      <c r="AB115" s="42">
        <v>547374.77</v>
      </c>
      <c r="AC115" s="42">
        <v>5486991</v>
      </c>
      <c r="AD115" s="42">
        <v>5935625.4800000004</v>
      </c>
      <c r="AE115" s="42">
        <v>74912.2</v>
      </c>
      <c r="AF115" s="42">
        <v>80536.72</v>
      </c>
      <c r="AG115" s="42">
        <v>568492.34</v>
      </c>
      <c r="AH115" s="42">
        <v>289086.89</v>
      </c>
      <c r="AI115" s="42">
        <v>42.05</v>
      </c>
      <c r="AJ115" s="42">
        <v>133450.53</v>
      </c>
      <c r="AK115" s="42">
        <v>15253.6</v>
      </c>
      <c r="AL115" s="42">
        <v>0</v>
      </c>
      <c r="AM115" s="42">
        <v>183322.34</v>
      </c>
      <c r="AN115" s="42">
        <v>988695.97</v>
      </c>
      <c r="AO115" s="42">
        <v>853158.65</v>
      </c>
      <c r="AP115" s="42">
        <v>194986.17</v>
      </c>
      <c r="AQ115" s="42">
        <v>75311.839999999997</v>
      </c>
      <c r="AR115" s="42">
        <v>1099425.1000000001</v>
      </c>
      <c r="AS115" s="42">
        <v>45.1</v>
      </c>
      <c r="AT115" s="42">
        <v>892.35</v>
      </c>
      <c r="AU115" s="42">
        <v>25394.87</v>
      </c>
      <c r="AV115" s="42">
        <v>212008.14</v>
      </c>
      <c r="AW115" s="42">
        <v>542036.86</v>
      </c>
      <c r="AX115" s="42">
        <v>310425.77</v>
      </c>
      <c r="AY115" s="42">
        <v>139669.07</v>
      </c>
      <c r="AZ115" s="42">
        <v>579655.76</v>
      </c>
      <c r="BA115" s="42">
        <v>3152269.15</v>
      </c>
      <c r="BB115" s="42">
        <v>111463.84</v>
      </c>
      <c r="BC115" s="42">
        <v>81092.13</v>
      </c>
      <c r="BD115" s="42">
        <v>60297.79</v>
      </c>
      <c r="BE115" s="42">
        <v>8823.3799999999992</v>
      </c>
      <c r="BF115" s="42">
        <v>799956.51</v>
      </c>
      <c r="BG115" s="42">
        <v>254516.55</v>
      </c>
      <c r="BH115" s="42">
        <v>147979.9</v>
      </c>
      <c r="BI115" s="42">
        <v>191935.71</v>
      </c>
      <c r="BJ115" s="42">
        <v>121246.99</v>
      </c>
      <c r="BK115" s="42">
        <v>86689.93</v>
      </c>
      <c r="BL115" s="42">
        <v>0</v>
      </c>
      <c r="BM115" s="42">
        <v>1287444.49</v>
      </c>
      <c r="BN115" s="42">
        <v>3313.92</v>
      </c>
      <c r="BO115" s="42">
        <v>7442766.1600000001</v>
      </c>
      <c r="BP115" s="42">
        <v>5779686.9299999997</v>
      </c>
      <c r="BQ115" s="42">
        <v>1157722.1399999999</v>
      </c>
      <c r="BR115" s="42">
        <f t="shared" si="1"/>
        <v>105961232.26000001</v>
      </c>
    </row>
    <row r="116" spans="1:70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1"/>
        <v>0</v>
      </c>
    </row>
    <row r="117" spans="1:70">
      <c r="A117" s="29"/>
      <c r="B117" s="29"/>
      <c r="C117" s="29"/>
      <c r="D117" s="29"/>
      <c r="E117" s="43" t="s">
        <v>397</v>
      </c>
      <c r="F117" s="44"/>
      <c r="G117" s="45"/>
      <c r="H117" s="58">
        <v>1582715675.22</v>
      </c>
      <c r="I117" s="58">
        <v>1574268928.9000001</v>
      </c>
      <c r="J117" s="58">
        <v>387440011.05000001</v>
      </c>
      <c r="K117" s="58">
        <v>10712044882.299999</v>
      </c>
      <c r="L117" s="58">
        <v>1252474662.28</v>
      </c>
      <c r="M117" s="58">
        <v>871030160.58000004</v>
      </c>
      <c r="N117" s="58">
        <v>1344429411.6400001</v>
      </c>
      <c r="O117" s="58">
        <v>263486338.40000001</v>
      </c>
      <c r="P117" s="58">
        <v>216276873.58000001</v>
      </c>
      <c r="Q117" s="58">
        <v>5005423428.4799995</v>
      </c>
      <c r="R117" s="58">
        <v>2439043216.0100002</v>
      </c>
      <c r="S117" s="58">
        <v>157339755.36000001</v>
      </c>
      <c r="T117" s="58">
        <v>20130460340</v>
      </c>
      <c r="U117" s="58">
        <v>221854455.31</v>
      </c>
      <c r="V117" s="58">
        <v>41656454132.790001</v>
      </c>
      <c r="W117" s="58">
        <v>3852900172.1599998</v>
      </c>
      <c r="X117" s="58">
        <v>1914820020.8299999</v>
      </c>
      <c r="Y117" s="58">
        <v>2660919392.4299998</v>
      </c>
      <c r="Z117" s="58">
        <v>941369855.13</v>
      </c>
      <c r="AA117" s="58">
        <v>2278550736.2800002</v>
      </c>
      <c r="AB117" s="58">
        <v>1336436275.1900001</v>
      </c>
      <c r="AC117" s="58">
        <v>7102805574</v>
      </c>
      <c r="AD117" s="58">
        <v>1835547668.25</v>
      </c>
      <c r="AE117" s="58">
        <v>115238208.72</v>
      </c>
      <c r="AF117" s="58">
        <v>34814439.229999997</v>
      </c>
      <c r="AG117" s="58">
        <v>221722960.34</v>
      </c>
      <c r="AH117" s="58">
        <v>115900537.94</v>
      </c>
      <c r="AI117" s="58">
        <v>96498579.040000007</v>
      </c>
      <c r="AJ117" s="58">
        <v>114006717</v>
      </c>
      <c r="AK117" s="58">
        <v>131748831.45999999</v>
      </c>
      <c r="AL117" s="58">
        <v>356289503.89999998</v>
      </c>
      <c r="AM117" s="58">
        <v>271802574.06</v>
      </c>
      <c r="AN117" s="58">
        <v>177539409.69</v>
      </c>
      <c r="AO117" s="58">
        <v>233045358.81</v>
      </c>
      <c r="AP117" s="58">
        <v>82911572.260000005</v>
      </c>
      <c r="AQ117" s="58">
        <v>241370200.22</v>
      </c>
      <c r="AR117" s="58">
        <v>475235684.63999999</v>
      </c>
      <c r="AS117" s="58">
        <v>96105420.540000007</v>
      </c>
      <c r="AT117" s="58">
        <v>96192413.719999999</v>
      </c>
      <c r="AU117" s="58">
        <v>45588925</v>
      </c>
      <c r="AV117" s="58">
        <v>44745143.280000001</v>
      </c>
      <c r="AW117" s="58">
        <v>263691195.38999999</v>
      </c>
      <c r="AX117" s="58">
        <v>262962951.19999999</v>
      </c>
      <c r="AY117" s="58">
        <v>122852635.06999999</v>
      </c>
      <c r="AZ117" s="58">
        <v>123984029.18000001</v>
      </c>
      <c r="BA117" s="58">
        <v>729510859</v>
      </c>
      <c r="BB117" s="58">
        <v>68140685.870000005</v>
      </c>
      <c r="BC117" s="58">
        <v>71762614.819999993</v>
      </c>
      <c r="BD117" s="58">
        <v>62340618.390000001</v>
      </c>
      <c r="BE117" s="58">
        <v>27131709.309999999</v>
      </c>
      <c r="BF117" s="58">
        <v>1587276546.21</v>
      </c>
      <c r="BG117" s="58">
        <v>52690465</v>
      </c>
      <c r="BH117" s="58">
        <v>243341895.75</v>
      </c>
      <c r="BI117" s="58">
        <v>21982635.050000001</v>
      </c>
      <c r="BJ117" s="58">
        <v>44921962.82</v>
      </c>
      <c r="BK117" s="58">
        <v>186708524.59999999</v>
      </c>
      <c r="BL117" s="58">
        <v>74297848.340000004</v>
      </c>
      <c r="BM117" s="58">
        <v>1690465119.1900001</v>
      </c>
      <c r="BN117" s="58">
        <v>32218021.850000001</v>
      </c>
      <c r="BO117" s="58">
        <v>6115347738.7799997</v>
      </c>
      <c r="BP117" s="58">
        <v>6589956932.6300001</v>
      </c>
      <c r="BQ117" s="58">
        <v>4096644272.79</v>
      </c>
      <c r="BR117" s="58">
        <f t="shared" si="1"/>
        <v>135157077707.25999</v>
      </c>
    </row>
    <row r="118" spans="1:70">
      <c r="A118" s="29"/>
      <c r="B118" s="29"/>
      <c r="C118" s="29"/>
      <c r="D118" s="29"/>
      <c r="E118" s="47"/>
      <c r="F118" s="59"/>
      <c r="G118" s="6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48"/>
      <c r="BQ118" s="49"/>
      <c r="BR118" s="49"/>
    </row>
    <row r="119" spans="1:70">
      <c r="A119" s="29"/>
      <c r="B119" s="29"/>
      <c r="C119" s="29"/>
      <c r="D119" s="29"/>
      <c r="E119" s="39" t="s">
        <v>398</v>
      </c>
      <c r="F119" s="40"/>
      <c r="G119" s="41"/>
      <c r="H119" s="42">
        <v>99805958.469999999</v>
      </c>
      <c r="I119" s="42">
        <v>131463052.18000001</v>
      </c>
      <c r="J119" s="42">
        <v>32138000.170000002</v>
      </c>
      <c r="K119" s="42">
        <v>1018964245.96</v>
      </c>
      <c r="L119" s="42">
        <v>103330815.31</v>
      </c>
      <c r="M119" s="42">
        <v>90362345.439999998</v>
      </c>
      <c r="N119" s="42">
        <v>126654304.37</v>
      </c>
      <c r="O119" s="42">
        <v>21836447.719999999</v>
      </c>
      <c r="P119" s="42">
        <v>15859453.58</v>
      </c>
      <c r="Q119" s="42">
        <v>528270326.32999998</v>
      </c>
      <c r="R119" s="42">
        <v>156782003.03999999</v>
      </c>
      <c r="S119" s="42">
        <v>20266109.010000002</v>
      </c>
      <c r="T119" s="42">
        <v>1596154895</v>
      </c>
      <c r="U119" s="42">
        <v>28053184.82</v>
      </c>
      <c r="V119" s="42">
        <v>2607476904.4200001</v>
      </c>
      <c r="W119" s="42">
        <v>396375877.81</v>
      </c>
      <c r="X119" s="42">
        <v>133032029.34999999</v>
      </c>
      <c r="Y119" s="42">
        <v>228065977.88</v>
      </c>
      <c r="Z119" s="42">
        <v>52514203.829999998</v>
      </c>
      <c r="AA119" s="42">
        <v>161670513.00999999</v>
      </c>
      <c r="AB119" s="42">
        <v>125259653.20999999</v>
      </c>
      <c r="AC119" s="42">
        <v>413698504</v>
      </c>
      <c r="AD119" s="42">
        <v>179519596.78</v>
      </c>
      <c r="AE119" s="42">
        <v>10527125.880000001</v>
      </c>
      <c r="AF119" s="42">
        <v>3616780.81</v>
      </c>
      <c r="AG119" s="42">
        <v>21740712.800000001</v>
      </c>
      <c r="AH119" s="42">
        <v>7908298.46</v>
      </c>
      <c r="AI119" s="42">
        <v>6531177.96</v>
      </c>
      <c r="AJ119" s="42">
        <v>7241590.4299999997</v>
      </c>
      <c r="AK119" s="42">
        <v>17258767.59</v>
      </c>
      <c r="AL119" s="42">
        <v>21847094.43</v>
      </c>
      <c r="AM119" s="42">
        <v>22275481.09</v>
      </c>
      <c r="AN119" s="42">
        <v>22944530.289999999</v>
      </c>
      <c r="AO119" s="42">
        <v>35088052.310000002</v>
      </c>
      <c r="AP119" s="42">
        <v>8350797.6100000003</v>
      </c>
      <c r="AQ119" s="42">
        <v>19901451.050000001</v>
      </c>
      <c r="AR119" s="42">
        <v>48639601.369999997</v>
      </c>
      <c r="AS119" s="42">
        <v>11342167.07</v>
      </c>
      <c r="AT119" s="42">
        <v>10973876.23</v>
      </c>
      <c r="AU119" s="42">
        <v>7443299.3300000001</v>
      </c>
      <c r="AV119" s="42">
        <v>8624036.8100000005</v>
      </c>
      <c r="AW119" s="42">
        <v>33436900.469999999</v>
      </c>
      <c r="AX119" s="42">
        <v>30807096.670000002</v>
      </c>
      <c r="AY119" s="42">
        <v>8067131.79</v>
      </c>
      <c r="AZ119" s="42">
        <v>9176628.9199999999</v>
      </c>
      <c r="BA119" s="42">
        <v>69152936</v>
      </c>
      <c r="BB119" s="42">
        <v>9568161.7899999991</v>
      </c>
      <c r="BC119" s="42">
        <v>11149702.76</v>
      </c>
      <c r="BD119" s="42">
        <v>7182110.1799999997</v>
      </c>
      <c r="BE119" s="42">
        <v>3133070.49</v>
      </c>
      <c r="BF119" s="42">
        <v>103062586.88</v>
      </c>
      <c r="BG119" s="42">
        <v>4548687.25</v>
      </c>
      <c r="BH119" s="42">
        <v>19173161.91</v>
      </c>
      <c r="BI119" s="42">
        <v>2800166.18</v>
      </c>
      <c r="BJ119" s="42">
        <v>3994395.13</v>
      </c>
      <c r="BK119" s="42">
        <v>12867417.66</v>
      </c>
      <c r="BL119" s="42">
        <v>8510721.2799999993</v>
      </c>
      <c r="BM119" s="42">
        <v>107963733.45999999</v>
      </c>
      <c r="BN119" s="42">
        <v>4143661.08</v>
      </c>
      <c r="BO119" s="42">
        <v>569173283.24000001</v>
      </c>
      <c r="BP119" s="42">
        <v>422799529.88</v>
      </c>
      <c r="BQ119" s="42">
        <v>380013275.63</v>
      </c>
      <c r="BR119" s="42">
        <f t="shared" si="1"/>
        <v>10380533601.860001</v>
      </c>
    </row>
    <row r="120" spans="1:70">
      <c r="A120" s="29"/>
      <c r="B120" s="29"/>
      <c r="C120" s="29"/>
      <c r="D120" s="29"/>
      <c r="E120" s="39" t="s">
        <v>399</v>
      </c>
      <c r="F120" s="40"/>
      <c r="G120" s="41"/>
      <c r="H120" s="42">
        <v>22896679.890000001</v>
      </c>
      <c r="I120" s="42">
        <v>47345758.299999997</v>
      </c>
      <c r="J120" s="42">
        <v>2092832.25</v>
      </c>
      <c r="K120" s="42">
        <v>168271813.78</v>
      </c>
      <c r="L120" s="42">
        <v>44867486.530000001</v>
      </c>
      <c r="M120" s="42">
        <v>16176682.98</v>
      </c>
      <c r="N120" s="42">
        <v>26716009.719999999</v>
      </c>
      <c r="O120" s="42">
        <v>4158469.91</v>
      </c>
      <c r="P120" s="42">
        <v>2127894</v>
      </c>
      <c r="Q120" s="42">
        <v>209432100</v>
      </c>
      <c r="R120" s="42">
        <v>72816384</v>
      </c>
      <c r="S120" s="42">
        <v>2553949.5</v>
      </c>
      <c r="T120" s="42">
        <v>725962465</v>
      </c>
      <c r="U120" s="42">
        <v>3827588.7</v>
      </c>
      <c r="V120" s="42">
        <v>2529083241</v>
      </c>
      <c r="W120" s="42">
        <v>52013602</v>
      </c>
      <c r="X120" s="42">
        <v>60741515.240000002</v>
      </c>
      <c r="Y120" s="42">
        <v>129574500</v>
      </c>
      <c r="Z120" s="42">
        <v>9806886.3900000006</v>
      </c>
      <c r="AA120" s="42">
        <v>36115320</v>
      </c>
      <c r="AB120" s="42">
        <v>79983628.310000002</v>
      </c>
      <c r="AC120" s="42">
        <v>94080607</v>
      </c>
      <c r="AD120" s="42">
        <v>47002353.289999999</v>
      </c>
      <c r="AE120" s="42">
        <v>504022.35</v>
      </c>
      <c r="AF120" s="42">
        <v>732558.9</v>
      </c>
      <c r="AG120" s="42">
        <v>481829.58</v>
      </c>
      <c r="AH120" s="42">
        <v>660308.35</v>
      </c>
      <c r="AI120" s="42">
        <v>2317395.9</v>
      </c>
      <c r="AJ120" s="42">
        <v>640833.04</v>
      </c>
      <c r="AK120" s="42">
        <v>4790811.4000000004</v>
      </c>
      <c r="AL120" s="42">
        <v>7345001.2999999998</v>
      </c>
      <c r="AM120" s="42">
        <v>1652783.28</v>
      </c>
      <c r="AN120" s="42">
        <v>2534717.5</v>
      </c>
      <c r="AO120" s="42">
        <v>1041292.6</v>
      </c>
      <c r="AP120" s="42">
        <v>451726.65</v>
      </c>
      <c r="AQ120" s="42">
        <v>494502.8</v>
      </c>
      <c r="AR120" s="42">
        <v>10794674.02</v>
      </c>
      <c r="AS120" s="42">
        <v>2232895.2999999998</v>
      </c>
      <c r="AT120" s="42">
        <v>1539116.55</v>
      </c>
      <c r="AU120" s="42">
        <v>839266.45</v>
      </c>
      <c r="AV120" s="42">
        <v>146950.92000000001</v>
      </c>
      <c r="AW120" s="42">
        <v>450750</v>
      </c>
      <c r="AX120" s="42">
        <v>918568.4</v>
      </c>
      <c r="AY120" s="42">
        <v>3437599.8</v>
      </c>
      <c r="AZ120" s="42">
        <v>368052.4</v>
      </c>
      <c r="BA120" s="42">
        <v>7207177</v>
      </c>
      <c r="BB120" s="42">
        <v>120830.12</v>
      </c>
      <c r="BC120" s="42">
        <v>215999.4</v>
      </c>
      <c r="BD120" s="42">
        <v>1252904.7</v>
      </c>
      <c r="BE120" s="42">
        <v>622876.4</v>
      </c>
      <c r="BF120" s="42">
        <v>44463194.369999997</v>
      </c>
      <c r="BG120" s="42">
        <v>807623.8</v>
      </c>
      <c r="BH120" s="42">
        <v>540900</v>
      </c>
      <c r="BI120" s="42">
        <v>444570</v>
      </c>
      <c r="BJ120" s="42">
        <v>200133</v>
      </c>
      <c r="BK120" s="42">
        <v>210354.24</v>
      </c>
      <c r="BL120" s="42">
        <v>2080481.7</v>
      </c>
      <c r="BM120" s="42">
        <v>19199624.670000002</v>
      </c>
      <c r="BN120" s="42">
        <v>1172370.7</v>
      </c>
      <c r="BO120" s="42">
        <v>212470215.90000001</v>
      </c>
      <c r="BP120" s="42">
        <v>134148333</v>
      </c>
      <c r="BQ120" s="42">
        <v>344119170.63999999</v>
      </c>
      <c r="BR120" s="42">
        <f t="shared" si="1"/>
        <v>5201300184.9199982</v>
      </c>
    </row>
    <row r="121" spans="1:70">
      <c r="A121" s="29"/>
      <c r="B121" s="29"/>
      <c r="C121" s="29"/>
      <c r="D121" s="29"/>
      <c r="E121" s="39" t="s">
        <v>400</v>
      </c>
      <c r="F121" s="40"/>
      <c r="G121" s="41"/>
      <c r="H121" s="42">
        <v>22896679.890000001</v>
      </c>
      <c r="I121" s="42">
        <v>47345758.299999997</v>
      </c>
      <c r="J121" s="42">
        <v>2092832.25</v>
      </c>
      <c r="K121" s="42">
        <v>168271813.78</v>
      </c>
      <c r="L121" s="42">
        <v>44867486.530000001</v>
      </c>
      <c r="M121" s="42">
        <v>16176682.98</v>
      </c>
      <c r="N121" s="42">
        <v>26716009.719999999</v>
      </c>
      <c r="O121" s="42">
        <v>4158469.91</v>
      </c>
      <c r="P121" s="42">
        <v>2127894</v>
      </c>
      <c r="Q121" s="42">
        <v>209328643.05000001</v>
      </c>
      <c r="R121" s="42">
        <v>72816384</v>
      </c>
      <c r="S121" s="42">
        <v>2553949.5</v>
      </c>
      <c r="T121" s="42">
        <v>725962465</v>
      </c>
      <c r="U121" s="42">
        <v>3827588.7</v>
      </c>
      <c r="V121" s="42">
        <v>2529083241</v>
      </c>
      <c r="W121" s="42">
        <v>52013602</v>
      </c>
      <c r="X121" s="42">
        <v>60741515.240000002</v>
      </c>
      <c r="Y121" s="42">
        <v>129574500</v>
      </c>
      <c r="Z121" s="42">
        <v>9806886.3900000006</v>
      </c>
      <c r="AA121" s="42">
        <v>36115320</v>
      </c>
      <c r="AB121" s="42">
        <v>79983628.310000002</v>
      </c>
      <c r="AC121" s="42">
        <v>94080607</v>
      </c>
      <c r="AD121" s="42">
        <v>47002353.289999999</v>
      </c>
      <c r="AE121" s="42">
        <v>504022.35</v>
      </c>
      <c r="AF121" s="42">
        <v>732558.9</v>
      </c>
      <c r="AG121" s="42">
        <v>481829.58</v>
      </c>
      <c r="AH121" s="42">
        <v>660308.35</v>
      </c>
      <c r="AI121" s="42">
        <v>2317395.9</v>
      </c>
      <c r="AJ121" s="42">
        <v>640833.04</v>
      </c>
      <c r="AK121" s="42">
        <v>4790811.4000000004</v>
      </c>
      <c r="AL121" s="42">
        <v>7345001.2999999998</v>
      </c>
      <c r="AM121" s="42">
        <v>1652783.28</v>
      </c>
      <c r="AN121" s="42">
        <v>2534717.5</v>
      </c>
      <c r="AO121" s="42">
        <v>1041292.6</v>
      </c>
      <c r="AP121" s="42">
        <v>451726.65</v>
      </c>
      <c r="AQ121" s="42">
        <v>494502.8</v>
      </c>
      <c r="AR121" s="42">
        <v>10794674.02</v>
      </c>
      <c r="AS121" s="42">
        <v>2232895.2999999998</v>
      </c>
      <c r="AT121" s="42">
        <v>1539116.55</v>
      </c>
      <c r="AU121" s="42">
        <v>839266.45</v>
      </c>
      <c r="AV121" s="42">
        <v>146950.92000000001</v>
      </c>
      <c r="AW121" s="42">
        <v>450750</v>
      </c>
      <c r="AX121" s="42">
        <v>918568.4</v>
      </c>
      <c r="AY121" s="42">
        <v>3437599.8</v>
      </c>
      <c r="AZ121" s="42">
        <v>368052.4</v>
      </c>
      <c r="BA121" s="42">
        <v>7207177</v>
      </c>
      <c r="BB121" s="42">
        <v>120830.12</v>
      </c>
      <c r="BC121" s="42">
        <v>215999.4</v>
      </c>
      <c r="BD121" s="42">
        <v>1252904.7</v>
      </c>
      <c r="BE121" s="42">
        <v>622876.4</v>
      </c>
      <c r="BF121" s="42">
        <v>44463194.369999997</v>
      </c>
      <c r="BG121" s="42">
        <v>807623.8</v>
      </c>
      <c r="BH121" s="42">
        <v>540900</v>
      </c>
      <c r="BI121" s="42">
        <v>444570</v>
      </c>
      <c r="BJ121" s="42">
        <v>200133</v>
      </c>
      <c r="BK121" s="42">
        <v>210354.24</v>
      </c>
      <c r="BL121" s="42">
        <v>2080481.7</v>
      </c>
      <c r="BM121" s="42">
        <v>19199624.670000002</v>
      </c>
      <c r="BN121" s="42">
        <v>1172370.7</v>
      </c>
      <c r="BO121" s="42">
        <v>212470215.90000001</v>
      </c>
      <c r="BP121" s="42">
        <v>134148333</v>
      </c>
      <c r="BQ121" s="42">
        <v>344119170.63999999</v>
      </c>
      <c r="BR121" s="42">
        <f t="shared" si="1"/>
        <v>5201196727.9699974</v>
      </c>
    </row>
    <row r="122" spans="1:70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103456.95</v>
      </c>
      <c r="R122" s="42">
        <v>0</v>
      </c>
      <c r="S122" s="42">
        <v>0</v>
      </c>
      <c r="T122" s="42"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42">
        <v>0</v>
      </c>
      <c r="AB122" s="42">
        <v>0</v>
      </c>
      <c r="AC122" s="42">
        <v>0</v>
      </c>
      <c r="AD122" s="42">
        <v>0</v>
      </c>
      <c r="AE122" s="42">
        <v>0</v>
      </c>
      <c r="AF122" s="42">
        <v>0</v>
      </c>
      <c r="AG122" s="42">
        <v>0</v>
      </c>
      <c r="AH122" s="42">
        <v>0</v>
      </c>
      <c r="AI122" s="42">
        <v>0</v>
      </c>
      <c r="AJ122" s="42">
        <v>0</v>
      </c>
      <c r="AK122" s="42">
        <v>0</v>
      </c>
      <c r="AL122" s="42">
        <v>0</v>
      </c>
      <c r="AM122" s="42">
        <v>0</v>
      </c>
      <c r="AN122" s="42">
        <v>0</v>
      </c>
      <c r="AO122" s="42">
        <v>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v>0</v>
      </c>
      <c r="BQ122" s="42">
        <v>0</v>
      </c>
      <c r="BR122" s="42">
        <f t="shared" si="1"/>
        <v>103456.95</v>
      </c>
    </row>
    <row r="123" spans="1:70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0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1871575.33</v>
      </c>
      <c r="BN123" s="42">
        <v>0</v>
      </c>
      <c r="BO123" s="42">
        <v>0</v>
      </c>
      <c r="BP123" s="42">
        <v>0</v>
      </c>
      <c r="BQ123" s="42">
        <v>0</v>
      </c>
      <c r="BR123" s="42">
        <f t="shared" si="1"/>
        <v>1871575.33</v>
      </c>
    </row>
    <row r="124" spans="1:70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v>0</v>
      </c>
      <c r="BQ124" s="42">
        <v>0</v>
      </c>
      <c r="BR124" s="42">
        <f t="shared" si="1"/>
        <v>0</v>
      </c>
    </row>
    <row r="125" spans="1:70">
      <c r="A125" s="29"/>
      <c r="B125" s="29"/>
      <c r="C125" s="29"/>
      <c r="D125" s="29"/>
      <c r="E125" s="39" t="s">
        <v>404</v>
      </c>
      <c r="F125" s="40"/>
      <c r="G125" s="41"/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v>0</v>
      </c>
      <c r="BQ125" s="42">
        <v>0</v>
      </c>
      <c r="BR125" s="42">
        <f t="shared" si="1"/>
        <v>0</v>
      </c>
    </row>
    <row r="126" spans="1:70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v>0</v>
      </c>
      <c r="BQ126" s="42">
        <v>0</v>
      </c>
      <c r="BR126" s="42">
        <f t="shared" si="1"/>
        <v>0</v>
      </c>
    </row>
    <row r="127" spans="1:70">
      <c r="A127" s="29"/>
      <c r="B127" s="29"/>
      <c r="C127" s="29"/>
      <c r="D127" s="29"/>
      <c r="E127" s="39" t="s">
        <v>406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v>0</v>
      </c>
      <c r="BQ127" s="42">
        <v>0</v>
      </c>
      <c r="BR127" s="42">
        <f t="shared" si="1"/>
        <v>0</v>
      </c>
    </row>
    <row r="128" spans="1:70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>
        <v>0</v>
      </c>
      <c r="BM128" s="42">
        <v>0</v>
      </c>
      <c r="BN128" s="42">
        <v>0</v>
      </c>
      <c r="BO128" s="42">
        <v>0</v>
      </c>
      <c r="BP128" s="42">
        <v>0</v>
      </c>
      <c r="BQ128" s="42">
        <v>0</v>
      </c>
      <c r="BR128" s="42">
        <f t="shared" si="1"/>
        <v>0</v>
      </c>
    </row>
    <row r="129" spans="1:70">
      <c r="A129" s="29"/>
      <c r="B129" s="29"/>
      <c r="C129" s="29"/>
      <c r="D129" s="29"/>
      <c r="E129" s="39" t="s">
        <v>408</v>
      </c>
      <c r="F129" s="40"/>
      <c r="G129" s="41"/>
      <c r="H129" s="42">
        <v>67980765.75</v>
      </c>
      <c r="I129" s="42">
        <v>73050872.420000002</v>
      </c>
      <c r="J129" s="42">
        <v>27619714.079999998</v>
      </c>
      <c r="K129" s="42">
        <v>812542142.30999994</v>
      </c>
      <c r="L129" s="42">
        <v>5542514.9800000004</v>
      </c>
      <c r="M129" s="42">
        <v>60674309.049999997</v>
      </c>
      <c r="N129" s="42">
        <v>8530400.7400000002</v>
      </c>
      <c r="O129" s="42">
        <v>16208582.109999999</v>
      </c>
      <c r="P129" s="42">
        <v>12934630.300000001</v>
      </c>
      <c r="Q129" s="42">
        <v>287980984.70999998</v>
      </c>
      <c r="R129" s="42">
        <v>81902486.530000001</v>
      </c>
      <c r="S129" s="42">
        <v>17241916.149999999</v>
      </c>
      <c r="T129" s="42">
        <v>0</v>
      </c>
      <c r="U129" s="42">
        <v>23586626.460000001</v>
      </c>
      <c r="V129" s="42">
        <v>0</v>
      </c>
      <c r="W129" s="42">
        <v>22947594.73</v>
      </c>
      <c r="X129" s="42">
        <v>8649168.1899999995</v>
      </c>
      <c r="Y129" s="42">
        <v>90265531.890000001</v>
      </c>
      <c r="Z129" s="42">
        <v>3576800.12</v>
      </c>
      <c r="AA129" s="42">
        <v>114617251.56</v>
      </c>
      <c r="AB129" s="42">
        <v>465826.16</v>
      </c>
      <c r="AC129" s="42">
        <v>23265817</v>
      </c>
      <c r="AD129" s="42">
        <v>130855523.48</v>
      </c>
      <c r="AE129" s="42">
        <v>9853776.2899999991</v>
      </c>
      <c r="AF129" s="42">
        <v>2426273.5099999998</v>
      </c>
      <c r="AG129" s="42">
        <v>20969574.530000001</v>
      </c>
      <c r="AH129" s="42">
        <v>7125880.0800000001</v>
      </c>
      <c r="AI129" s="42">
        <v>3574497.51</v>
      </c>
      <c r="AJ129" s="42">
        <v>6174505.2199999997</v>
      </c>
      <c r="AK129" s="42">
        <v>12103278.310000001</v>
      </c>
      <c r="AL129" s="42">
        <v>11352304.85</v>
      </c>
      <c r="AM129" s="42">
        <v>-4714334.16</v>
      </c>
      <c r="AN129" s="42">
        <v>18170049.760000002</v>
      </c>
      <c r="AO129" s="42">
        <v>1806714.21</v>
      </c>
      <c r="AP129" s="42">
        <v>580050.29</v>
      </c>
      <c r="AQ129" s="42">
        <v>17331100.879999999</v>
      </c>
      <c r="AR129" s="42">
        <v>36876293.939999998</v>
      </c>
      <c r="AS129" s="42">
        <v>8838411.9900000002</v>
      </c>
      <c r="AT129" s="42">
        <v>9190197.1699999999</v>
      </c>
      <c r="AU129" s="42">
        <v>6431137.4299999997</v>
      </c>
      <c r="AV129" s="42">
        <v>7789559.1699999999</v>
      </c>
      <c r="AW129" s="42">
        <v>32429185.969999999</v>
      </c>
      <c r="AX129" s="42">
        <v>27040005.02</v>
      </c>
      <c r="AY129" s="42">
        <v>4463884.24</v>
      </c>
      <c r="AZ129" s="42">
        <v>8382817.9800000004</v>
      </c>
      <c r="BA129" s="42">
        <v>5185867</v>
      </c>
      <c r="BB129" s="42">
        <v>9341805.1699999999</v>
      </c>
      <c r="BC129" s="42">
        <v>10313878</v>
      </c>
      <c r="BD129" s="42">
        <v>5151631.34</v>
      </c>
      <c r="BE129" s="42">
        <v>2434749.62</v>
      </c>
      <c r="BF129" s="42">
        <v>56780935.43</v>
      </c>
      <c r="BG129" s="42">
        <v>3637566.06</v>
      </c>
      <c r="BH129" s="42">
        <v>17496594.489999998</v>
      </c>
      <c r="BI129" s="42">
        <v>2291379.9</v>
      </c>
      <c r="BJ129" s="42">
        <v>3370601.12</v>
      </c>
      <c r="BK129" s="42">
        <v>12074214.060000001</v>
      </c>
      <c r="BL129" s="42">
        <v>6239477.1600000001</v>
      </c>
      <c r="BM129" s="42">
        <v>73080788.849999994</v>
      </c>
      <c r="BN129" s="42">
        <v>2316616.36</v>
      </c>
      <c r="BO129" s="42">
        <v>335946350.38</v>
      </c>
      <c r="BP129" s="42">
        <v>22457780.640000001</v>
      </c>
      <c r="BQ129" s="42">
        <v>9091866.0899999999</v>
      </c>
      <c r="BR129" s="42">
        <f t="shared" si="1"/>
        <v>2715846724.5799999</v>
      </c>
    </row>
    <row r="130" spans="1:70">
      <c r="A130" s="29"/>
      <c r="B130" s="29"/>
      <c r="C130" s="29"/>
      <c r="D130" s="29"/>
      <c r="E130" s="39" t="s">
        <v>409</v>
      </c>
      <c r="F130" s="40"/>
      <c r="G130" s="41"/>
      <c r="H130" s="42">
        <v>1562003.79</v>
      </c>
      <c r="I130" s="42">
        <v>3765707.53</v>
      </c>
      <c r="J130" s="42">
        <v>1198159.72</v>
      </c>
      <c r="K130" s="42">
        <v>0</v>
      </c>
      <c r="L130" s="42">
        <v>0</v>
      </c>
      <c r="M130" s="42">
        <v>8552497.7699999996</v>
      </c>
      <c r="N130" s="42">
        <v>7750954.0199999996</v>
      </c>
      <c r="O130" s="42">
        <v>847982.03</v>
      </c>
      <c r="P130" s="42">
        <v>721142.68</v>
      </c>
      <c r="Q130" s="42">
        <v>24870390.260000002</v>
      </c>
      <c r="R130" s="42">
        <v>1580156.6</v>
      </c>
      <c r="S130" s="42">
        <v>0</v>
      </c>
      <c r="T130" s="42">
        <v>0</v>
      </c>
      <c r="U130" s="42">
        <v>0</v>
      </c>
      <c r="V130" s="42">
        <v>39031191.859999999</v>
      </c>
      <c r="W130" s="42">
        <v>5991851.2599999998</v>
      </c>
      <c r="X130" s="42">
        <v>9607323.3100000005</v>
      </c>
      <c r="Y130" s="42">
        <v>5934572.9900000002</v>
      </c>
      <c r="Z130" s="42">
        <v>1604315.69</v>
      </c>
      <c r="AA130" s="42">
        <v>3723104.08</v>
      </c>
      <c r="AB130" s="42">
        <v>1978399.73</v>
      </c>
      <c r="AC130" s="42">
        <v>10526244</v>
      </c>
      <c r="AD130" s="42">
        <v>2303764.1</v>
      </c>
      <c r="AE130" s="42">
        <v>0</v>
      </c>
      <c r="AF130" s="42">
        <v>368147.52</v>
      </c>
      <c r="AG130" s="42">
        <v>0</v>
      </c>
      <c r="AH130" s="42">
        <v>0</v>
      </c>
      <c r="AI130" s="42">
        <v>449151.74</v>
      </c>
      <c r="AJ130" s="42">
        <v>0</v>
      </c>
      <c r="AK130" s="42">
        <v>0</v>
      </c>
      <c r="AL130" s="42">
        <v>2611262.69</v>
      </c>
      <c r="AM130" s="42">
        <v>20727.34</v>
      </c>
      <c r="AN130" s="42">
        <v>1762328.97</v>
      </c>
      <c r="AO130" s="42">
        <v>761787.47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2567630.38</v>
      </c>
      <c r="AY130" s="42">
        <v>0</v>
      </c>
      <c r="AZ130" s="42">
        <v>140460.87</v>
      </c>
      <c r="BA130" s="42">
        <v>0</v>
      </c>
      <c r="BB130" s="42">
        <v>0</v>
      </c>
      <c r="BC130" s="42">
        <v>534157.24</v>
      </c>
      <c r="BD130" s="42">
        <v>615150.43999999994</v>
      </c>
      <c r="BE130" s="42">
        <v>0</v>
      </c>
      <c r="BF130" s="42">
        <v>2208187.2000000002</v>
      </c>
      <c r="BG130" s="42">
        <v>0</v>
      </c>
      <c r="BH130" s="42">
        <v>1071018.1599999999</v>
      </c>
      <c r="BI130" s="42">
        <v>0</v>
      </c>
      <c r="BJ130" s="42">
        <v>178560.41</v>
      </c>
      <c r="BK130" s="42">
        <v>447903.99</v>
      </c>
      <c r="BL130" s="42">
        <v>0</v>
      </c>
      <c r="BM130" s="42">
        <v>3676636.71</v>
      </c>
      <c r="BN130" s="42">
        <v>557685.12</v>
      </c>
      <c r="BO130" s="42">
        <v>23091162.530000001</v>
      </c>
      <c r="BP130" s="42">
        <v>1830401.04</v>
      </c>
      <c r="BQ130" s="42">
        <v>3702505.33</v>
      </c>
      <c r="BR130" s="42">
        <f t="shared" si="1"/>
        <v>178144626.56999999</v>
      </c>
    </row>
    <row r="131" spans="1:70">
      <c r="A131" s="29"/>
      <c r="B131" s="29"/>
      <c r="C131" s="29"/>
      <c r="D131" s="29"/>
      <c r="E131" s="39" t="s">
        <v>410</v>
      </c>
      <c r="F131" s="40"/>
      <c r="G131" s="41"/>
      <c r="H131" s="42">
        <v>6533348.8799999999</v>
      </c>
      <c r="I131" s="42">
        <v>4354126.91</v>
      </c>
      <c r="J131" s="42">
        <v>546145.19999999995</v>
      </c>
      <c r="K131" s="42">
        <v>17398350.239999998</v>
      </c>
      <c r="L131" s="42">
        <v>52039889.009999998</v>
      </c>
      <c r="M131" s="42">
        <v>3664498.2</v>
      </c>
      <c r="N131" s="42">
        <v>80869371.599999994</v>
      </c>
      <c r="O131" s="42">
        <v>374052.44</v>
      </c>
      <c r="P131" s="42">
        <v>-171391.49</v>
      </c>
      <c r="Q131" s="42">
        <v>3074380.37</v>
      </c>
      <c r="R131" s="42">
        <v>0</v>
      </c>
      <c r="S131" s="42">
        <v>320904.13</v>
      </c>
      <c r="T131" s="42">
        <v>873214372</v>
      </c>
      <c r="U131" s="42">
        <v>428883.51</v>
      </c>
      <c r="V131" s="42">
        <v>50385036.640000001</v>
      </c>
      <c r="W131" s="42">
        <v>306268604.18000001</v>
      </c>
      <c r="X131" s="42">
        <v>52379050.590000004</v>
      </c>
      <c r="Y131" s="42">
        <v>1210987.27</v>
      </c>
      <c r="Z131" s="42">
        <v>36490705.539999999</v>
      </c>
      <c r="AA131" s="42">
        <v>3227969.79</v>
      </c>
      <c r="AB131" s="42">
        <v>41933723.68</v>
      </c>
      <c r="AC131" s="42">
        <v>281892775</v>
      </c>
      <c r="AD131" s="42">
        <v>-5046771.25</v>
      </c>
      <c r="AE131" s="42">
        <v>0</v>
      </c>
      <c r="AF131" s="42">
        <v>63415.02</v>
      </c>
      <c r="AG131" s="42">
        <v>-111647.05</v>
      </c>
      <c r="AH131" s="42">
        <v>0</v>
      </c>
      <c r="AI131" s="42">
        <v>153049.07</v>
      </c>
      <c r="AJ131" s="42">
        <v>298286.43</v>
      </c>
      <c r="AK131" s="42">
        <v>269916.57</v>
      </c>
      <c r="AL131" s="42">
        <v>405607.13</v>
      </c>
      <c r="AM131" s="42">
        <v>25206252.190000001</v>
      </c>
      <c r="AN131" s="42">
        <v>304294.65999999997</v>
      </c>
      <c r="AO131" s="42">
        <v>30944121.850000001</v>
      </c>
      <c r="AP131" s="42">
        <v>7187989.5899999999</v>
      </c>
      <c r="AQ131" s="42">
        <v>1846400.51</v>
      </c>
      <c r="AR131" s="42">
        <v>639069.36</v>
      </c>
      <c r="AS131" s="42">
        <v>209119.15</v>
      </c>
      <c r="AT131" s="42">
        <v>161226.19</v>
      </c>
      <c r="AU131" s="42">
        <v>117734.08</v>
      </c>
      <c r="AV131" s="42">
        <v>582078.02</v>
      </c>
      <c r="AW131" s="42">
        <v>149495.93</v>
      </c>
      <c r="AX131" s="42">
        <v>-14313.98</v>
      </c>
      <c r="AY131" s="42">
        <v>126667.67</v>
      </c>
      <c r="AZ131" s="42">
        <v>100660.96</v>
      </c>
      <c r="BA131" s="42">
        <v>55874052</v>
      </c>
      <c r="BB131" s="42">
        <v>11874.37</v>
      </c>
      <c r="BC131" s="42">
        <v>25991.59</v>
      </c>
      <c r="BD131" s="42">
        <v>109622.69</v>
      </c>
      <c r="BE131" s="42">
        <v>54410.75</v>
      </c>
      <c r="BF131" s="42">
        <v>-2632365.0099999998</v>
      </c>
      <c r="BG131" s="42">
        <v>70653.55</v>
      </c>
      <c r="BH131" s="42">
        <v>-207503.45</v>
      </c>
      <c r="BI131" s="42">
        <v>43348.25</v>
      </c>
      <c r="BJ131" s="42">
        <v>212784.73</v>
      </c>
      <c r="BK131" s="42">
        <v>0</v>
      </c>
      <c r="BL131" s="42">
        <v>134111.81</v>
      </c>
      <c r="BM131" s="42">
        <v>9218007.6099999994</v>
      </c>
      <c r="BN131" s="42">
        <v>68768.2</v>
      </c>
      <c r="BO131" s="42">
        <v>2519686.58</v>
      </c>
      <c r="BP131" s="42">
        <v>260696760.69</v>
      </c>
      <c r="BQ131" s="42">
        <v>18684054.309999999</v>
      </c>
      <c r="BR131" s="42">
        <f t="shared" si="1"/>
        <v>2224912694.4599996</v>
      </c>
    </row>
    <row r="132" spans="1:70">
      <c r="A132" s="29"/>
      <c r="B132" s="29"/>
      <c r="C132" s="29"/>
      <c r="D132" s="29"/>
      <c r="E132" s="39" t="s">
        <v>411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-548775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-12442.77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-9523828.4000000004</v>
      </c>
      <c r="BP132" s="42">
        <v>0</v>
      </c>
      <c r="BQ132" s="42">
        <v>0</v>
      </c>
      <c r="BR132" s="42">
        <f t="shared" si="1"/>
        <v>-10085046.17</v>
      </c>
    </row>
    <row r="133" spans="1:70">
      <c r="A133" s="29"/>
      <c r="B133" s="29"/>
      <c r="C133" s="29"/>
      <c r="D133" s="29"/>
      <c r="E133" s="39" t="s">
        <v>412</v>
      </c>
      <c r="F133" s="40"/>
      <c r="G133" s="41"/>
      <c r="H133" s="42">
        <v>1501025.35</v>
      </c>
      <c r="I133" s="42">
        <v>3544899.27</v>
      </c>
      <c r="J133" s="42">
        <v>681148.92</v>
      </c>
      <c r="K133" s="42">
        <v>23105054.32</v>
      </c>
      <c r="L133" s="42">
        <v>1649883.2</v>
      </c>
      <c r="M133" s="42">
        <v>1511640.12</v>
      </c>
      <c r="N133" s="42">
        <v>3052769.87</v>
      </c>
      <c r="O133" s="42">
        <v>247361.23</v>
      </c>
      <c r="P133" s="42">
        <v>247178.09</v>
      </c>
      <c r="Q133" s="42">
        <v>7423491.0899999999</v>
      </c>
      <c r="R133" s="42">
        <v>482975.91</v>
      </c>
      <c r="S133" s="42">
        <v>158235.79999999999</v>
      </c>
      <c r="T133" s="42">
        <v>26148423</v>
      </c>
      <c r="U133" s="42">
        <v>228357.04</v>
      </c>
      <c r="V133" s="42">
        <v>21376836.010000002</v>
      </c>
      <c r="W133" s="42">
        <v>9154225.6400000006</v>
      </c>
      <c r="X133" s="42">
        <v>1654972.02</v>
      </c>
      <c r="Y133" s="42">
        <v>3159000</v>
      </c>
      <c r="Z133" s="42">
        <v>1035496.09</v>
      </c>
      <c r="AA133" s="42">
        <v>3986867.58</v>
      </c>
      <c r="AB133" s="42">
        <v>898075.33</v>
      </c>
      <c r="AC133" s="42">
        <v>3933061</v>
      </c>
      <c r="AD133" s="42">
        <v>4417169.93</v>
      </c>
      <c r="AE133" s="42">
        <v>169327.24</v>
      </c>
      <c r="AF133" s="42">
        <v>30062.87</v>
      </c>
      <c r="AG133" s="42">
        <v>400955.74</v>
      </c>
      <c r="AH133" s="42">
        <v>122110.03</v>
      </c>
      <c r="AI133" s="42">
        <v>53586.04</v>
      </c>
      <c r="AJ133" s="42">
        <v>127965.74</v>
      </c>
      <c r="AK133" s="42">
        <v>144496.03</v>
      </c>
      <c r="AL133" s="42">
        <v>176258.88</v>
      </c>
      <c r="AM133" s="42">
        <v>110052.44</v>
      </c>
      <c r="AN133" s="42">
        <v>184595.67</v>
      </c>
      <c r="AO133" s="42">
        <v>534136.18000000005</v>
      </c>
      <c r="AP133" s="42">
        <v>131031.08</v>
      </c>
      <c r="AQ133" s="42">
        <v>229446.86</v>
      </c>
      <c r="AR133" s="42">
        <v>397368.24</v>
      </c>
      <c r="AS133" s="42">
        <v>90808.81</v>
      </c>
      <c r="AT133" s="42">
        <v>89614.83</v>
      </c>
      <c r="AU133" s="42">
        <v>59486.94</v>
      </c>
      <c r="AV133" s="42">
        <v>105448.7</v>
      </c>
      <c r="AW133" s="42">
        <v>407468.57</v>
      </c>
      <c r="AX133" s="42">
        <v>295206.84999999998</v>
      </c>
      <c r="AY133" s="42">
        <v>63687.040000000001</v>
      </c>
      <c r="AZ133" s="42">
        <v>184636.71</v>
      </c>
      <c r="BA133" s="42">
        <v>885840</v>
      </c>
      <c r="BB133" s="42">
        <v>97769.97</v>
      </c>
      <c r="BC133" s="42">
        <v>61594.26</v>
      </c>
      <c r="BD133" s="42">
        <v>58882.44</v>
      </c>
      <c r="BE133" s="42">
        <v>25989.01</v>
      </c>
      <c r="BF133" s="42">
        <v>2242634.89</v>
      </c>
      <c r="BG133" s="42">
        <v>36590.22</v>
      </c>
      <c r="BH133" s="42">
        <v>272152.71000000002</v>
      </c>
      <c r="BI133" s="42">
        <v>22524.3</v>
      </c>
      <c r="BJ133" s="42">
        <v>32315.87</v>
      </c>
      <c r="BK133" s="42">
        <v>134945.37</v>
      </c>
      <c r="BL133" s="42">
        <v>69789.14</v>
      </c>
      <c r="BM133" s="42">
        <v>2788675.62</v>
      </c>
      <c r="BN133" s="42">
        <v>33901.29</v>
      </c>
      <c r="BO133" s="42">
        <v>9061510</v>
      </c>
      <c r="BP133" s="42">
        <v>6012186.3499999996</v>
      </c>
      <c r="BQ133" s="42">
        <v>4415679.26</v>
      </c>
      <c r="BR133" s="42">
        <f t="shared" si="1"/>
        <v>149958878.99999997</v>
      </c>
    </row>
    <row r="134" spans="1:70">
      <c r="A134" s="29"/>
      <c r="B134" s="29"/>
      <c r="C134" s="29"/>
      <c r="D134" s="29"/>
      <c r="E134" s="39" t="s">
        <v>413</v>
      </c>
      <c r="F134" s="40"/>
      <c r="G134" s="41"/>
      <c r="H134" s="42">
        <v>-667865.18999999994</v>
      </c>
      <c r="I134" s="42">
        <v>-598312.25</v>
      </c>
      <c r="J134" s="42">
        <v>0</v>
      </c>
      <c r="K134" s="42">
        <v>-2353114.69</v>
      </c>
      <c r="L134" s="42">
        <v>-768958.41</v>
      </c>
      <c r="M134" s="42">
        <v>-217282.68</v>
      </c>
      <c r="N134" s="42">
        <v>-265201.58</v>
      </c>
      <c r="O134" s="42">
        <v>0</v>
      </c>
      <c r="P134" s="42">
        <v>0</v>
      </c>
      <c r="Q134" s="42">
        <v>-3962245.1</v>
      </c>
      <c r="R134" s="42">
        <v>0</v>
      </c>
      <c r="S134" s="42">
        <v>-8896.57</v>
      </c>
      <c r="T134" s="42">
        <v>-29170365</v>
      </c>
      <c r="U134" s="42">
        <v>-18270.89</v>
      </c>
      <c r="V134" s="42">
        <v>-32399401.09</v>
      </c>
      <c r="W134" s="42">
        <v>0</v>
      </c>
      <c r="X134" s="42">
        <v>0</v>
      </c>
      <c r="Y134" s="42">
        <v>-2078614.27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-3677.01</v>
      </c>
      <c r="AG134" s="42">
        <v>0</v>
      </c>
      <c r="AH134" s="42">
        <v>0</v>
      </c>
      <c r="AI134" s="42">
        <v>-16502.3</v>
      </c>
      <c r="AJ134" s="42">
        <v>0</v>
      </c>
      <c r="AK134" s="42">
        <v>-49734.720000000001</v>
      </c>
      <c r="AL134" s="42">
        <v>-43340.42</v>
      </c>
      <c r="AM134" s="42">
        <v>0</v>
      </c>
      <c r="AN134" s="42">
        <v>-11456.27</v>
      </c>
      <c r="AO134" s="42">
        <v>0</v>
      </c>
      <c r="AP134" s="42">
        <v>0</v>
      </c>
      <c r="AQ134" s="42">
        <v>0</v>
      </c>
      <c r="AR134" s="42">
        <v>-67804.19</v>
      </c>
      <c r="AS134" s="42">
        <v>-29068.18</v>
      </c>
      <c r="AT134" s="42">
        <v>-6278.51</v>
      </c>
      <c r="AU134" s="42">
        <v>-4325.57</v>
      </c>
      <c r="AV134" s="42">
        <v>0</v>
      </c>
      <c r="AW134" s="42">
        <v>0</v>
      </c>
      <c r="AX134" s="42">
        <v>0</v>
      </c>
      <c r="AY134" s="42">
        <v>-24706.959999999999</v>
      </c>
      <c r="AZ134" s="42">
        <v>0</v>
      </c>
      <c r="BA134" s="42">
        <v>0</v>
      </c>
      <c r="BB134" s="42">
        <v>-4117.84</v>
      </c>
      <c r="BC134" s="42">
        <v>-1917.73</v>
      </c>
      <c r="BD134" s="42">
        <v>-6081.43</v>
      </c>
      <c r="BE134" s="42">
        <v>-4955.29</v>
      </c>
      <c r="BF134" s="42">
        <v>0</v>
      </c>
      <c r="BG134" s="42">
        <v>-3746.38</v>
      </c>
      <c r="BH134" s="42">
        <v>0</v>
      </c>
      <c r="BI134" s="42">
        <v>-1656.27</v>
      </c>
      <c r="BJ134" s="42">
        <v>0</v>
      </c>
      <c r="BK134" s="42">
        <v>0</v>
      </c>
      <c r="BL134" s="42">
        <v>-13138.53</v>
      </c>
      <c r="BM134" s="42">
        <v>0</v>
      </c>
      <c r="BN134" s="42">
        <v>-5680.59</v>
      </c>
      <c r="BO134" s="42">
        <v>-4391813.75</v>
      </c>
      <c r="BP134" s="42">
        <v>-2345931.84</v>
      </c>
      <c r="BQ134" s="42">
        <v>0</v>
      </c>
      <c r="BR134" s="42">
        <f t="shared" si="1"/>
        <v>-79544461.500000015</v>
      </c>
    </row>
    <row r="135" spans="1:70">
      <c r="A135" s="29"/>
      <c r="B135" s="29"/>
      <c r="C135" s="29"/>
      <c r="D135" s="29"/>
      <c r="E135" s="39" t="s">
        <v>414</v>
      </c>
      <c r="F135" s="40"/>
      <c r="G135" s="41"/>
      <c r="H135" s="42">
        <v>17909560</v>
      </c>
      <c r="I135" s="42">
        <v>-1473686.18</v>
      </c>
      <c r="J135" s="42">
        <v>4899849.6399999997</v>
      </c>
      <c r="K135" s="42">
        <v>-3595618.09</v>
      </c>
      <c r="L135" s="42">
        <v>13290342.119999999</v>
      </c>
      <c r="M135" s="42">
        <v>4478148.32</v>
      </c>
      <c r="N135" s="42">
        <v>6978454.5800000001</v>
      </c>
      <c r="O135" s="42">
        <v>2337110.88</v>
      </c>
      <c r="P135" s="42">
        <v>7568638.5700000003</v>
      </c>
      <c r="Q135" s="42">
        <v>39850416.020000003</v>
      </c>
      <c r="R135" s="42">
        <v>16004838.029999999</v>
      </c>
      <c r="S135" s="42">
        <v>-1498.77</v>
      </c>
      <c r="T135" s="42">
        <v>-1017920</v>
      </c>
      <c r="U135" s="42">
        <v>-20064.259999999998</v>
      </c>
      <c r="V135" s="42">
        <v>6878244.4900000002</v>
      </c>
      <c r="W135" s="42">
        <v>53033359.049999997</v>
      </c>
      <c r="X135" s="42">
        <v>3352860.78</v>
      </c>
      <c r="Y135" s="42">
        <v>37257835.700000003</v>
      </c>
      <c r="Z135" s="42">
        <v>8984259.0199999996</v>
      </c>
      <c r="AA135" s="42">
        <v>2398516.9500000002</v>
      </c>
      <c r="AB135" s="42">
        <v>-149471.89000000001</v>
      </c>
      <c r="AC135" s="42">
        <v>40554028</v>
      </c>
      <c r="AD135" s="42">
        <v>9322712.5399999991</v>
      </c>
      <c r="AE135" s="42">
        <v>476980.78</v>
      </c>
      <c r="AF135" s="42">
        <v>-4490.05</v>
      </c>
      <c r="AG135" s="42">
        <v>2898223.98</v>
      </c>
      <c r="AH135" s="42">
        <v>3783131.47</v>
      </c>
      <c r="AI135" s="42">
        <v>44245.38</v>
      </c>
      <c r="AJ135" s="42">
        <v>1739650.5</v>
      </c>
      <c r="AK135" s="42">
        <v>4529.6099999999997</v>
      </c>
      <c r="AL135" s="42">
        <v>163464.59</v>
      </c>
      <c r="AM135" s="42">
        <v>1118976.71</v>
      </c>
      <c r="AN135" s="42">
        <v>249104.97</v>
      </c>
      <c r="AO135" s="42">
        <v>6620667.8099999996</v>
      </c>
      <c r="AP135" s="42">
        <v>303659.95</v>
      </c>
      <c r="AQ135" s="42">
        <v>3049633.2</v>
      </c>
      <c r="AR135" s="42">
        <v>-194573.15</v>
      </c>
      <c r="AS135" s="42">
        <v>13498.57</v>
      </c>
      <c r="AT135" s="42">
        <v>-7804.04</v>
      </c>
      <c r="AU135" s="42">
        <v>-17365.34</v>
      </c>
      <c r="AV135" s="42">
        <v>647146.75</v>
      </c>
      <c r="AW135" s="42">
        <v>6145278.7400000002</v>
      </c>
      <c r="AX135" s="42">
        <v>6627877.4299999997</v>
      </c>
      <c r="AY135" s="42">
        <v>6393.3</v>
      </c>
      <c r="AZ135" s="42">
        <v>1229656.54</v>
      </c>
      <c r="BA135" s="42">
        <v>12025691</v>
      </c>
      <c r="BB135" s="42">
        <v>814891.22</v>
      </c>
      <c r="BC135" s="42">
        <v>210666.69</v>
      </c>
      <c r="BD135" s="42">
        <v>-2519</v>
      </c>
      <c r="BE135" s="42">
        <v>1239.94</v>
      </c>
      <c r="BF135" s="42">
        <v>4679699.29</v>
      </c>
      <c r="BG135" s="42">
        <v>-136553.54</v>
      </c>
      <c r="BH135" s="42">
        <v>3836603.93</v>
      </c>
      <c r="BI135" s="42">
        <v>-2458.66</v>
      </c>
      <c r="BJ135" s="42">
        <v>752775.43</v>
      </c>
      <c r="BK135" s="42">
        <v>58177.18</v>
      </c>
      <c r="BL135" s="42">
        <v>-44475.519999999997</v>
      </c>
      <c r="BM135" s="42">
        <v>28194069.18</v>
      </c>
      <c r="BN135" s="42">
        <v>-16897.77</v>
      </c>
      <c r="BO135" s="42">
        <v>72004138.390000001</v>
      </c>
      <c r="BP135" s="42">
        <v>2683765.1</v>
      </c>
      <c r="BQ135" s="42">
        <v>-5651892.5599999996</v>
      </c>
      <c r="BR135" s="42">
        <f t="shared" si="1"/>
        <v>423145723.50000012</v>
      </c>
    </row>
    <row r="136" spans="1:70">
      <c r="A136" s="29"/>
      <c r="B136" s="29"/>
      <c r="C136" s="29"/>
      <c r="D136" s="29"/>
      <c r="E136" s="39" t="s">
        <v>415</v>
      </c>
      <c r="F136" s="40"/>
      <c r="G136" s="41"/>
      <c r="H136" s="42">
        <v>-3917856.7</v>
      </c>
      <c r="I136" s="42">
        <v>-2303281.44</v>
      </c>
      <c r="J136" s="42">
        <v>227114.95</v>
      </c>
      <c r="K136" s="42">
        <v>-4238943.7699999996</v>
      </c>
      <c r="L136" s="42">
        <v>-219365.65</v>
      </c>
      <c r="M136" s="42">
        <v>-732944.39</v>
      </c>
      <c r="N136" s="42">
        <v>95249.25</v>
      </c>
      <c r="O136" s="42">
        <v>43218.82</v>
      </c>
      <c r="P136" s="42">
        <v>361317.84</v>
      </c>
      <c r="Q136" s="42">
        <v>-1081076.8500000001</v>
      </c>
      <c r="R136" s="42">
        <v>283526.53999999998</v>
      </c>
      <c r="S136" s="42">
        <v>-1498.77</v>
      </c>
      <c r="T136" s="42">
        <v>18637011</v>
      </c>
      <c r="U136" s="42">
        <v>-20064.259999999998</v>
      </c>
      <c r="V136" s="42">
        <v>7004452.5199999996</v>
      </c>
      <c r="W136" s="42">
        <v>1153670.1200000001</v>
      </c>
      <c r="X136" s="42">
        <v>-776213.42</v>
      </c>
      <c r="Y136" s="42">
        <v>33995.69</v>
      </c>
      <c r="Z136" s="42">
        <v>-71170.75</v>
      </c>
      <c r="AA136" s="42">
        <v>869113.62</v>
      </c>
      <c r="AB136" s="42">
        <v>-1593177.44</v>
      </c>
      <c r="AC136" s="42">
        <v>-324062</v>
      </c>
      <c r="AD136" s="42">
        <v>1903011.62</v>
      </c>
      <c r="AE136" s="42">
        <v>149034.10999999999</v>
      </c>
      <c r="AF136" s="42">
        <v>-4490.05</v>
      </c>
      <c r="AG136" s="42">
        <v>72657.919999999998</v>
      </c>
      <c r="AH136" s="42">
        <v>404671.79</v>
      </c>
      <c r="AI136" s="42">
        <v>33670.379999999997</v>
      </c>
      <c r="AJ136" s="42">
        <v>125653.91</v>
      </c>
      <c r="AK136" s="42">
        <v>4529.6099999999997</v>
      </c>
      <c r="AL136" s="42">
        <v>163464.59</v>
      </c>
      <c r="AM136" s="42">
        <v>856722.02</v>
      </c>
      <c r="AN136" s="42">
        <v>31416.83</v>
      </c>
      <c r="AO136" s="42">
        <v>50776.959999999999</v>
      </c>
      <c r="AP136" s="42">
        <v>120940.39</v>
      </c>
      <c r="AQ136" s="42">
        <v>207649.66</v>
      </c>
      <c r="AR136" s="42">
        <v>-194573.15</v>
      </c>
      <c r="AS136" s="42">
        <v>13498.57</v>
      </c>
      <c r="AT136" s="42">
        <v>-7804.04</v>
      </c>
      <c r="AU136" s="42">
        <v>-17365.34</v>
      </c>
      <c r="AV136" s="42">
        <v>27450.92</v>
      </c>
      <c r="AW136" s="42">
        <v>-42484.52</v>
      </c>
      <c r="AX136" s="42">
        <v>26579.57</v>
      </c>
      <c r="AY136" s="42">
        <v>6393.3</v>
      </c>
      <c r="AZ136" s="42">
        <v>-73080.05</v>
      </c>
      <c r="BA136" s="42">
        <v>8032209</v>
      </c>
      <c r="BB136" s="42">
        <v>29851.39</v>
      </c>
      <c r="BC136" s="42">
        <v>-14418.14</v>
      </c>
      <c r="BD136" s="42">
        <v>-2519</v>
      </c>
      <c r="BE136" s="42">
        <v>1239.94</v>
      </c>
      <c r="BF136" s="42">
        <v>76</v>
      </c>
      <c r="BG136" s="42">
        <v>-136553.54</v>
      </c>
      <c r="BH136" s="42">
        <v>510296.74</v>
      </c>
      <c r="BI136" s="42">
        <v>-2458.66</v>
      </c>
      <c r="BJ136" s="42">
        <v>2953.27</v>
      </c>
      <c r="BK136" s="42">
        <v>58177.18</v>
      </c>
      <c r="BL136" s="42">
        <v>-44475.519999999997</v>
      </c>
      <c r="BM136" s="42">
        <v>-284790.95</v>
      </c>
      <c r="BN136" s="42">
        <v>-16897.77</v>
      </c>
      <c r="BO136" s="42">
        <v>8624174.6400000006</v>
      </c>
      <c r="BP136" s="42">
        <v>117836.48</v>
      </c>
      <c r="BQ136" s="42">
        <v>-5763573.6200000001</v>
      </c>
      <c r="BR136" s="42">
        <f t="shared" si="1"/>
        <v>28398467.349999998</v>
      </c>
    </row>
    <row r="137" spans="1:70">
      <c r="A137" s="29"/>
      <c r="B137" s="29"/>
      <c r="C137" s="29"/>
      <c r="D137" s="29"/>
      <c r="E137" s="39" t="s">
        <v>416</v>
      </c>
      <c r="F137" s="40"/>
      <c r="G137" s="41"/>
      <c r="H137" s="42">
        <v>0</v>
      </c>
      <c r="I137" s="42">
        <v>-209590.35</v>
      </c>
      <c r="J137" s="42">
        <v>0</v>
      </c>
      <c r="K137" s="42">
        <v>0</v>
      </c>
      <c r="L137" s="42">
        <v>202808.15</v>
      </c>
      <c r="M137" s="42">
        <v>50793.88</v>
      </c>
      <c r="N137" s="42">
        <v>-200440.59</v>
      </c>
      <c r="O137" s="42">
        <v>0</v>
      </c>
      <c r="P137" s="42">
        <v>0</v>
      </c>
      <c r="Q137" s="42">
        <v>630424.49</v>
      </c>
      <c r="R137" s="42">
        <v>412549.28</v>
      </c>
      <c r="S137" s="42">
        <v>-49785.2</v>
      </c>
      <c r="T137" s="42">
        <v>0</v>
      </c>
      <c r="U137" s="42">
        <v>-20064.259999999998</v>
      </c>
      <c r="V137" s="42">
        <v>-1031654.72</v>
      </c>
      <c r="W137" s="42">
        <v>-1408553.39</v>
      </c>
      <c r="X137" s="42">
        <v>170884.44</v>
      </c>
      <c r="Y137" s="42">
        <v>102901.3</v>
      </c>
      <c r="Z137" s="42">
        <v>-12163.78</v>
      </c>
      <c r="AA137" s="42">
        <v>20106.099999999999</v>
      </c>
      <c r="AB137" s="42">
        <v>-5397.05</v>
      </c>
      <c r="AC137" s="42">
        <v>0</v>
      </c>
      <c r="AD137" s="42">
        <v>45394.35</v>
      </c>
      <c r="AE137" s="42">
        <v>0</v>
      </c>
      <c r="AF137" s="42">
        <v>-4490.05</v>
      </c>
      <c r="AG137" s="42">
        <v>0</v>
      </c>
      <c r="AH137" s="42">
        <v>0</v>
      </c>
      <c r="AI137" s="42">
        <v>-14020.36</v>
      </c>
      <c r="AJ137" s="42">
        <v>0</v>
      </c>
      <c r="AK137" s="42">
        <v>4529.6099999999997</v>
      </c>
      <c r="AL137" s="42">
        <v>-3742.97</v>
      </c>
      <c r="AM137" s="42">
        <v>0</v>
      </c>
      <c r="AN137" s="42">
        <v>31416.83</v>
      </c>
      <c r="AO137" s="42">
        <v>39157.129999999997</v>
      </c>
      <c r="AP137" s="42">
        <v>0</v>
      </c>
      <c r="AQ137" s="42">
        <v>0</v>
      </c>
      <c r="AR137" s="42">
        <v>-48851.31</v>
      </c>
      <c r="AS137" s="42">
        <v>13498.57</v>
      </c>
      <c r="AT137" s="42">
        <v>-7804.04</v>
      </c>
      <c r="AU137" s="42">
        <v>-26106.01</v>
      </c>
      <c r="AV137" s="42">
        <v>0</v>
      </c>
      <c r="AW137" s="42">
        <v>0</v>
      </c>
      <c r="AX137" s="42">
        <v>-362.39</v>
      </c>
      <c r="AY137" s="42">
        <v>6393.3</v>
      </c>
      <c r="AZ137" s="42">
        <v>-87261.43</v>
      </c>
      <c r="BA137" s="42">
        <v>0</v>
      </c>
      <c r="BB137" s="42">
        <v>0</v>
      </c>
      <c r="BC137" s="42">
        <v>2738.11</v>
      </c>
      <c r="BD137" s="42">
        <v>-2522.15</v>
      </c>
      <c r="BE137" s="42">
        <v>1239.94</v>
      </c>
      <c r="BF137" s="42">
        <v>0</v>
      </c>
      <c r="BG137" s="42">
        <v>4052.59</v>
      </c>
      <c r="BH137" s="42">
        <v>13275.14</v>
      </c>
      <c r="BI137" s="42">
        <v>-2458.66</v>
      </c>
      <c r="BJ137" s="42">
        <v>0</v>
      </c>
      <c r="BK137" s="42">
        <v>-11909.11</v>
      </c>
      <c r="BL137" s="42">
        <v>-14035.62</v>
      </c>
      <c r="BM137" s="42">
        <v>0</v>
      </c>
      <c r="BN137" s="42">
        <v>-16900.669999999998</v>
      </c>
      <c r="BO137" s="42">
        <v>6475697.5099999998</v>
      </c>
      <c r="BP137" s="42">
        <v>0</v>
      </c>
      <c r="BQ137" s="42">
        <v>279117.77</v>
      </c>
      <c r="BR137" s="42">
        <f t="shared" si="1"/>
        <v>5328864.3800000008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1"/>
        <v>0</v>
      </c>
    </row>
    <row r="139" spans="1:70">
      <c r="A139" s="29"/>
      <c r="B139" s="29"/>
      <c r="C139" s="29"/>
      <c r="D139" s="29"/>
      <c r="E139" s="39" t="s">
        <v>485</v>
      </c>
      <c r="F139" s="44"/>
      <c r="G139" s="45"/>
      <c r="H139" s="42">
        <v>-3917856.7</v>
      </c>
      <c r="I139" s="42">
        <v>-2093691.09</v>
      </c>
      <c r="J139" s="42">
        <v>227114.95</v>
      </c>
      <c r="K139" s="42">
        <v>-4238943.7699999996</v>
      </c>
      <c r="L139" s="42">
        <v>-422173.8</v>
      </c>
      <c r="M139" s="42">
        <v>-783738.27</v>
      </c>
      <c r="N139" s="42">
        <v>295689.84000000003</v>
      </c>
      <c r="O139" s="42">
        <v>43218.82</v>
      </c>
      <c r="P139" s="42">
        <v>361317.84</v>
      </c>
      <c r="Q139" s="42">
        <v>-1711501.34</v>
      </c>
      <c r="R139" s="42">
        <v>-129022.74</v>
      </c>
      <c r="S139" s="42">
        <v>48286.43</v>
      </c>
      <c r="T139" s="42">
        <v>18637011</v>
      </c>
      <c r="U139" s="42">
        <v>0</v>
      </c>
      <c r="V139" s="42">
        <v>8036107.2400000002</v>
      </c>
      <c r="W139" s="42">
        <v>2562223.5099999998</v>
      </c>
      <c r="X139" s="42">
        <v>-947097.86</v>
      </c>
      <c r="Y139" s="42">
        <v>-68905.61</v>
      </c>
      <c r="Z139" s="42">
        <v>-59006.97</v>
      </c>
      <c r="AA139" s="42">
        <v>849007.52</v>
      </c>
      <c r="AB139" s="42">
        <v>-1587780.39</v>
      </c>
      <c r="AC139" s="42">
        <v>-324062</v>
      </c>
      <c r="AD139" s="42">
        <v>1857617.27</v>
      </c>
      <c r="AE139" s="42">
        <v>149034.10999999999</v>
      </c>
      <c r="AF139" s="42">
        <v>0</v>
      </c>
      <c r="AG139" s="42">
        <v>72657.919999999998</v>
      </c>
      <c r="AH139" s="42">
        <v>404671.79</v>
      </c>
      <c r="AI139" s="42">
        <v>47690.74</v>
      </c>
      <c r="AJ139" s="42">
        <v>125653.91</v>
      </c>
      <c r="AK139" s="42">
        <v>0</v>
      </c>
      <c r="AL139" s="42">
        <v>167207.56</v>
      </c>
      <c r="AM139" s="42">
        <v>856722.02</v>
      </c>
      <c r="AN139" s="42">
        <v>0</v>
      </c>
      <c r="AO139" s="42">
        <v>11619.83</v>
      </c>
      <c r="AP139" s="42">
        <v>120940.39</v>
      </c>
      <c r="AQ139" s="42">
        <v>207649.66</v>
      </c>
      <c r="AR139" s="42">
        <v>-145721.84</v>
      </c>
      <c r="AS139" s="42">
        <v>0</v>
      </c>
      <c r="AT139" s="42">
        <v>0</v>
      </c>
      <c r="AU139" s="42">
        <v>8740.67</v>
      </c>
      <c r="AV139" s="42">
        <v>27450.92</v>
      </c>
      <c r="AW139" s="42">
        <v>-42484.52</v>
      </c>
      <c r="AX139" s="42">
        <v>26941.96</v>
      </c>
      <c r="AY139" s="42">
        <v>0</v>
      </c>
      <c r="AZ139" s="42">
        <v>14181.38</v>
      </c>
      <c r="BA139" s="42">
        <v>8032209</v>
      </c>
      <c r="BB139" s="42">
        <v>29851.39</v>
      </c>
      <c r="BC139" s="42">
        <v>-17156.25</v>
      </c>
      <c r="BD139" s="42">
        <v>3.15</v>
      </c>
      <c r="BE139" s="42">
        <v>0</v>
      </c>
      <c r="BF139" s="42">
        <v>76</v>
      </c>
      <c r="BG139" s="42">
        <v>-140606.13</v>
      </c>
      <c r="BH139" s="42">
        <v>497021.6</v>
      </c>
      <c r="BI139" s="42">
        <v>0</v>
      </c>
      <c r="BJ139" s="42">
        <v>2953.27</v>
      </c>
      <c r="BK139" s="42">
        <v>70086.289999999994</v>
      </c>
      <c r="BL139" s="42">
        <v>-30439.9</v>
      </c>
      <c r="BM139" s="42">
        <v>-284790.95</v>
      </c>
      <c r="BN139" s="42">
        <v>2.9</v>
      </c>
      <c r="BO139" s="42">
        <v>2148477.13</v>
      </c>
      <c r="BP139" s="42">
        <v>117836.48</v>
      </c>
      <c r="BQ139" s="42">
        <v>-6042691.3899999997</v>
      </c>
      <c r="BR139" s="42">
        <f t="shared" ref="BR139:BR158" si="2">SUM(H139:BQ139)</f>
        <v>23069602.970000003</v>
      </c>
    </row>
    <row r="140" spans="1:70">
      <c r="A140" s="29"/>
      <c r="B140" s="29"/>
      <c r="C140" s="29"/>
      <c r="D140" s="29"/>
      <c r="E140" s="39" t="s">
        <v>486</v>
      </c>
      <c r="F140" s="44"/>
      <c r="G140" s="45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v>0</v>
      </c>
      <c r="BQ140" s="42">
        <v>0</v>
      </c>
      <c r="BR140" s="42">
        <f t="shared" si="2"/>
        <v>0</v>
      </c>
    </row>
    <row r="141" spans="1:70">
      <c r="A141" s="29"/>
      <c r="B141" s="29"/>
      <c r="C141" s="29"/>
      <c r="D141" s="29"/>
      <c r="E141" s="39" t="s">
        <v>487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v>0</v>
      </c>
      <c r="BQ141" s="42">
        <v>0</v>
      </c>
      <c r="BR141" s="42">
        <f t="shared" si="2"/>
        <v>0</v>
      </c>
    </row>
    <row r="142" spans="1:70">
      <c r="A142" s="29"/>
      <c r="B142" s="29"/>
      <c r="C142" s="29"/>
      <c r="D142" s="29"/>
      <c r="E142" s="39" t="s">
        <v>488</v>
      </c>
      <c r="F142" s="40"/>
      <c r="G142" s="41"/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v>0</v>
      </c>
      <c r="BQ142" s="42">
        <v>0</v>
      </c>
      <c r="BR142" s="42">
        <f t="shared" si="2"/>
        <v>0</v>
      </c>
    </row>
    <row r="143" spans="1:70">
      <c r="A143" s="29"/>
      <c r="B143" s="29"/>
      <c r="C143" s="29"/>
      <c r="D143" s="29"/>
      <c r="E143" s="39" t="s">
        <v>489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v>0</v>
      </c>
      <c r="BQ143" s="42">
        <v>0</v>
      </c>
      <c r="BR143" s="42">
        <f t="shared" si="2"/>
        <v>0</v>
      </c>
    </row>
    <row r="144" spans="1:70">
      <c r="A144" s="29"/>
      <c r="B144" s="29"/>
      <c r="C144" s="29"/>
      <c r="D144" s="29"/>
      <c r="E144" s="39" t="s">
        <v>419</v>
      </c>
      <c r="F144" s="40"/>
      <c r="G144" s="41"/>
      <c r="H144" s="42">
        <v>21827416.699999999</v>
      </c>
      <c r="I144" s="42">
        <v>829595.26</v>
      </c>
      <c r="J144" s="42">
        <v>4672734.6900000004</v>
      </c>
      <c r="K144" s="42">
        <v>643325.68000000005</v>
      </c>
      <c r="L144" s="42">
        <v>13509707.77</v>
      </c>
      <c r="M144" s="42">
        <v>5211092.71</v>
      </c>
      <c r="N144" s="42">
        <v>6883205.3300000001</v>
      </c>
      <c r="O144" s="42">
        <v>2293892.06</v>
      </c>
      <c r="P144" s="42">
        <v>7207320.7300000004</v>
      </c>
      <c r="Q144" s="42">
        <v>40931492.869999997</v>
      </c>
      <c r="R144" s="42">
        <v>15721311.49</v>
      </c>
      <c r="S144" s="42">
        <v>0</v>
      </c>
      <c r="T144" s="42">
        <v>-19654930</v>
      </c>
      <c r="U144" s="42">
        <v>0</v>
      </c>
      <c r="V144" s="42">
        <v>-126208.03</v>
      </c>
      <c r="W144" s="42">
        <v>51879688.93</v>
      </c>
      <c r="X144" s="42">
        <v>4129074.2</v>
      </c>
      <c r="Y144" s="42">
        <v>37223840.009999998</v>
      </c>
      <c r="Z144" s="42">
        <v>9055429.7699999996</v>
      </c>
      <c r="AA144" s="42">
        <v>1529403.33</v>
      </c>
      <c r="AB144" s="42">
        <v>1443705.55</v>
      </c>
      <c r="AC144" s="42">
        <v>40878090</v>
      </c>
      <c r="AD144" s="42">
        <v>7419700.9199999999</v>
      </c>
      <c r="AE144" s="42">
        <v>327946.67</v>
      </c>
      <c r="AF144" s="42">
        <v>0</v>
      </c>
      <c r="AG144" s="42">
        <v>2825566.06</v>
      </c>
      <c r="AH144" s="42">
        <v>3378459.68</v>
      </c>
      <c r="AI144" s="42">
        <v>10575</v>
      </c>
      <c r="AJ144" s="42">
        <v>1613996.59</v>
      </c>
      <c r="AK144" s="42">
        <v>0</v>
      </c>
      <c r="AL144" s="42">
        <v>0</v>
      </c>
      <c r="AM144" s="42">
        <v>262254.69</v>
      </c>
      <c r="AN144" s="42">
        <v>217688.14</v>
      </c>
      <c r="AO144" s="42">
        <v>6569890.8499999996</v>
      </c>
      <c r="AP144" s="42">
        <v>182719.56</v>
      </c>
      <c r="AQ144" s="42">
        <v>2841983.54</v>
      </c>
      <c r="AR144" s="42">
        <v>0</v>
      </c>
      <c r="AS144" s="42">
        <v>0</v>
      </c>
      <c r="AT144" s="42">
        <v>0</v>
      </c>
      <c r="AU144" s="42">
        <v>0</v>
      </c>
      <c r="AV144" s="42">
        <v>619695.82999999996</v>
      </c>
      <c r="AW144" s="42">
        <v>6187763.2599999998</v>
      </c>
      <c r="AX144" s="42">
        <v>6601297.8600000003</v>
      </c>
      <c r="AY144" s="42">
        <v>0</v>
      </c>
      <c r="AZ144" s="42">
        <v>1302736.5900000001</v>
      </c>
      <c r="BA144" s="42">
        <v>3993482</v>
      </c>
      <c r="BB144" s="42">
        <v>785039.83</v>
      </c>
      <c r="BC144" s="42">
        <v>225084.83</v>
      </c>
      <c r="BD144" s="42">
        <v>0</v>
      </c>
      <c r="BE144" s="42">
        <v>0</v>
      </c>
      <c r="BF144" s="42">
        <v>4679623.29</v>
      </c>
      <c r="BG144" s="42">
        <v>0</v>
      </c>
      <c r="BH144" s="42">
        <v>3326307.19</v>
      </c>
      <c r="BI144" s="42">
        <v>0</v>
      </c>
      <c r="BJ144" s="42">
        <v>749822.16</v>
      </c>
      <c r="BK144" s="42">
        <v>0</v>
      </c>
      <c r="BL144" s="42">
        <v>0</v>
      </c>
      <c r="BM144" s="42">
        <v>28478860.129999999</v>
      </c>
      <c r="BN144" s="42">
        <v>0</v>
      </c>
      <c r="BO144" s="42">
        <v>63379963.75</v>
      </c>
      <c r="BP144" s="42">
        <v>2565928.62</v>
      </c>
      <c r="BQ144" s="42">
        <v>111681.06</v>
      </c>
      <c r="BR144" s="42">
        <f t="shared" si="2"/>
        <v>394747257.14999998</v>
      </c>
    </row>
    <row r="145" spans="1:70">
      <c r="A145" s="29"/>
      <c r="B145" s="29"/>
      <c r="C145" s="29"/>
      <c r="D145" s="29"/>
      <c r="E145" s="39" t="s">
        <v>490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0</v>
      </c>
      <c r="AE145" s="42">
        <v>0</v>
      </c>
      <c r="AF145" s="42">
        <v>0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v>0</v>
      </c>
      <c r="BQ145" s="42">
        <v>0</v>
      </c>
      <c r="BR145" s="42">
        <f t="shared" si="2"/>
        <v>0</v>
      </c>
    </row>
    <row r="146" spans="1:70">
      <c r="A146" s="29"/>
      <c r="B146" s="29"/>
      <c r="C146" s="29"/>
      <c r="D146" s="29"/>
      <c r="E146" s="39" t="s">
        <v>421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-1382.78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0</v>
      </c>
      <c r="AE146" s="42">
        <v>0</v>
      </c>
      <c r="AF146" s="42">
        <v>0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v>0</v>
      </c>
      <c r="BQ146" s="42">
        <v>0</v>
      </c>
      <c r="BR146" s="42">
        <f t="shared" si="2"/>
        <v>-1382.78</v>
      </c>
    </row>
    <row r="147" spans="1:70">
      <c r="A147" s="29"/>
      <c r="B147" s="29"/>
      <c r="C147" s="29"/>
      <c r="D147" s="29"/>
      <c r="E147" s="39" t="s">
        <v>491</v>
      </c>
      <c r="F147" s="40"/>
      <c r="G147" s="41"/>
      <c r="H147" s="42">
        <v>0</v>
      </c>
      <c r="I147" s="42">
        <v>0</v>
      </c>
      <c r="J147" s="42">
        <v>-510085.57</v>
      </c>
      <c r="K147" s="42">
        <v>0</v>
      </c>
      <c r="L147" s="42">
        <v>0</v>
      </c>
      <c r="M147" s="42">
        <v>0</v>
      </c>
      <c r="N147" s="42">
        <v>-754706.29</v>
      </c>
      <c r="O147" s="42">
        <v>0</v>
      </c>
      <c r="P147" s="42">
        <v>0</v>
      </c>
      <c r="Q147" s="42">
        <v>-2485177.84</v>
      </c>
      <c r="R147" s="42">
        <v>0</v>
      </c>
      <c r="S147" s="42">
        <v>0</v>
      </c>
      <c r="T147" s="42">
        <v>-24418662</v>
      </c>
      <c r="U147" s="42">
        <v>0</v>
      </c>
      <c r="V147" s="42">
        <v>0</v>
      </c>
      <c r="W147" s="42">
        <v>0</v>
      </c>
      <c r="X147" s="42">
        <v>0</v>
      </c>
      <c r="Y147" s="42">
        <v>-891699.02</v>
      </c>
      <c r="Z147" s="42">
        <v>-47735.4</v>
      </c>
      <c r="AA147" s="42">
        <v>0</v>
      </c>
      <c r="AB147" s="42">
        <v>0</v>
      </c>
      <c r="AC147" s="42">
        <v>294975</v>
      </c>
      <c r="AD147" s="42">
        <v>-889223.21</v>
      </c>
      <c r="AE147" s="42">
        <v>0</v>
      </c>
      <c r="AF147" s="42">
        <v>0</v>
      </c>
      <c r="AG147" s="42">
        <v>-440932.14</v>
      </c>
      <c r="AH147" s="42">
        <v>0</v>
      </c>
      <c r="AI147" s="42">
        <v>0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-2326428.9900000002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-224185.43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-346733.13</v>
      </c>
      <c r="BG147" s="42">
        <v>0</v>
      </c>
      <c r="BH147" s="42">
        <v>-63462.7</v>
      </c>
      <c r="BI147" s="42">
        <v>0</v>
      </c>
      <c r="BJ147" s="42">
        <v>0</v>
      </c>
      <c r="BK147" s="42">
        <v>0</v>
      </c>
      <c r="BL147" s="42">
        <v>0</v>
      </c>
      <c r="BM147" s="42">
        <v>0</v>
      </c>
      <c r="BN147" s="42">
        <v>0</v>
      </c>
      <c r="BO147" s="42">
        <v>-5181913.58</v>
      </c>
      <c r="BP147" s="42">
        <v>-11255282.75</v>
      </c>
      <c r="BQ147" s="42">
        <v>0</v>
      </c>
      <c r="BR147" s="42">
        <f t="shared" si="2"/>
        <v>-49541253.049999997</v>
      </c>
    </row>
    <row r="148" spans="1:70">
      <c r="A148" s="29"/>
      <c r="B148" s="29"/>
      <c r="C148" s="29"/>
      <c r="D148" s="29"/>
      <c r="E148" s="39" t="s">
        <v>492</v>
      </c>
      <c r="F148" s="40"/>
      <c r="G148" s="41"/>
      <c r="H148" s="42">
        <v>21827416.699999999</v>
      </c>
      <c r="I148" s="42">
        <v>829595.26</v>
      </c>
      <c r="J148" s="42">
        <v>5182820.26</v>
      </c>
      <c r="K148" s="42">
        <v>643325.68000000005</v>
      </c>
      <c r="L148" s="42">
        <v>13509707.77</v>
      </c>
      <c r="M148" s="42">
        <v>5211092.71</v>
      </c>
      <c r="N148" s="42">
        <v>7639294.4000000004</v>
      </c>
      <c r="O148" s="42">
        <v>2293892.06</v>
      </c>
      <c r="P148" s="42">
        <v>7207320.7300000004</v>
      </c>
      <c r="Q148" s="42">
        <v>43416670.710000001</v>
      </c>
      <c r="R148" s="42">
        <v>15721311.49</v>
      </c>
      <c r="S148" s="42">
        <v>0</v>
      </c>
      <c r="T148" s="42">
        <v>4763732</v>
      </c>
      <c r="U148" s="42">
        <v>0</v>
      </c>
      <c r="V148" s="42">
        <v>-126208.03</v>
      </c>
      <c r="W148" s="42">
        <v>51879688.93</v>
      </c>
      <c r="X148" s="42">
        <v>4129074.2</v>
      </c>
      <c r="Y148" s="42">
        <v>38115539.030000001</v>
      </c>
      <c r="Z148" s="42">
        <v>9103165.1699999999</v>
      </c>
      <c r="AA148" s="42">
        <v>1529403.33</v>
      </c>
      <c r="AB148" s="42">
        <v>1443705.55</v>
      </c>
      <c r="AC148" s="42">
        <v>40583115</v>
      </c>
      <c r="AD148" s="42">
        <v>8308924.1299999999</v>
      </c>
      <c r="AE148" s="42">
        <v>327946.67</v>
      </c>
      <c r="AF148" s="42">
        <v>0</v>
      </c>
      <c r="AG148" s="42">
        <v>3266498.2</v>
      </c>
      <c r="AH148" s="42">
        <v>3378459.68</v>
      </c>
      <c r="AI148" s="42">
        <v>10575</v>
      </c>
      <c r="AJ148" s="42">
        <v>1613996.59</v>
      </c>
      <c r="AK148" s="42">
        <v>0</v>
      </c>
      <c r="AL148" s="42">
        <v>0</v>
      </c>
      <c r="AM148" s="42">
        <v>262254.69</v>
      </c>
      <c r="AN148" s="42">
        <v>217688.14</v>
      </c>
      <c r="AO148" s="42">
        <v>8896319.8399999999</v>
      </c>
      <c r="AP148" s="42">
        <v>182719.56</v>
      </c>
      <c r="AQ148" s="42">
        <v>2841983.54</v>
      </c>
      <c r="AR148" s="42">
        <v>0</v>
      </c>
      <c r="AS148" s="42">
        <v>0</v>
      </c>
      <c r="AT148" s="42">
        <v>0</v>
      </c>
      <c r="AU148" s="42">
        <v>0</v>
      </c>
      <c r="AV148" s="42">
        <v>619695.82999999996</v>
      </c>
      <c r="AW148" s="42">
        <v>6411948.6900000004</v>
      </c>
      <c r="AX148" s="42">
        <v>6601297.8600000003</v>
      </c>
      <c r="AY148" s="42">
        <v>0</v>
      </c>
      <c r="AZ148" s="42">
        <v>1302736.5900000001</v>
      </c>
      <c r="BA148" s="42">
        <v>3993482</v>
      </c>
      <c r="BB148" s="42">
        <v>785039.83</v>
      </c>
      <c r="BC148" s="42">
        <v>225084.83</v>
      </c>
      <c r="BD148" s="42">
        <v>0</v>
      </c>
      <c r="BE148" s="42">
        <v>0</v>
      </c>
      <c r="BF148" s="42">
        <v>5026356.42</v>
      </c>
      <c r="BG148" s="42">
        <v>0</v>
      </c>
      <c r="BH148" s="42">
        <v>3389769.89</v>
      </c>
      <c r="BI148" s="42">
        <v>0</v>
      </c>
      <c r="BJ148" s="42">
        <v>749822.16</v>
      </c>
      <c r="BK148" s="42">
        <v>0</v>
      </c>
      <c r="BL148" s="42">
        <v>0</v>
      </c>
      <c r="BM148" s="42">
        <v>28478860.129999999</v>
      </c>
      <c r="BN148" s="42">
        <v>0</v>
      </c>
      <c r="BO148" s="42">
        <v>68561877.329999998</v>
      </c>
      <c r="BP148" s="42">
        <v>13821211.369999999</v>
      </c>
      <c r="BQ148" s="42">
        <v>111681.06</v>
      </c>
      <c r="BR148" s="42">
        <f t="shared" si="2"/>
        <v>444289892.9799999</v>
      </c>
    </row>
    <row r="149" spans="1:70">
      <c r="A149" s="29"/>
      <c r="B149" s="29"/>
      <c r="C149" s="29"/>
      <c r="D149" s="29"/>
      <c r="E149" s="39" t="s">
        <v>493</v>
      </c>
      <c r="F149" s="40"/>
      <c r="G149" s="41"/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v>0</v>
      </c>
      <c r="BQ149" s="42">
        <v>0</v>
      </c>
      <c r="BR149" s="42">
        <f t="shared" si="2"/>
        <v>0</v>
      </c>
    </row>
    <row r="150" spans="1:70">
      <c r="A150" s="29"/>
      <c r="B150" s="29"/>
      <c r="C150" s="29"/>
      <c r="D150" s="29"/>
      <c r="E150" s="39" t="s">
        <v>417</v>
      </c>
      <c r="F150" s="40"/>
      <c r="G150" s="41"/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0</v>
      </c>
      <c r="AD150" s="42">
        <v>0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0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v>0</v>
      </c>
      <c r="BP150" s="42">
        <v>0</v>
      </c>
      <c r="BQ150" s="42">
        <v>0</v>
      </c>
      <c r="BR150" s="42">
        <f t="shared" si="2"/>
        <v>0</v>
      </c>
    </row>
    <row r="151" spans="1:70">
      <c r="A151" s="29"/>
      <c r="B151" s="29"/>
      <c r="C151" s="29"/>
      <c r="D151" s="29"/>
      <c r="E151" s="43" t="s">
        <v>426</v>
      </c>
      <c r="F151" s="44"/>
      <c r="G151" s="45"/>
      <c r="H151" s="58">
        <v>117715518.47</v>
      </c>
      <c r="I151" s="58">
        <v>129989366</v>
      </c>
      <c r="J151" s="58">
        <v>37037849.810000002</v>
      </c>
      <c r="K151" s="58">
        <v>1015368627.87</v>
      </c>
      <c r="L151" s="58">
        <v>116621157.43000001</v>
      </c>
      <c r="M151" s="58">
        <v>94840493.760000005</v>
      </c>
      <c r="N151" s="58">
        <v>133632758.95</v>
      </c>
      <c r="O151" s="58">
        <v>24173558.600000001</v>
      </c>
      <c r="P151" s="58">
        <v>23428092.149999999</v>
      </c>
      <c r="Q151" s="58">
        <v>568120742.35000002</v>
      </c>
      <c r="R151" s="58">
        <v>172786841.06999999</v>
      </c>
      <c r="S151" s="58">
        <v>20264610.239999998</v>
      </c>
      <c r="T151" s="58">
        <v>1595136975</v>
      </c>
      <c r="U151" s="58">
        <v>28033120.559999999</v>
      </c>
      <c r="V151" s="58">
        <v>2614355148.9099998</v>
      </c>
      <c r="W151" s="58">
        <v>449409236.86000001</v>
      </c>
      <c r="X151" s="58">
        <v>136384890.13</v>
      </c>
      <c r="Y151" s="58">
        <v>265323813.58000001</v>
      </c>
      <c r="Z151" s="58">
        <v>61498462.850000001</v>
      </c>
      <c r="AA151" s="58">
        <v>164069029.96000001</v>
      </c>
      <c r="AB151" s="58">
        <v>125110181.31999999</v>
      </c>
      <c r="AC151" s="58">
        <v>454252532</v>
      </c>
      <c r="AD151" s="58">
        <v>188842309.31999999</v>
      </c>
      <c r="AE151" s="58">
        <v>11004106.66</v>
      </c>
      <c r="AF151" s="58">
        <v>3612290.76</v>
      </c>
      <c r="AG151" s="58">
        <v>24638936.780000001</v>
      </c>
      <c r="AH151" s="58">
        <v>11691429.93</v>
      </c>
      <c r="AI151" s="58">
        <v>6575423.3399999999</v>
      </c>
      <c r="AJ151" s="58">
        <v>8981240.9299999997</v>
      </c>
      <c r="AK151" s="58">
        <v>17263297.199999999</v>
      </c>
      <c r="AL151" s="58">
        <v>22010559.02</v>
      </c>
      <c r="AM151" s="58">
        <v>23394457.800000001</v>
      </c>
      <c r="AN151" s="58">
        <v>23193635.260000002</v>
      </c>
      <c r="AO151" s="58">
        <v>41708720.119999997</v>
      </c>
      <c r="AP151" s="58">
        <v>8654457.5600000005</v>
      </c>
      <c r="AQ151" s="58">
        <v>22951084.25</v>
      </c>
      <c r="AR151" s="58">
        <v>48445028.219999999</v>
      </c>
      <c r="AS151" s="58">
        <v>11355665.640000001</v>
      </c>
      <c r="AT151" s="58">
        <v>10966072.189999999</v>
      </c>
      <c r="AU151" s="58">
        <v>7425933.9900000002</v>
      </c>
      <c r="AV151" s="58">
        <v>9271183.5600000005</v>
      </c>
      <c r="AW151" s="58">
        <v>39582179.210000001</v>
      </c>
      <c r="AX151" s="58">
        <v>37434974.100000001</v>
      </c>
      <c r="AY151" s="58">
        <v>8073525.0899999999</v>
      </c>
      <c r="AZ151" s="58">
        <v>10406285.460000001</v>
      </c>
      <c r="BA151" s="58">
        <v>81178627</v>
      </c>
      <c r="BB151" s="58">
        <v>10383053.01</v>
      </c>
      <c r="BC151" s="58">
        <v>11360369.449999999</v>
      </c>
      <c r="BD151" s="58">
        <v>7179591.1799999997</v>
      </c>
      <c r="BE151" s="58">
        <v>3134310.43</v>
      </c>
      <c r="BF151" s="58">
        <v>107742286.17</v>
      </c>
      <c r="BG151" s="58">
        <v>4412133.71</v>
      </c>
      <c r="BH151" s="58">
        <v>23009765.84</v>
      </c>
      <c r="BI151" s="58">
        <v>2797707.52</v>
      </c>
      <c r="BJ151" s="58">
        <v>4747170.5599999996</v>
      </c>
      <c r="BK151" s="58">
        <v>12925594.84</v>
      </c>
      <c r="BL151" s="58">
        <v>8466245.7599999998</v>
      </c>
      <c r="BM151" s="58">
        <v>136157802.63999999</v>
      </c>
      <c r="BN151" s="58">
        <v>4126763.31</v>
      </c>
      <c r="BO151" s="58">
        <v>641177421.63</v>
      </c>
      <c r="BP151" s="58">
        <v>425483294.98000002</v>
      </c>
      <c r="BQ151" s="58">
        <v>374361383.06999999</v>
      </c>
      <c r="BR151" s="58">
        <f t="shared" si="2"/>
        <v>10803679325.359997</v>
      </c>
    </row>
    <row r="152" spans="1:70">
      <c r="A152" s="29"/>
      <c r="B152" s="29"/>
      <c r="C152" s="29"/>
      <c r="D152" s="29"/>
      <c r="E152" s="43" t="s">
        <v>427</v>
      </c>
      <c r="F152" s="44"/>
      <c r="G152" s="45"/>
      <c r="H152" s="58">
        <v>1700431193.6900001</v>
      </c>
      <c r="I152" s="58">
        <v>1704258294.9000001</v>
      </c>
      <c r="J152" s="58">
        <v>424477860.86000001</v>
      </c>
      <c r="K152" s="58">
        <v>11727413510.17</v>
      </c>
      <c r="L152" s="58">
        <v>1369095819.71</v>
      </c>
      <c r="M152" s="58">
        <v>965870654.34000003</v>
      </c>
      <c r="N152" s="58">
        <v>1478062170.5899999</v>
      </c>
      <c r="O152" s="58">
        <v>287659897</v>
      </c>
      <c r="P152" s="58">
        <v>239704965.72999999</v>
      </c>
      <c r="Q152" s="58">
        <v>5573544170.8199997</v>
      </c>
      <c r="R152" s="58">
        <v>2611830057.0799999</v>
      </c>
      <c r="S152" s="58">
        <v>177604365.59999999</v>
      </c>
      <c r="T152" s="58">
        <v>21725597316</v>
      </c>
      <c r="U152" s="58">
        <v>249887575.87</v>
      </c>
      <c r="V152" s="58">
        <v>44270809281.699997</v>
      </c>
      <c r="W152" s="58">
        <v>4302309409.0200005</v>
      </c>
      <c r="X152" s="58">
        <v>2051204910.96</v>
      </c>
      <c r="Y152" s="58">
        <v>2926243206.0100002</v>
      </c>
      <c r="Z152" s="58">
        <v>1002868317.98</v>
      </c>
      <c r="AA152" s="58">
        <v>2442619766.2399998</v>
      </c>
      <c r="AB152" s="58">
        <v>1461546456.51</v>
      </c>
      <c r="AC152" s="58">
        <v>7557058106</v>
      </c>
      <c r="AD152" s="58">
        <v>2024389977.5699999</v>
      </c>
      <c r="AE152" s="58">
        <v>126242315.38</v>
      </c>
      <c r="AF152" s="58">
        <v>38426729.990000002</v>
      </c>
      <c r="AG152" s="58">
        <v>246361897.12</v>
      </c>
      <c r="AH152" s="58">
        <v>127591967.87</v>
      </c>
      <c r="AI152" s="58">
        <v>103074002.38</v>
      </c>
      <c r="AJ152" s="58">
        <v>122987957.93000001</v>
      </c>
      <c r="AK152" s="58">
        <v>149012128.66</v>
      </c>
      <c r="AL152" s="58">
        <v>378300062.92000002</v>
      </c>
      <c r="AM152" s="58">
        <v>295197031.86000001</v>
      </c>
      <c r="AN152" s="58">
        <v>200733044.94999999</v>
      </c>
      <c r="AO152" s="58">
        <v>274754078.93000001</v>
      </c>
      <c r="AP152" s="58">
        <v>91566029.819999993</v>
      </c>
      <c r="AQ152" s="58">
        <v>264321284.47</v>
      </c>
      <c r="AR152" s="58">
        <v>523680712.86000001</v>
      </c>
      <c r="AS152" s="58">
        <v>107461086.18000001</v>
      </c>
      <c r="AT152" s="58">
        <v>107158485.91</v>
      </c>
      <c r="AU152" s="58">
        <v>53014858.990000002</v>
      </c>
      <c r="AV152" s="58">
        <v>54016326.840000004</v>
      </c>
      <c r="AW152" s="58">
        <v>303273374.60000002</v>
      </c>
      <c r="AX152" s="58">
        <v>300397925.30000001</v>
      </c>
      <c r="AY152" s="58">
        <v>130926160.16</v>
      </c>
      <c r="AZ152" s="58">
        <v>134390314.63999999</v>
      </c>
      <c r="BA152" s="58">
        <v>810689486</v>
      </c>
      <c r="BB152" s="58">
        <v>78523738.879999995</v>
      </c>
      <c r="BC152" s="58">
        <v>83122984.269999996</v>
      </c>
      <c r="BD152" s="58">
        <v>69520209.569999993</v>
      </c>
      <c r="BE152" s="58">
        <v>30266019.739999998</v>
      </c>
      <c r="BF152" s="58">
        <v>1695018832.3800001</v>
      </c>
      <c r="BG152" s="58">
        <v>57102598.710000001</v>
      </c>
      <c r="BH152" s="58">
        <v>266351661.59</v>
      </c>
      <c r="BI152" s="58">
        <v>24780342.57</v>
      </c>
      <c r="BJ152" s="58">
        <v>49669133.380000003</v>
      </c>
      <c r="BK152" s="58">
        <v>199634119.44</v>
      </c>
      <c r="BL152" s="58">
        <v>82764094.099999994</v>
      </c>
      <c r="BM152" s="58">
        <v>1826622921.8299999</v>
      </c>
      <c r="BN152" s="58">
        <v>36344785.159999996</v>
      </c>
      <c r="BO152" s="58">
        <v>6756525160.4099998</v>
      </c>
      <c r="BP152" s="58">
        <v>7015440227.6099997</v>
      </c>
      <c r="BQ152" s="58">
        <v>4471005655.8599997</v>
      </c>
      <c r="BR152" s="58">
        <f t="shared" si="2"/>
        <v>145960757033.61005</v>
      </c>
    </row>
    <row r="153" spans="1:70">
      <c r="A153" s="29"/>
      <c r="B153" s="29"/>
      <c r="C153" s="29"/>
      <c r="D153" s="29"/>
      <c r="E153" s="39"/>
      <c r="F153" s="40"/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</row>
    <row r="154" spans="1:70">
      <c r="A154" s="29"/>
      <c r="B154" s="29"/>
      <c r="C154" s="29"/>
      <c r="D154" s="29"/>
      <c r="E154" s="39"/>
      <c r="F154" s="40"/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</row>
    <row r="155" spans="1:70">
      <c r="A155" s="29"/>
      <c r="B155" s="29"/>
      <c r="C155" s="29"/>
      <c r="D155" s="29"/>
      <c r="E155" s="39" t="s">
        <v>428</v>
      </c>
      <c r="F155" s="40"/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</row>
    <row r="156" spans="1:70">
      <c r="A156" s="29"/>
      <c r="B156" s="29"/>
      <c r="C156" s="29"/>
      <c r="D156" s="29"/>
      <c r="E156" s="39" t="s">
        <v>494</v>
      </c>
      <c r="F156" s="40"/>
      <c r="G156" s="41"/>
      <c r="H156" s="42">
        <v>87749241.519999996</v>
      </c>
      <c r="I156" s="42">
        <v>158910892.13</v>
      </c>
      <c r="J156" s="42">
        <v>24251750.010000002</v>
      </c>
      <c r="K156" s="42">
        <v>1090129615.28</v>
      </c>
      <c r="L156" s="42">
        <v>130562454.23999999</v>
      </c>
      <c r="M156" s="42">
        <v>55830093.020000003</v>
      </c>
      <c r="N156" s="42">
        <v>98519344.230000004</v>
      </c>
      <c r="O156" s="42">
        <v>72601208.489999995</v>
      </c>
      <c r="P156" s="42">
        <v>8260511.9699999997</v>
      </c>
      <c r="Q156" s="42">
        <v>383924274.88999999</v>
      </c>
      <c r="R156" s="42">
        <v>143212710.47</v>
      </c>
      <c r="S156" s="42">
        <v>7966017.0499999998</v>
      </c>
      <c r="T156" s="42">
        <v>971827848</v>
      </c>
      <c r="U156" s="42">
        <v>12132692.48</v>
      </c>
      <c r="V156" s="42">
        <v>2900655595.1500001</v>
      </c>
      <c r="W156" s="42">
        <v>200687231.13999999</v>
      </c>
      <c r="X156" s="42">
        <v>127602867.01000001</v>
      </c>
      <c r="Y156" s="42">
        <v>207942257.12</v>
      </c>
      <c r="Z156" s="42">
        <v>40429883.170000002</v>
      </c>
      <c r="AA156" s="42">
        <v>130372020.56999999</v>
      </c>
      <c r="AB156" s="42">
        <v>0</v>
      </c>
      <c r="AC156" s="42">
        <v>269812982</v>
      </c>
      <c r="AD156" s="42">
        <v>125688327.16</v>
      </c>
      <c r="AE156" s="42">
        <v>4901952.8499999996</v>
      </c>
      <c r="AF156" s="42">
        <v>1181292.08</v>
      </c>
      <c r="AG156" s="42">
        <v>9147608.8699999992</v>
      </c>
      <c r="AH156" s="42">
        <v>2624763.09</v>
      </c>
      <c r="AI156" s="42">
        <v>6960894.5999999996</v>
      </c>
      <c r="AJ156" s="42">
        <v>0</v>
      </c>
      <c r="AK156" s="42">
        <v>14401912.279999999</v>
      </c>
      <c r="AL156" s="42">
        <v>15348216.060000001</v>
      </c>
      <c r="AM156" s="42">
        <v>7597284.8499999996</v>
      </c>
      <c r="AN156" s="42">
        <v>7296532.3600000003</v>
      </c>
      <c r="AO156" s="42">
        <v>64083.44</v>
      </c>
      <c r="AP156" s="42">
        <v>2381975.08</v>
      </c>
      <c r="AQ156" s="42">
        <v>7152383.75</v>
      </c>
      <c r="AR156" s="42">
        <v>22883749.960000001</v>
      </c>
      <c r="AS156" s="42">
        <v>5501289.8399999999</v>
      </c>
      <c r="AT156" s="42">
        <v>6919310.7300000004</v>
      </c>
      <c r="AU156" s="42">
        <v>2492776.37</v>
      </c>
      <c r="AV156" s="42">
        <v>2361522.77</v>
      </c>
      <c r="AW156" s="42">
        <v>5074160.24</v>
      </c>
      <c r="AX156" s="42">
        <v>14621839.91</v>
      </c>
      <c r="AY156" s="42">
        <v>8273300.8399999999</v>
      </c>
      <c r="AZ156" s="42">
        <v>3739628.37</v>
      </c>
      <c r="BA156" s="42">
        <v>20371000</v>
      </c>
      <c r="BB156" s="42">
        <v>5967032.5</v>
      </c>
      <c r="BC156" s="42">
        <v>1873536.63</v>
      </c>
      <c r="BD156" s="42">
        <v>2463039.2200000002</v>
      </c>
      <c r="BE156" s="42">
        <v>2705439.06</v>
      </c>
      <c r="BF156" s="42">
        <v>102855582.31</v>
      </c>
      <c r="BG156" s="42">
        <v>1446899.35</v>
      </c>
      <c r="BH156" s="42">
        <v>5166473.8099999996</v>
      </c>
      <c r="BI156" s="42">
        <v>323437.39</v>
      </c>
      <c r="BJ156" s="42">
        <v>731146.07</v>
      </c>
      <c r="BK156" s="42">
        <v>5041517.5999999996</v>
      </c>
      <c r="BL156" s="42">
        <v>5526387.8799999999</v>
      </c>
      <c r="BM156" s="42">
        <v>105577606.02</v>
      </c>
      <c r="BN156" s="42">
        <v>1111590.94</v>
      </c>
      <c r="BO156" s="42">
        <v>306725109.31999999</v>
      </c>
      <c r="BP156" s="42">
        <v>455464310.85000002</v>
      </c>
      <c r="BQ156" s="42">
        <v>344754647.07999998</v>
      </c>
      <c r="BR156" s="42">
        <f t="shared" si="2"/>
        <v>8768101051.4700031</v>
      </c>
    </row>
    <row r="157" spans="1:70">
      <c r="A157" s="29"/>
      <c r="B157" s="29"/>
      <c r="C157" s="29"/>
      <c r="D157" s="29"/>
      <c r="E157" s="39" t="s">
        <v>495</v>
      </c>
      <c r="F157" s="40"/>
      <c r="G157" s="41"/>
      <c r="H157" s="42">
        <v>205715.07</v>
      </c>
      <c r="I157" s="42">
        <v>32790105.469999999</v>
      </c>
      <c r="J157" s="42">
        <v>12479757.59</v>
      </c>
      <c r="K157" s="42">
        <v>81835904.299999997</v>
      </c>
      <c r="L157" s="42">
        <v>13089921.210000001</v>
      </c>
      <c r="M157" s="42">
        <v>29719810.289999999</v>
      </c>
      <c r="N157" s="42">
        <v>22487744.850000001</v>
      </c>
      <c r="O157" s="42">
        <v>2110466.0499999998</v>
      </c>
      <c r="P157" s="42">
        <v>6022855.5300000003</v>
      </c>
      <c r="Q157" s="42">
        <v>28668287.59</v>
      </c>
      <c r="R157" s="42">
        <v>2681570.66</v>
      </c>
      <c r="S157" s="42">
        <v>227730.7</v>
      </c>
      <c r="T157" s="42">
        <v>112231985</v>
      </c>
      <c r="U157" s="42">
        <v>843606.63</v>
      </c>
      <c r="V157" s="42">
        <v>230777850.69</v>
      </c>
      <c r="W157" s="42">
        <v>64178890.189999998</v>
      </c>
      <c r="X157" s="42">
        <v>12506025.109999999</v>
      </c>
      <c r="Y157" s="42">
        <v>71175489.010000005</v>
      </c>
      <c r="Z157" s="42">
        <v>12985254.84</v>
      </c>
      <c r="AA157" s="42">
        <v>21518108.75</v>
      </c>
      <c r="AB157" s="42">
        <v>35243374.240000002</v>
      </c>
      <c r="AC157" s="42">
        <v>92282551</v>
      </c>
      <c r="AD157" s="42">
        <v>17301601.449999999</v>
      </c>
      <c r="AE157" s="42">
        <v>414655.76</v>
      </c>
      <c r="AF157" s="42">
        <v>80000</v>
      </c>
      <c r="AG157" s="42">
        <v>106500</v>
      </c>
      <c r="AH157" s="42">
        <v>24920.240000000002</v>
      </c>
      <c r="AI157" s="42">
        <v>787260.41</v>
      </c>
      <c r="AJ157" s="42">
        <v>1666550.81</v>
      </c>
      <c r="AK157" s="42">
        <v>2875640.89</v>
      </c>
      <c r="AL157" s="42">
        <v>992590.65</v>
      </c>
      <c r="AM157" s="42">
        <v>818550.17</v>
      </c>
      <c r="AN157" s="42">
        <v>1709633.02</v>
      </c>
      <c r="AO157" s="42">
        <v>2103.87</v>
      </c>
      <c r="AP157" s="42">
        <v>0</v>
      </c>
      <c r="AQ157" s="42">
        <v>1550547.11</v>
      </c>
      <c r="AR157" s="42">
        <v>948588.39</v>
      </c>
      <c r="AS157" s="42">
        <v>140669.88</v>
      </c>
      <c r="AT157" s="42">
        <v>500976.81</v>
      </c>
      <c r="AU157" s="42">
        <v>99657.25</v>
      </c>
      <c r="AV157" s="42">
        <v>1537461.97</v>
      </c>
      <c r="AW157" s="42">
        <v>441849.55</v>
      </c>
      <c r="AX157" s="42">
        <v>19308.2</v>
      </c>
      <c r="AY157" s="42">
        <v>143970.45000000001</v>
      </c>
      <c r="AZ157" s="42">
        <v>601.01</v>
      </c>
      <c r="BA157" s="42">
        <v>3696000</v>
      </c>
      <c r="BB157" s="42">
        <v>1236500.5</v>
      </c>
      <c r="BC157" s="42">
        <v>1527449.43</v>
      </c>
      <c r="BD157" s="42">
        <v>392920.65</v>
      </c>
      <c r="BE157" s="42">
        <v>210685.34</v>
      </c>
      <c r="BF157" s="42">
        <v>13291267.279999999</v>
      </c>
      <c r="BG157" s="42">
        <v>93150</v>
      </c>
      <c r="BH157" s="42">
        <v>2331533.4</v>
      </c>
      <c r="BI157" s="42">
        <v>63000</v>
      </c>
      <c r="BJ157" s="42">
        <v>1363738.57</v>
      </c>
      <c r="BK157" s="42">
        <v>3047424.17</v>
      </c>
      <c r="BL157" s="42">
        <v>452698.22</v>
      </c>
      <c r="BM157" s="42">
        <v>2978861.44</v>
      </c>
      <c r="BN157" s="42">
        <v>102596.24</v>
      </c>
      <c r="BO157" s="42">
        <v>88328966.640000001</v>
      </c>
      <c r="BP157" s="42">
        <v>140871596.44999999</v>
      </c>
      <c r="BQ157" s="42">
        <v>68520664.079999998</v>
      </c>
      <c r="BR157" s="42">
        <f t="shared" si="2"/>
        <v>1246735695.0699997</v>
      </c>
    </row>
    <row r="158" spans="1:70">
      <c r="A158" s="29"/>
      <c r="B158" s="29"/>
      <c r="C158" s="29"/>
      <c r="D158" s="29"/>
      <c r="E158" s="39" t="s">
        <v>496</v>
      </c>
      <c r="F158" s="40"/>
      <c r="G158" s="41"/>
      <c r="H158" s="42">
        <v>109669433.3</v>
      </c>
      <c r="I158" s="42">
        <v>69846938.560000002</v>
      </c>
      <c r="J158" s="42">
        <v>0</v>
      </c>
      <c r="K158" s="42">
        <v>793260884.47000003</v>
      </c>
      <c r="L158" s="42">
        <v>168894171.18000001</v>
      </c>
      <c r="M158" s="42">
        <v>4346902.38</v>
      </c>
      <c r="N158" s="42">
        <v>254482381.81999999</v>
      </c>
      <c r="O158" s="42">
        <v>8377487.5700000003</v>
      </c>
      <c r="P158" s="42">
        <v>0</v>
      </c>
      <c r="Q158" s="42">
        <v>235398399.83000001</v>
      </c>
      <c r="R158" s="42">
        <v>74530884.730000004</v>
      </c>
      <c r="S158" s="42">
        <v>1684641.96</v>
      </c>
      <c r="T158" s="42">
        <v>248594860</v>
      </c>
      <c r="U158" s="42">
        <v>1433857.81</v>
      </c>
      <c r="V158" s="42">
        <v>458101679</v>
      </c>
      <c r="W158" s="42">
        <v>162929276.84999999</v>
      </c>
      <c r="X158" s="42">
        <v>59150629.509999998</v>
      </c>
      <c r="Y158" s="42">
        <v>107546058.45999999</v>
      </c>
      <c r="Z158" s="42">
        <v>40691780.030000001</v>
      </c>
      <c r="AA158" s="42">
        <v>94533101.810000002</v>
      </c>
      <c r="AB158" s="42">
        <v>197080413.75</v>
      </c>
      <c r="AC158" s="42">
        <v>18660546</v>
      </c>
      <c r="AD158" s="42">
        <v>167193139.59999999</v>
      </c>
      <c r="AE158" s="42">
        <v>2746715.11</v>
      </c>
      <c r="AF158" s="42">
        <v>223504.11</v>
      </c>
      <c r="AG158" s="42">
        <v>40533344.030000001</v>
      </c>
      <c r="AH158" s="42">
        <v>2434608.58</v>
      </c>
      <c r="AI158" s="42">
        <v>899100.96</v>
      </c>
      <c r="AJ158" s="42">
        <v>5964149.6399999997</v>
      </c>
      <c r="AK158" s="42">
        <v>1390731.19</v>
      </c>
      <c r="AL158" s="42">
        <v>7407984.6200000001</v>
      </c>
      <c r="AM158" s="42">
        <v>12070796.18</v>
      </c>
      <c r="AN158" s="42">
        <v>811175.12</v>
      </c>
      <c r="AO158" s="42">
        <v>200.56</v>
      </c>
      <c r="AP158" s="42">
        <v>4524777.28</v>
      </c>
      <c r="AQ158" s="42">
        <v>8755748.6899999995</v>
      </c>
      <c r="AR158" s="42">
        <v>4076698.01</v>
      </c>
      <c r="AS158" s="42">
        <v>4122526.52</v>
      </c>
      <c r="AT158" s="42">
        <v>691459.29</v>
      </c>
      <c r="AU158" s="42">
        <v>225809.38</v>
      </c>
      <c r="AV158" s="42">
        <v>5871854.6500000004</v>
      </c>
      <c r="AW158" s="42">
        <v>7264617.5599999996</v>
      </c>
      <c r="AX158" s="42">
        <v>7025654.4900000002</v>
      </c>
      <c r="AY158" s="42">
        <v>1016757.85</v>
      </c>
      <c r="AZ158" s="42">
        <v>4665557.4000000004</v>
      </c>
      <c r="BA158" s="42">
        <v>0</v>
      </c>
      <c r="BB158" s="42">
        <v>2755861.86</v>
      </c>
      <c r="BC158" s="42">
        <v>2923081.59</v>
      </c>
      <c r="BD158" s="42">
        <v>922213.97</v>
      </c>
      <c r="BE158" s="42">
        <v>55294.81</v>
      </c>
      <c r="BF158" s="42">
        <v>0</v>
      </c>
      <c r="BG158" s="42">
        <v>335432</v>
      </c>
      <c r="BH158" s="42">
        <v>8069463.8200000003</v>
      </c>
      <c r="BI158" s="42">
        <v>19107.89</v>
      </c>
      <c r="BJ158" s="42">
        <v>303560.02</v>
      </c>
      <c r="BK158" s="42">
        <v>5381154.4900000002</v>
      </c>
      <c r="BL158" s="42">
        <v>1363373.72</v>
      </c>
      <c r="BM158" s="42">
        <v>33894429.380000003</v>
      </c>
      <c r="BN158" s="42">
        <v>1203518.6299999999</v>
      </c>
      <c r="BO158" s="42">
        <v>200984074.59</v>
      </c>
      <c r="BP158" s="42">
        <v>305322411.35000002</v>
      </c>
      <c r="BQ158" s="42">
        <v>292261744.12</v>
      </c>
      <c r="BR158" s="42">
        <f t="shared" si="2"/>
        <v>4254925962.0799999</v>
      </c>
    </row>
    <row r="159" spans="1:70">
      <c r="B159" s="29"/>
      <c r="C159" s="29"/>
      <c r="D159" s="29"/>
      <c r="E159" s="29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R15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/>
    </sheetView>
  </sheetViews>
  <sheetFormatPr baseColWidth="10" defaultRowHeight="14.25"/>
  <cols>
    <col min="1" max="4" width="1.7109375" style="55" customWidth="1"/>
    <col min="5" max="5" width="75.57031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498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476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499</v>
      </c>
      <c r="I6" s="36" t="s">
        <v>499</v>
      </c>
      <c r="J6" s="36" t="s">
        <v>499</v>
      </c>
      <c r="K6" s="36" t="s">
        <v>499</v>
      </c>
      <c r="L6" s="36" t="s">
        <v>499</v>
      </c>
      <c r="M6" s="36" t="s">
        <v>499</v>
      </c>
      <c r="N6" s="36" t="s">
        <v>499</v>
      </c>
      <c r="O6" s="36" t="s">
        <v>499</v>
      </c>
      <c r="P6" s="36" t="s">
        <v>499</v>
      </c>
      <c r="Q6" s="36" t="s">
        <v>499</v>
      </c>
      <c r="R6" s="36" t="s">
        <v>499</v>
      </c>
      <c r="S6" s="36" t="s">
        <v>499</v>
      </c>
      <c r="T6" s="36" t="s">
        <v>499</v>
      </c>
      <c r="U6" s="36" t="s">
        <v>499</v>
      </c>
      <c r="V6" s="36" t="s">
        <v>499</v>
      </c>
      <c r="W6" s="36" t="s">
        <v>499</v>
      </c>
      <c r="X6" s="36" t="s">
        <v>499</v>
      </c>
      <c r="Y6" s="36" t="s">
        <v>499</v>
      </c>
      <c r="Z6" s="36" t="s">
        <v>499</v>
      </c>
      <c r="AA6" s="36" t="s">
        <v>499</v>
      </c>
      <c r="AB6" s="36" t="s">
        <v>499</v>
      </c>
      <c r="AC6" s="36" t="s">
        <v>499</v>
      </c>
      <c r="AD6" s="36" t="s">
        <v>499</v>
      </c>
      <c r="AE6" s="36" t="s">
        <v>499</v>
      </c>
      <c r="AF6" s="36" t="s">
        <v>499</v>
      </c>
      <c r="AG6" s="36" t="s">
        <v>499</v>
      </c>
      <c r="AH6" s="36" t="s">
        <v>499</v>
      </c>
      <c r="AI6" s="36" t="s">
        <v>499</v>
      </c>
      <c r="AJ6" s="36" t="s">
        <v>499</v>
      </c>
      <c r="AK6" s="36" t="s">
        <v>499</v>
      </c>
      <c r="AL6" s="36" t="s">
        <v>499</v>
      </c>
      <c r="AM6" s="36" t="s">
        <v>499</v>
      </c>
      <c r="AN6" s="36" t="s">
        <v>499</v>
      </c>
      <c r="AO6" s="36" t="s">
        <v>499</v>
      </c>
      <c r="AP6" s="36" t="s">
        <v>499</v>
      </c>
      <c r="AQ6" s="36" t="s">
        <v>499</v>
      </c>
      <c r="AR6" s="36" t="s">
        <v>499</v>
      </c>
      <c r="AS6" s="36" t="s">
        <v>499</v>
      </c>
      <c r="AT6" s="36" t="s">
        <v>499</v>
      </c>
      <c r="AU6" s="36" t="s">
        <v>499</v>
      </c>
      <c r="AV6" s="36" t="s">
        <v>499</v>
      </c>
      <c r="AW6" s="36" t="s">
        <v>499</v>
      </c>
      <c r="AX6" s="36" t="s">
        <v>499</v>
      </c>
      <c r="AY6" s="36" t="s">
        <v>499</v>
      </c>
      <c r="AZ6" s="36" t="s">
        <v>499</v>
      </c>
      <c r="BA6" s="36" t="s">
        <v>499</v>
      </c>
      <c r="BB6" s="36" t="s">
        <v>499</v>
      </c>
      <c r="BC6" s="36" t="s">
        <v>499</v>
      </c>
      <c r="BD6" s="36" t="s">
        <v>499</v>
      </c>
      <c r="BE6" s="36" t="s">
        <v>499</v>
      </c>
      <c r="BF6" s="36" t="s">
        <v>499</v>
      </c>
      <c r="BG6" s="36" t="s">
        <v>499</v>
      </c>
      <c r="BH6" s="36" t="s">
        <v>499</v>
      </c>
      <c r="BI6" s="36" t="s">
        <v>499</v>
      </c>
      <c r="BJ6" s="36" t="s">
        <v>499</v>
      </c>
      <c r="BK6" s="36" t="s">
        <v>499</v>
      </c>
      <c r="BL6" s="36" t="s">
        <v>499</v>
      </c>
      <c r="BM6" s="36" t="s">
        <v>499</v>
      </c>
      <c r="BN6" s="36" t="s">
        <v>499</v>
      </c>
      <c r="BO6" s="36" t="s">
        <v>499</v>
      </c>
      <c r="BP6" s="36" t="s">
        <v>499</v>
      </c>
      <c r="BQ6" s="36" t="s">
        <v>499</v>
      </c>
      <c r="BR6" s="36" t="s">
        <v>499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413442431.35000002</v>
      </c>
      <c r="I10" s="42">
        <v>137686412.94</v>
      </c>
      <c r="J10" s="42">
        <v>49856793.200000003</v>
      </c>
      <c r="K10" s="42">
        <v>340159433.62</v>
      </c>
      <c r="L10" s="42">
        <v>134280246.86000001</v>
      </c>
      <c r="M10" s="42">
        <v>6063367.1399999997</v>
      </c>
      <c r="N10" s="42">
        <v>43129109.75</v>
      </c>
      <c r="O10" s="42">
        <v>40526797.990000002</v>
      </c>
      <c r="P10" s="42">
        <v>15261032.84</v>
      </c>
      <c r="Q10" s="42">
        <v>320432526.43000001</v>
      </c>
      <c r="R10" s="42">
        <v>131500920.78</v>
      </c>
      <c r="S10" s="42">
        <v>79747640.650000006</v>
      </c>
      <c r="T10" s="42">
        <v>1102212253.04</v>
      </c>
      <c r="U10" s="42">
        <v>81775633.709999993</v>
      </c>
      <c r="V10" s="42">
        <v>2591799752.0500002</v>
      </c>
      <c r="W10" s="42">
        <v>380719279.22000003</v>
      </c>
      <c r="X10" s="42">
        <v>131884323.22</v>
      </c>
      <c r="Y10" s="42">
        <v>361561610.20999998</v>
      </c>
      <c r="Z10" s="42">
        <v>116816619.83</v>
      </c>
      <c r="AA10" s="42">
        <v>185463485.19999999</v>
      </c>
      <c r="AB10" s="42">
        <v>176253849.55000001</v>
      </c>
      <c r="AC10" s="42">
        <v>560566024</v>
      </c>
      <c r="AD10" s="42">
        <v>54833527.609999999</v>
      </c>
      <c r="AE10" s="42">
        <v>12904228.51</v>
      </c>
      <c r="AF10" s="42">
        <v>7913804.8600000003</v>
      </c>
      <c r="AG10" s="42">
        <v>12073886.66</v>
      </c>
      <c r="AH10" s="42">
        <v>44451593.789999999</v>
      </c>
      <c r="AI10" s="42">
        <v>16386192.550000001</v>
      </c>
      <c r="AJ10" s="42">
        <v>27705896.850000001</v>
      </c>
      <c r="AK10" s="42">
        <v>6185843.7400000002</v>
      </c>
      <c r="AL10" s="42">
        <v>160161458.63</v>
      </c>
      <c r="AM10" s="42">
        <v>26539906.949999999</v>
      </c>
      <c r="AN10" s="42">
        <v>82068316.040000007</v>
      </c>
      <c r="AO10" s="42">
        <v>18190597.129999999</v>
      </c>
      <c r="AP10" s="42">
        <v>26363313.309999999</v>
      </c>
      <c r="AQ10" s="42">
        <v>16759174.859999999</v>
      </c>
      <c r="AR10" s="42">
        <v>141089716.31999999</v>
      </c>
      <c r="AS10" s="42">
        <v>18267860.609999999</v>
      </c>
      <c r="AT10" s="42">
        <v>41956127.789999999</v>
      </c>
      <c r="AU10" s="42">
        <v>18299297.75</v>
      </c>
      <c r="AV10" s="42">
        <v>11235420.800000001</v>
      </c>
      <c r="AW10" s="42">
        <v>35959892.270000003</v>
      </c>
      <c r="AX10" s="42">
        <v>25895358.07</v>
      </c>
      <c r="AY10" s="42">
        <v>19352687.32</v>
      </c>
      <c r="AZ10" s="42">
        <v>3850770.54</v>
      </c>
      <c r="BA10" s="42">
        <v>159807351</v>
      </c>
      <c r="BB10" s="42">
        <v>12656795.74</v>
      </c>
      <c r="BC10" s="42">
        <v>29667815.350000001</v>
      </c>
      <c r="BD10" s="42">
        <v>37374599.259999998</v>
      </c>
      <c r="BE10" s="42">
        <v>7538238.8899999997</v>
      </c>
      <c r="BF10" s="42">
        <v>138881432.87</v>
      </c>
      <c r="BG10" s="42">
        <v>35110970.68</v>
      </c>
      <c r="BH10" s="42">
        <v>27877763.73</v>
      </c>
      <c r="BI10" s="42">
        <v>20426960.100000001</v>
      </c>
      <c r="BJ10" s="42">
        <v>8978684.9399999995</v>
      </c>
      <c r="BK10" s="42">
        <v>31580897.890000001</v>
      </c>
      <c r="BL10" s="42">
        <v>22653172.609999999</v>
      </c>
      <c r="BM10" s="42">
        <v>338115994.51999998</v>
      </c>
      <c r="BN10" s="42">
        <v>13192291.73</v>
      </c>
      <c r="BO10" s="42">
        <v>279886449.00999999</v>
      </c>
      <c r="BP10" s="42">
        <v>697131951.79999995</v>
      </c>
      <c r="BQ10" s="42">
        <v>202391685.50999999</v>
      </c>
      <c r="BR10" s="42">
        <f>SUM(H10:BQ10)</f>
        <v>10292857472.170002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52999.05</v>
      </c>
      <c r="J11" s="42">
        <v>424424</v>
      </c>
      <c r="K11" s="42">
        <v>5834726.2300000004</v>
      </c>
      <c r="L11" s="42">
        <v>1367866.21</v>
      </c>
      <c r="M11" s="42">
        <v>0</v>
      </c>
      <c r="N11" s="42">
        <v>29518.26</v>
      </c>
      <c r="O11" s="42">
        <v>407.01</v>
      </c>
      <c r="P11" s="42">
        <v>619.96</v>
      </c>
      <c r="Q11" s="42">
        <v>8023227.9500000002</v>
      </c>
      <c r="R11" s="42">
        <v>18499043.23</v>
      </c>
      <c r="S11" s="42">
        <v>0</v>
      </c>
      <c r="T11" s="42">
        <v>99058124.370000005</v>
      </c>
      <c r="U11" s="42">
        <v>0</v>
      </c>
      <c r="V11" s="42">
        <v>1430686.81</v>
      </c>
      <c r="W11" s="42">
        <v>499862.86</v>
      </c>
      <c r="X11" s="42">
        <v>1331349.6299999999</v>
      </c>
      <c r="Y11" s="42">
        <v>212516.68</v>
      </c>
      <c r="Z11" s="42">
        <v>81011.240000000005</v>
      </c>
      <c r="AA11" s="42">
        <v>1273483.49</v>
      </c>
      <c r="AB11" s="42">
        <v>2555364.36</v>
      </c>
      <c r="AC11" s="42">
        <v>0</v>
      </c>
      <c r="AD11" s="42">
        <v>8352.43</v>
      </c>
      <c r="AE11" s="42">
        <v>0</v>
      </c>
      <c r="AF11" s="42">
        <v>0</v>
      </c>
      <c r="AG11" s="42">
        <v>450.44</v>
      </c>
      <c r="AH11" s="42">
        <v>0</v>
      </c>
      <c r="AI11" s="42">
        <v>816.98</v>
      </c>
      <c r="AJ11" s="42">
        <v>0</v>
      </c>
      <c r="AK11" s="42">
        <v>0</v>
      </c>
      <c r="AL11" s="42">
        <v>0</v>
      </c>
      <c r="AM11" s="42">
        <v>1539159</v>
      </c>
      <c r="AN11" s="42">
        <v>0</v>
      </c>
      <c r="AO11" s="42">
        <v>69694.070000000007</v>
      </c>
      <c r="AP11" s="42">
        <v>0</v>
      </c>
      <c r="AQ11" s="42">
        <v>530919.28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30483.200000000001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39842.68</v>
      </c>
      <c r="BG11" s="42">
        <v>0</v>
      </c>
      <c r="BH11" s="42">
        <v>7344.79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17317850.149999999</v>
      </c>
      <c r="BP11" s="42">
        <v>0</v>
      </c>
      <c r="BQ11" s="42">
        <v>42667050.109999999</v>
      </c>
      <c r="BR11" s="42">
        <f t="shared" ref="BR11:BR74" si="0">SUM(H11:BQ11)</f>
        <v>202887194.47000003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52999.05</v>
      </c>
      <c r="J12" s="42">
        <v>424424</v>
      </c>
      <c r="K12" s="42">
        <v>2326009.75</v>
      </c>
      <c r="L12" s="42">
        <v>1367866.21</v>
      </c>
      <c r="M12" s="42">
        <v>0</v>
      </c>
      <c r="N12" s="42">
        <v>29518.26</v>
      </c>
      <c r="O12" s="42">
        <v>407.01</v>
      </c>
      <c r="P12" s="42">
        <v>619.96</v>
      </c>
      <c r="Q12" s="42">
        <v>8023227.9500000002</v>
      </c>
      <c r="R12" s="42">
        <v>0</v>
      </c>
      <c r="S12" s="42">
        <v>0</v>
      </c>
      <c r="T12" s="42">
        <v>3543016.01</v>
      </c>
      <c r="U12" s="42">
        <v>0</v>
      </c>
      <c r="V12" s="42">
        <v>1430686.81</v>
      </c>
      <c r="W12" s="42">
        <v>499862.86</v>
      </c>
      <c r="X12" s="42">
        <v>1331349.6299999999</v>
      </c>
      <c r="Y12" s="42">
        <v>212516.68</v>
      </c>
      <c r="Z12" s="42">
        <v>81011.240000000005</v>
      </c>
      <c r="AA12" s="42">
        <v>1273483.49</v>
      </c>
      <c r="AB12" s="42">
        <v>1399964.36</v>
      </c>
      <c r="AC12" s="42">
        <v>0</v>
      </c>
      <c r="AD12" s="42">
        <v>8352.43</v>
      </c>
      <c r="AE12" s="42">
        <v>0</v>
      </c>
      <c r="AF12" s="42">
        <v>0</v>
      </c>
      <c r="AG12" s="42">
        <v>450.44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1352692</v>
      </c>
      <c r="AN12" s="42">
        <v>0</v>
      </c>
      <c r="AO12" s="42">
        <v>6828.17</v>
      </c>
      <c r="AP12" s="42">
        <v>0</v>
      </c>
      <c r="AQ12" s="42">
        <v>27664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30483.200000000001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39842.68</v>
      </c>
      <c r="BG12" s="42">
        <v>0</v>
      </c>
      <c r="BH12" s="42">
        <v>7344.79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0</v>
      </c>
      <c r="BO12" s="42">
        <v>17317850.149999999</v>
      </c>
      <c r="BP12" s="42">
        <v>0</v>
      </c>
      <c r="BQ12" s="42">
        <v>42667050.109999999</v>
      </c>
      <c r="BR12" s="42">
        <f t="shared" si="0"/>
        <v>83455521.239999995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3508716.48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3065189.31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1155400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816.98</v>
      </c>
      <c r="AJ13" s="42">
        <v>0</v>
      </c>
      <c r="AK13" s="42">
        <v>0</v>
      </c>
      <c r="AL13" s="42">
        <v>0</v>
      </c>
      <c r="AM13" s="42">
        <v>186467</v>
      </c>
      <c r="AN13" s="42">
        <v>0</v>
      </c>
      <c r="AO13" s="42">
        <v>62865.9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7979455.6700000009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15433853.92</v>
      </c>
      <c r="S14" s="42">
        <v>0</v>
      </c>
      <c r="T14" s="42">
        <v>95515108.359999999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503255.28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111452217.56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5667736.3799999999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5667736.3799999999</v>
      </c>
    </row>
    <row r="20" spans="1:70">
      <c r="A20" s="29"/>
      <c r="B20" s="29"/>
      <c r="C20" s="29"/>
      <c r="D20" s="29"/>
      <c r="E20" s="39" t="s">
        <v>478</v>
      </c>
      <c r="F20" s="40"/>
      <c r="G20" s="41"/>
      <c r="H20" s="42">
        <v>0</v>
      </c>
      <c r="I20" s="42">
        <v>1614503.52</v>
      </c>
      <c r="J20" s="42">
        <v>543140</v>
      </c>
      <c r="K20" s="42">
        <v>23967321.350000001</v>
      </c>
      <c r="L20" s="42">
        <v>2604063.2000000002</v>
      </c>
      <c r="M20" s="42">
        <v>1107581.25</v>
      </c>
      <c r="N20" s="42">
        <v>2155773.7200000002</v>
      </c>
      <c r="O20" s="42">
        <v>324957</v>
      </c>
      <c r="P20" s="42">
        <v>0</v>
      </c>
      <c r="Q20" s="42">
        <v>42836640.149999999</v>
      </c>
      <c r="R20" s="42">
        <v>494466.2</v>
      </c>
      <c r="S20" s="42">
        <v>0</v>
      </c>
      <c r="T20" s="42">
        <v>53629576.469999999</v>
      </c>
      <c r="U20" s="42">
        <v>0</v>
      </c>
      <c r="V20" s="42">
        <v>0</v>
      </c>
      <c r="W20" s="42">
        <v>4772050.68</v>
      </c>
      <c r="X20" s="42">
        <v>4655701.37</v>
      </c>
      <c r="Y20" s="42">
        <v>4644066.49</v>
      </c>
      <c r="Z20" s="42">
        <v>1164860.1499999999</v>
      </c>
      <c r="AA20" s="42">
        <v>2535336.87</v>
      </c>
      <c r="AB20" s="42">
        <v>1674099.84</v>
      </c>
      <c r="AC20" s="42">
        <v>199823466</v>
      </c>
      <c r="AD20" s="42">
        <v>7824717.1699999999</v>
      </c>
      <c r="AE20" s="42">
        <v>0</v>
      </c>
      <c r="AF20" s="42">
        <v>0</v>
      </c>
      <c r="AG20" s="42">
        <v>285667.88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300221.21000000002</v>
      </c>
      <c r="AP20" s="42">
        <v>0</v>
      </c>
      <c r="AQ20" s="42">
        <v>293973.93</v>
      </c>
      <c r="AR20" s="42">
        <v>0</v>
      </c>
      <c r="AS20" s="42">
        <v>0</v>
      </c>
      <c r="AT20" s="42">
        <v>0</v>
      </c>
      <c r="AU20" s="42">
        <v>0</v>
      </c>
      <c r="AV20" s="42">
        <v>155485.1</v>
      </c>
      <c r="AW20" s="42">
        <v>336072.52</v>
      </c>
      <c r="AX20" s="42">
        <v>329827.68</v>
      </c>
      <c r="AY20" s="42">
        <v>0</v>
      </c>
      <c r="AZ20" s="42">
        <v>138382.01999999999</v>
      </c>
      <c r="BA20" s="42">
        <v>0</v>
      </c>
      <c r="BB20" s="42">
        <v>0</v>
      </c>
      <c r="BC20" s="42">
        <v>95114.01</v>
      </c>
      <c r="BD20" s="42">
        <v>0</v>
      </c>
      <c r="BE20" s="42">
        <v>0</v>
      </c>
      <c r="BF20" s="42">
        <v>5016212.4400000004</v>
      </c>
      <c r="BG20" s="42">
        <v>0</v>
      </c>
      <c r="BH20" s="42">
        <v>2951730.91</v>
      </c>
      <c r="BI20" s="42">
        <v>0</v>
      </c>
      <c r="BJ20" s="42">
        <v>57104.04</v>
      </c>
      <c r="BK20" s="42">
        <v>0</v>
      </c>
      <c r="BL20" s="42">
        <v>0</v>
      </c>
      <c r="BM20" s="42">
        <v>2693550</v>
      </c>
      <c r="BN20" s="42">
        <v>0</v>
      </c>
      <c r="BO20" s="42">
        <v>31105904.879999999</v>
      </c>
      <c r="BP20" s="42">
        <v>7499765</v>
      </c>
      <c r="BQ20" s="42">
        <v>0</v>
      </c>
      <c r="BR20" s="42">
        <f t="shared" si="0"/>
        <v>407631333.05000001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139954</v>
      </c>
      <c r="M21" s="42">
        <v>0</v>
      </c>
      <c r="N21" s="42">
        <v>0</v>
      </c>
      <c r="O21" s="42">
        <v>0</v>
      </c>
      <c r="P21" s="42">
        <v>0</v>
      </c>
      <c r="Q21" s="42">
        <v>5031540.34</v>
      </c>
      <c r="R21" s="42">
        <v>494466.2</v>
      </c>
      <c r="S21" s="42">
        <v>0</v>
      </c>
      <c r="T21" s="42">
        <v>44347576.469999999</v>
      </c>
      <c r="U21" s="42">
        <v>0</v>
      </c>
      <c r="V21" s="42">
        <v>0</v>
      </c>
      <c r="W21" s="42">
        <v>0</v>
      </c>
      <c r="X21" s="42">
        <v>2480827.15</v>
      </c>
      <c r="Y21" s="42">
        <v>0</v>
      </c>
      <c r="Z21" s="42">
        <v>0</v>
      </c>
      <c r="AA21" s="42">
        <v>0</v>
      </c>
      <c r="AB21" s="42">
        <v>0</v>
      </c>
      <c r="AC21" s="42">
        <v>199823466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2756615.27</v>
      </c>
      <c r="BG21" s="42">
        <v>0</v>
      </c>
      <c r="BH21" s="42">
        <v>2951730.91</v>
      </c>
      <c r="BI21" s="42">
        <v>0</v>
      </c>
      <c r="BJ21" s="42">
        <v>0</v>
      </c>
      <c r="BK21" s="42">
        <v>0</v>
      </c>
      <c r="BL21" s="42">
        <v>0</v>
      </c>
      <c r="BM21" s="42">
        <v>2693550</v>
      </c>
      <c r="BN21" s="42">
        <v>0</v>
      </c>
      <c r="BO21" s="42">
        <v>0</v>
      </c>
      <c r="BP21" s="42">
        <v>0</v>
      </c>
      <c r="BQ21" s="42">
        <v>0</v>
      </c>
      <c r="BR21" s="42">
        <f t="shared" si="0"/>
        <v>260719726.34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11176531.23</v>
      </c>
      <c r="L22" s="42">
        <v>854843.93</v>
      </c>
      <c r="M22" s="42">
        <v>0</v>
      </c>
      <c r="N22" s="42">
        <v>539551.66</v>
      </c>
      <c r="O22" s="42">
        <v>0</v>
      </c>
      <c r="P22" s="42">
        <v>0</v>
      </c>
      <c r="Q22" s="42">
        <v>3923025.88</v>
      </c>
      <c r="R22" s="42">
        <v>0</v>
      </c>
      <c r="S22" s="42">
        <v>0</v>
      </c>
      <c r="T22" s="42">
        <v>9282000</v>
      </c>
      <c r="U22" s="42">
        <v>0</v>
      </c>
      <c r="V22" s="42">
        <v>0</v>
      </c>
      <c r="W22" s="42">
        <v>0</v>
      </c>
      <c r="X22" s="42">
        <v>0</v>
      </c>
      <c r="Y22" s="42">
        <v>272182.5</v>
      </c>
      <c r="Z22" s="42">
        <v>112593.84</v>
      </c>
      <c r="AA22" s="42">
        <v>0</v>
      </c>
      <c r="AB22" s="42">
        <v>0</v>
      </c>
      <c r="AC22" s="42">
        <v>0</v>
      </c>
      <c r="AD22" s="42">
        <v>5368356.6900000004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560597.25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4030372.91</v>
      </c>
      <c r="BP22" s="42">
        <v>0</v>
      </c>
      <c r="BQ22" s="42">
        <v>0</v>
      </c>
      <c r="BR22" s="42">
        <f t="shared" si="0"/>
        <v>36120055.890000001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1614503.52</v>
      </c>
      <c r="J23" s="42">
        <v>543140</v>
      </c>
      <c r="K23" s="42">
        <v>12790790.119999999</v>
      </c>
      <c r="L23" s="42">
        <v>1609265.27</v>
      </c>
      <c r="M23" s="42">
        <v>1107581.25</v>
      </c>
      <c r="N23" s="42">
        <v>1616222.06</v>
      </c>
      <c r="O23" s="42">
        <v>324957</v>
      </c>
      <c r="P23" s="42">
        <v>0</v>
      </c>
      <c r="Q23" s="42">
        <v>33882073.93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4772050.68</v>
      </c>
      <c r="X23" s="42">
        <v>2174874.2200000002</v>
      </c>
      <c r="Y23" s="42">
        <v>4371883.99</v>
      </c>
      <c r="Z23" s="42">
        <v>1052266.31</v>
      </c>
      <c r="AA23" s="42">
        <v>2535336.87</v>
      </c>
      <c r="AB23" s="42">
        <v>1674099.84</v>
      </c>
      <c r="AC23" s="42">
        <v>0</v>
      </c>
      <c r="AD23" s="42">
        <v>2456360.48</v>
      </c>
      <c r="AE23" s="42">
        <v>0</v>
      </c>
      <c r="AF23" s="42">
        <v>0</v>
      </c>
      <c r="AG23" s="42">
        <v>285667.88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300221.21000000002</v>
      </c>
      <c r="AP23" s="42">
        <v>0</v>
      </c>
      <c r="AQ23" s="42">
        <v>293973.93</v>
      </c>
      <c r="AR23" s="42">
        <v>0</v>
      </c>
      <c r="AS23" s="42">
        <v>0</v>
      </c>
      <c r="AT23" s="42">
        <v>0</v>
      </c>
      <c r="AU23" s="42">
        <v>0</v>
      </c>
      <c r="AV23" s="42">
        <v>155485.1</v>
      </c>
      <c r="AW23" s="42">
        <v>336072.52</v>
      </c>
      <c r="AX23" s="42">
        <v>329827.68</v>
      </c>
      <c r="AY23" s="42">
        <v>0</v>
      </c>
      <c r="AZ23" s="42">
        <v>138382.01999999999</v>
      </c>
      <c r="BA23" s="42">
        <v>0</v>
      </c>
      <c r="BB23" s="42">
        <v>0</v>
      </c>
      <c r="BC23" s="42">
        <v>95114.01</v>
      </c>
      <c r="BD23" s="42">
        <v>0</v>
      </c>
      <c r="BE23" s="42">
        <v>0</v>
      </c>
      <c r="BF23" s="42">
        <v>1698999.92</v>
      </c>
      <c r="BG23" s="42">
        <v>0</v>
      </c>
      <c r="BH23" s="42">
        <v>0</v>
      </c>
      <c r="BI23" s="42">
        <v>0</v>
      </c>
      <c r="BJ23" s="42">
        <v>57104.04</v>
      </c>
      <c r="BK23" s="42">
        <v>0</v>
      </c>
      <c r="BL23" s="42">
        <v>0</v>
      </c>
      <c r="BM23" s="42">
        <v>0</v>
      </c>
      <c r="BN23" s="42">
        <v>0</v>
      </c>
      <c r="BO23" s="42">
        <v>27075531.969999999</v>
      </c>
      <c r="BP23" s="42">
        <v>7499765</v>
      </c>
      <c r="BQ23" s="42">
        <v>0</v>
      </c>
      <c r="BR23" s="42">
        <f t="shared" si="0"/>
        <v>110791550.82000001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0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1614503.52</v>
      </c>
      <c r="J26" s="42">
        <v>543140</v>
      </c>
      <c r="K26" s="42">
        <v>12790790.119999999</v>
      </c>
      <c r="L26" s="42">
        <v>1609265.27</v>
      </c>
      <c r="M26" s="42">
        <v>1107581.25</v>
      </c>
      <c r="N26" s="42">
        <v>1616222.06</v>
      </c>
      <c r="O26" s="42">
        <v>324957</v>
      </c>
      <c r="P26" s="42">
        <v>0</v>
      </c>
      <c r="Q26" s="42">
        <v>33882073.93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4772050.68</v>
      </c>
      <c r="X26" s="42">
        <v>2174874.2200000002</v>
      </c>
      <c r="Y26" s="42">
        <v>4371883.99</v>
      </c>
      <c r="Z26" s="42">
        <v>1052266.31</v>
      </c>
      <c r="AA26" s="42">
        <v>2535336.87</v>
      </c>
      <c r="AB26" s="42">
        <v>1674099.84</v>
      </c>
      <c r="AC26" s="42">
        <v>0</v>
      </c>
      <c r="AD26" s="42">
        <v>2456360.48</v>
      </c>
      <c r="AE26" s="42">
        <v>0</v>
      </c>
      <c r="AF26" s="42">
        <v>0</v>
      </c>
      <c r="AG26" s="42">
        <v>285667.88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300221.21000000002</v>
      </c>
      <c r="AP26" s="42">
        <v>0</v>
      </c>
      <c r="AQ26" s="42">
        <v>293973.93</v>
      </c>
      <c r="AR26" s="42">
        <v>0</v>
      </c>
      <c r="AS26" s="42">
        <v>0</v>
      </c>
      <c r="AT26" s="42">
        <v>0</v>
      </c>
      <c r="AU26" s="42">
        <v>0</v>
      </c>
      <c r="AV26" s="42">
        <v>155485.1</v>
      </c>
      <c r="AW26" s="42">
        <v>336072.52</v>
      </c>
      <c r="AX26" s="42">
        <v>329827.68</v>
      </c>
      <c r="AY26" s="42">
        <v>0</v>
      </c>
      <c r="AZ26" s="42">
        <v>138382.01999999999</v>
      </c>
      <c r="BA26" s="42">
        <v>0</v>
      </c>
      <c r="BB26" s="42">
        <v>0</v>
      </c>
      <c r="BC26" s="42">
        <v>95114.01</v>
      </c>
      <c r="BD26" s="42">
        <v>0</v>
      </c>
      <c r="BE26" s="42">
        <v>0</v>
      </c>
      <c r="BF26" s="42">
        <v>1698999.92</v>
      </c>
      <c r="BG26" s="42">
        <v>0</v>
      </c>
      <c r="BH26" s="42">
        <v>0</v>
      </c>
      <c r="BI26" s="42">
        <v>0</v>
      </c>
      <c r="BJ26" s="42">
        <v>57104.04</v>
      </c>
      <c r="BK26" s="42">
        <v>0</v>
      </c>
      <c r="BL26" s="42">
        <v>0</v>
      </c>
      <c r="BM26" s="42">
        <v>0</v>
      </c>
      <c r="BN26" s="42">
        <v>0</v>
      </c>
      <c r="BO26" s="42">
        <v>27075531.969999999</v>
      </c>
      <c r="BP26" s="42">
        <v>7499765</v>
      </c>
      <c r="BQ26" s="42">
        <v>0</v>
      </c>
      <c r="BR26" s="42">
        <f t="shared" si="0"/>
        <v>110791550.82000001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346</v>
      </c>
      <c r="F28" s="40"/>
      <c r="G28" s="41"/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156449841.22999999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93153637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1142281.19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649375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f t="shared" si="0"/>
        <v>251395134.41999999</v>
      </c>
    </row>
    <row r="29" spans="1:70">
      <c r="A29" s="29"/>
      <c r="B29" s="29"/>
      <c r="C29" s="29"/>
      <c r="D29" s="29"/>
      <c r="E29" s="39" t="s">
        <v>340</v>
      </c>
      <c r="F29" s="40"/>
      <c r="G29" s="41"/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1301420.6000000001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81518787</v>
      </c>
      <c r="AD29" s="42">
        <v>0</v>
      </c>
      <c r="AE29" s="42"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v>0</v>
      </c>
      <c r="BQ29" s="42">
        <v>0</v>
      </c>
      <c r="BR29" s="42">
        <f t="shared" si="0"/>
        <v>82820207.599999994</v>
      </c>
    </row>
    <row r="30" spans="1:70">
      <c r="A30" s="29"/>
      <c r="B30" s="29"/>
      <c r="C30" s="29"/>
      <c r="D30" s="29"/>
      <c r="E30" s="39" t="s">
        <v>341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155148420.63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11634850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1142281.19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649375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v>0</v>
      </c>
      <c r="BQ30" s="42">
        <v>0</v>
      </c>
      <c r="BR30" s="42">
        <f t="shared" si="0"/>
        <v>168574926.81999999</v>
      </c>
    </row>
    <row r="31" spans="1:70">
      <c r="A31" s="29"/>
      <c r="B31" s="29"/>
      <c r="C31" s="29"/>
      <c r="D31" s="29"/>
      <c r="E31" s="39" t="s">
        <v>342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f t="shared" si="0"/>
        <v>0</v>
      </c>
    </row>
    <row r="32" spans="1:70">
      <c r="A32" s="29"/>
      <c r="B32" s="29"/>
      <c r="C32" s="29"/>
      <c r="D32" s="29"/>
      <c r="E32" s="39" t="s">
        <v>343</v>
      </c>
      <c r="F32" s="40"/>
      <c r="G32" s="41"/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11634850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1142281.19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649375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f t="shared" si="0"/>
        <v>13426506.189999999</v>
      </c>
    </row>
    <row r="33" spans="1:70">
      <c r="A33" s="29"/>
      <c r="B33" s="29"/>
      <c r="C33" s="29"/>
      <c r="D33" s="29"/>
      <c r="E33" s="39" t="s">
        <v>344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155148420.63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f t="shared" si="0"/>
        <v>155148420.63</v>
      </c>
    </row>
    <row r="34" spans="1:70">
      <c r="A34" s="29"/>
      <c r="B34" s="29"/>
      <c r="C34" s="29"/>
      <c r="D34" s="29"/>
      <c r="E34" s="39" t="s">
        <v>345</v>
      </c>
      <c r="F34" s="40"/>
      <c r="G34" s="41"/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f t="shared" si="0"/>
        <v>0</v>
      </c>
    </row>
    <row r="35" spans="1:70">
      <c r="A35" s="29"/>
      <c r="B35" s="29"/>
      <c r="C35" s="29"/>
      <c r="D35" s="29"/>
      <c r="E35" s="39" t="s">
        <v>479</v>
      </c>
      <c r="F35" s="40"/>
      <c r="G35" s="41"/>
      <c r="H35" s="42">
        <v>239688256.84999999</v>
      </c>
      <c r="I35" s="42">
        <v>102106564.39</v>
      </c>
      <c r="J35" s="42">
        <v>86429026.959999993</v>
      </c>
      <c r="K35" s="42">
        <v>321260290.00999999</v>
      </c>
      <c r="L35" s="42">
        <v>244675110.72999999</v>
      </c>
      <c r="M35" s="42">
        <v>177344064.16</v>
      </c>
      <c r="N35" s="42">
        <v>328829605.14999998</v>
      </c>
      <c r="O35" s="42">
        <v>57020390.390000001</v>
      </c>
      <c r="P35" s="42">
        <v>87493166.530000001</v>
      </c>
      <c r="Q35" s="42">
        <v>1519133784.3699999</v>
      </c>
      <c r="R35" s="42">
        <v>567037003.45000005</v>
      </c>
      <c r="S35" s="42">
        <v>128431.11</v>
      </c>
      <c r="T35" s="42">
        <v>709112983</v>
      </c>
      <c r="U35" s="42">
        <v>5031.24</v>
      </c>
      <c r="V35" s="42">
        <v>56974174.909999996</v>
      </c>
      <c r="W35" s="42">
        <v>1326063715.8499999</v>
      </c>
      <c r="X35" s="42">
        <v>328174017.31</v>
      </c>
      <c r="Y35" s="42">
        <v>614221546.69000006</v>
      </c>
      <c r="Z35" s="42">
        <v>293212910.92000002</v>
      </c>
      <c r="AA35" s="42">
        <v>235369538.56999999</v>
      </c>
      <c r="AB35" s="42">
        <v>44948181.600000001</v>
      </c>
      <c r="AC35" s="42">
        <v>1226949636</v>
      </c>
      <c r="AD35" s="42">
        <v>374584778.93000001</v>
      </c>
      <c r="AE35" s="42">
        <v>6107591.5</v>
      </c>
      <c r="AF35" s="42">
        <v>530.80999999999995</v>
      </c>
      <c r="AG35" s="42">
        <v>81002996.359999999</v>
      </c>
      <c r="AH35" s="42">
        <v>26477001.899999999</v>
      </c>
      <c r="AI35" s="42">
        <v>417903.18</v>
      </c>
      <c r="AJ35" s="42">
        <v>21910370.699999999</v>
      </c>
      <c r="AK35" s="42">
        <v>153427.60999999999</v>
      </c>
      <c r="AL35" s="42">
        <v>1356064.13</v>
      </c>
      <c r="AM35" s="42">
        <v>26499349.379999999</v>
      </c>
      <c r="AN35" s="42">
        <v>1879688.85</v>
      </c>
      <c r="AO35" s="42">
        <v>206629493.59</v>
      </c>
      <c r="AP35" s="42">
        <v>5100166.2300000004</v>
      </c>
      <c r="AQ35" s="42">
        <v>95754087.359999999</v>
      </c>
      <c r="AR35" s="42">
        <v>341728.79</v>
      </c>
      <c r="AS35" s="42">
        <v>530.80999999999995</v>
      </c>
      <c r="AT35" s="42">
        <v>3403.42</v>
      </c>
      <c r="AU35" s="42">
        <v>16754.41</v>
      </c>
      <c r="AV35" s="42">
        <v>10125175.359999999</v>
      </c>
      <c r="AW35" s="42">
        <v>143541416.93000001</v>
      </c>
      <c r="AX35" s="42">
        <v>89709073.560000002</v>
      </c>
      <c r="AY35" s="42">
        <v>3582.95</v>
      </c>
      <c r="AZ35" s="42">
        <v>37040679.950000003</v>
      </c>
      <c r="BA35" s="42">
        <v>93008365</v>
      </c>
      <c r="BB35" s="42">
        <v>13733444.42</v>
      </c>
      <c r="BC35" s="42">
        <v>4809015.6900000004</v>
      </c>
      <c r="BD35" s="42">
        <v>3403.42</v>
      </c>
      <c r="BE35" s="42">
        <v>530.82000000000005</v>
      </c>
      <c r="BF35" s="42">
        <v>135302411.16</v>
      </c>
      <c r="BG35" s="42">
        <v>70789.11</v>
      </c>
      <c r="BH35" s="42">
        <v>110382764.08</v>
      </c>
      <c r="BI35" s="42">
        <v>530.80999999999995</v>
      </c>
      <c r="BJ35" s="42">
        <v>19759865.809999999</v>
      </c>
      <c r="BK35" s="42">
        <v>19514326.390000001</v>
      </c>
      <c r="BL35" s="42">
        <v>44202.3</v>
      </c>
      <c r="BM35" s="42">
        <v>412612512.06999999</v>
      </c>
      <c r="BN35" s="42">
        <v>3240.17</v>
      </c>
      <c r="BO35" s="42">
        <v>1561445769.45</v>
      </c>
      <c r="BP35" s="42">
        <v>1013923295.15</v>
      </c>
      <c r="BQ35" s="42">
        <v>37853695.25</v>
      </c>
      <c r="BR35" s="42">
        <f t="shared" si="0"/>
        <v>13117301388.000002</v>
      </c>
    </row>
    <row r="36" spans="1:70">
      <c r="A36" s="29"/>
      <c r="B36" s="29"/>
      <c r="C36" s="29"/>
      <c r="D36" s="29"/>
      <c r="E36" s="39" t="s">
        <v>339</v>
      </c>
      <c r="F36" s="40"/>
      <c r="G36" s="41"/>
      <c r="H36" s="42">
        <v>39952500.159999996</v>
      </c>
      <c r="I36" s="42">
        <v>51081097.579999998</v>
      </c>
      <c r="J36" s="42">
        <v>5579815.6799999997</v>
      </c>
      <c r="K36" s="42">
        <v>169693299.38</v>
      </c>
      <c r="L36" s="42">
        <v>23548001.050000001</v>
      </c>
      <c r="M36" s="42">
        <v>15130941.640000001</v>
      </c>
      <c r="N36" s="42">
        <v>31646290.600000001</v>
      </c>
      <c r="O36" s="42">
        <v>3715716.3</v>
      </c>
      <c r="P36" s="42">
        <v>1961924.14</v>
      </c>
      <c r="Q36" s="42">
        <v>99882907.430000007</v>
      </c>
      <c r="R36" s="42">
        <v>3346814.41</v>
      </c>
      <c r="S36" s="42">
        <v>128431.11</v>
      </c>
      <c r="T36" s="42">
        <v>121001118.59</v>
      </c>
      <c r="U36" s="42">
        <v>5031.24</v>
      </c>
      <c r="V36" s="42">
        <v>27834510.390000001</v>
      </c>
      <c r="W36" s="42">
        <v>96463884.739999995</v>
      </c>
      <c r="X36" s="42">
        <v>28653786.120000001</v>
      </c>
      <c r="Y36" s="42">
        <v>46074915.25</v>
      </c>
      <c r="Z36" s="42">
        <v>11255400.470000001</v>
      </c>
      <c r="AA36" s="42">
        <v>29393389.379999999</v>
      </c>
      <c r="AB36" s="42">
        <v>34029854.229999997</v>
      </c>
      <c r="AC36" s="42">
        <v>25115178</v>
      </c>
      <c r="AD36" s="42">
        <v>34845749.399999999</v>
      </c>
      <c r="AE36" s="42">
        <v>999506.71</v>
      </c>
      <c r="AF36" s="42">
        <v>530.80999999999995</v>
      </c>
      <c r="AG36" s="42">
        <v>6416439.7000000002</v>
      </c>
      <c r="AH36" s="42">
        <v>1281027.46</v>
      </c>
      <c r="AI36" s="42">
        <v>105460.25</v>
      </c>
      <c r="AJ36" s="42">
        <v>904530.97</v>
      </c>
      <c r="AK36" s="42">
        <v>153427.60999999999</v>
      </c>
      <c r="AL36" s="42">
        <v>1356064.13</v>
      </c>
      <c r="AM36" s="42">
        <v>9620096.5800000001</v>
      </c>
      <c r="AN36" s="42">
        <v>5031.24</v>
      </c>
      <c r="AO36" s="42">
        <v>17334905.329999998</v>
      </c>
      <c r="AP36" s="42">
        <v>827226.13</v>
      </c>
      <c r="AQ36" s="42">
        <v>4298566.5599999996</v>
      </c>
      <c r="AR36" s="42">
        <v>341728.79</v>
      </c>
      <c r="AS36" s="42">
        <v>530.80999999999995</v>
      </c>
      <c r="AT36" s="42">
        <v>3403.42</v>
      </c>
      <c r="AU36" s="42">
        <v>16754.41</v>
      </c>
      <c r="AV36" s="42">
        <v>823953.01</v>
      </c>
      <c r="AW36" s="42">
        <v>7769882.3899999997</v>
      </c>
      <c r="AX36" s="42">
        <v>3487501.78</v>
      </c>
      <c r="AY36" s="42">
        <v>3582.95</v>
      </c>
      <c r="AZ36" s="42">
        <v>2674889.56</v>
      </c>
      <c r="BA36" s="42">
        <v>93008365</v>
      </c>
      <c r="BB36" s="42">
        <v>986372.25</v>
      </c>
      <c r="BC36" s="42">
        <v>1472616.23</v>
      </c>
      <c r="BD36" s="42">
        <v>3403.42</v>
      </c>
      <c r="BE36" s="42">
        <v>530.82000000000005</v>
      </c>
      <c r="BF36" s="42">
        <v>16236863.84</v>
      </c>
      <c r="BG36" s="42">
        <v>70789.11</v>
      </c>
      <c r="BH36" s="42">
        <v>4026420.36</v>
      </c>
      <c r="BI36" s="42">
        <v>530.80999999999995</v>
      </c>
      <c r="BJ36" s="42">
        <v>1350251.93</v>
      </c>
      <c r="BK36" s="42">
        <v>19514326.390000001</v>
      </c>
      <c r="BL36" s="42">
        <v>44202.3</v>
      </c>
      <c r="BM36" s="42">
        <v>61965207.049999997</v>
      </c>
      <c r="BN36" s="42">
        <v>3240.17</v>
      </c>
      <c r="BO36" s="42">
        <v>104918062.98999999</v>
      </c>
      <c r="BP36" s="42">
        <v>100201906.34999999</v>
      </c>
      <c r="BQ36" s="42">
        <v>30386179.27</v>
      </c>
      <c r="BR36" s="42">
        <f t="shared" si="0"/>
        <v>1392954866.1800001</v>
      </c>
    </row>
    <row r="37" spans="1:70">
      <c r="A37" s="29"/>
      <c r="B37" s="29"/>
      <c r="C37" s="29"/>
      <c r="D37" s="29"/>
      <c r="E37" s="39" t="s">
        <v>340</v>
      </c>
      <c r="F37" s="40"/>
      <c r="G37" s="41"/>
      <c r="H37" s="42">
        <v>199735756.69</v>
      </c>
      <c r="I37" s="42">
        <v>51025466.810000002</v>
      </c>
      <c r="J37" s="42">
        <v>80849211.280000001</v>
      </c>
      <c r="K37" s="42">
        <v>151566990.63</v>
      </c>
      <c r="L37" s="42">
        <v>221127109.68000001</v>
      </c>
      <c r="M37" s="42">
        <v>162213122.52000001</v>
      </c>
      <c r="N37" s="42">
        <v>297183314.55000001</v>
      </c>
      <c r="O37" s="42">
        <v>53304674.090000004</v>
      </c>
      <c r="P37" s="42">
        <v>85531242.390000001</v>
      </c>
      <c r="Q37" s="42">
        <v>1419250876.9400001</v>
      </c>
      <c r="R37" s="42">
        <v>563690189.03999996</v>
      </c>
      <c r="S37" s="42">
        <v>0</v>
      </c>
      <c r="T37" s="42">
        <v>588111864.40999997</v>
      </c>
      <c r="U37" s="42">
        <v>0</v>
      </c>
      <c r="V37" s="42">
        <v>29139664.52</v>
      </c>
      <c r="W37" s="42">
        <v>1229599831.1099999</v>
      </c>
      <c r="X37" s="42">
        <v>299520231.19</v>
      </c>
      <c r="Y37" s="42">
        <v>568146631.44000006</v>
      </c>
      <c r="Z37" s="42">
        <v>281957510.44999999</v>
      </c>
      <c r="AA37" s="42">
        <v>205976149.19</v>
      </c>
      <c r="AB37" s="42">
        <v>10918327.369999999</v>
      </c>
      <c r="AC37" s="42">
        <v>1201834458</v>
      </c>
      <c r="AD37" s="42">
        <v>339739029.52999997</v>
      </c>
      <c r="AE37" s="42">
        <v>5108084.79</v>
      </c>
      <c r="AF37" s="42">
        <v>0</v>
      </c>
      <c r="AG37" s="42">
        <v>74586556.659999996</v>
      </c>
      <c r="AH37" s="42">
        <v>25195974.440000001</v>
      </c>
      <c r="AI37" s="42">
        <v>312442.93</v>
      </c>
      <c r="AJ37" s="42">
        <v>21005839.73</v>
      </c>
      <c r="AK37" s="42">
        <v>0</v>
      </c>
      <c r="AL37" s="42">
        <v>0</v>
      </c>
      <c r="AM37" s="42">
        <v>16879252.800000001</v>
      </c>
      <c r="AN37" s="42">
        <v>1874657.61</v>
      </c>
      <c r="AO37" s="42">
        <v>189294588.25999999</v>
      </c>
      <c r="AP37" s="42">
        <v>4272940.0999999996</v>
      </c>
      <c r="AQ37" s="42">
        <v>91455520.799999997</v>
      </c>
      <c r="AR37" s="42">
        <v>0</v>
      </c>
      <c r="AS37" s="42">
        <v>0</v>
      </c>
      <c r="AT37" s="42">
        <v>0</v>
      </c>
      <c r="AU37" s="42">
        <v>0</v>
      </c>
      <c r="AV37" s="42">
        <v>9301222.3499999996</v>
      </c>
      <c r="AW37" s="42">
        <v>135771534.53999999</v>
      </c>
      <c r="AX37" s="42">
        <v>86221571.780000001</v>
      </c>
      <c r="AY37" s="42">
        <v>0</v>
      </c>
      <c r="AZ37" s="42">
        <v>34365790.390000001</v>
      </c>
      <c r="BA37" s="42">
        <v>0</v>
      </c>
      <c r="BB37" s="42">
        <v>12747072.17</v>
      </c>
      <c r="BC37" s="42">
        <v>3336399.46</v>
      </c>
      <c r="BD37" s="42">
        <v>0</v>
      </c>
      <c r="BE37" s="42">
        <v>0</v>
      </c>
      <c r="BF37" s="42">
        <v>119065547.31999999</v>
      </c>
      <c r="BG37" s="42">
        <v>0</v>
      </c>
      <c r="BH37" s="42">
        <v>106356343.72</v>
      </c>
      <c r="BI37" s="42">
        <v>0</v>
      </c>
      <c r="BJ37" s="42">
        <v>18409613.879999999</v>
      </c>
      <c r="BK37" s="42">
        <v>0</v>
      </c>
      <c r="BL37" s="42">
        <v>0</v>
      </c>
      <c r="BM37" s="42">
        <v>350647305.01999998</v>
      </c>
      <c r="BN37" s="42">
        <v>0</v>
      </c>
      <c r="BO37" s="42">
        <v>1456527706.46</v>
      </c>
      <c r="BP37" s="42">
        <v>913721388.79999995</v>
      </c>
      <c r="BQ37" s="42">
        <v>7467515.9800000004</v>
      </c>
      <c r="BR37" s="42">
        <f t="shared" si="0"/>
        <v>11724346521.819996</v>
      </c>
    </row>
    <row r="38" spans="1:70">
      <c r="A38" s="29"/>
      <c r="B38" s="29"/>
      <c r="C38" s="29"/>
      <c r="D38" s="29"/>
      <c r="E38" s="39" t="s">
        <v>341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f t="shared" si="0"/>
        <v>0</v>
      </c>
    </row>
    <row r="39" spans="1:70">
      <c r="A39" s="29"/>
      <c r="B39" s="29"/>
      <c r="C39" s="29"/>
      <c r="D39" s="29"/>
      <c r="E39" s="39" t="s">
        <v>342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v>0</v>
      </c>
      <c r="BQ39" s="42">
        <v>0</v>
      </c>
      <c r="BR39" s="42">
        <f t="shared" si="0"/>
        <v>0</v>
      </c>
    </row>
    <row r="40" spans="1:70">
      <c r="A40" s="29"/>
      <c r="B40" s="29"/>
      <c r="C40" s="29"/>
      <c r="D40" s="29"/>
      <c r="E40" s="39" t="s">
        <v>343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f t="shared" si="0"/>
        <v>0</v>
      </c>
    </row>
    <row r="41" spans="1:70">
      <c r="A41" s="29"/>
      <c r="B41" s="29"/>
      <c r="C41" s="29"/>
      <c r="D41" s="29"/>
      <c r="E41" s="39" t="s">
        <v>344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0</v>
      </c>
      <c r="BP41" s="42">
        <v>0</v>
      </c>
      <c r="BQ41" s="42">
        <v>0</v>
      </c>
      <c r="BR41" s="42">
        <f t="shared" si="0"/>
        <v>0</v>
      </c>
    </row>
    <row r="42" spans="1:70">
      <c r="A42" s="29"/>
      <c r="B42" s="29"/>
      <c r="C42" s="29"/>
      <c r="D42" s="29"/>
      <c r="E42" s="39" t="s">
        <v>345</v>
      </c>
      <c r="F42" s="40"/>
      <c r="G42" s="41"/>
      <c r="H42" s="42">
        <v>171683226</v>
      </c>
      <c r="I42" s="42">
        <v>0</v>
      </c>
      <c r="J42" s="42">
        <v>62695944.359999999</v>
      </c>
      <c r="K42" s="42">
        <v>0</v>
      </c>
      <c r="L42" s="42">
        <v>0</v>
      </c>
      <c r="M42" s="42">
        <v>0</v>
      </c>
      <c r="N42" s="42">
        <v>1786276.33</v>
      </c>
      <c r="O42" s="42">
        <v>0</v>
      </c>
      <c r="P42" s="42">
        <v>27752485.899999999</v>
      </c>
      <c r="Q42" s="42">
        <v>771400891.22000003</v>
      </c>
      <c r="R42" s="42">
        <v>38200118.960000001</v>
      </c>
      <c r="S42" s="42">
        <v>0</v>
      </c>
      <c r="T42" s="42">
        <v>277301977.10100001</v>
      </c>
      <c r="U42" s="42">
        <v>0</v>
      </c>
      <c r="V42" s="42">
        <v>0</v>
      </c>
      <c r="W42" s="42">
        <v>154440073.44</v>
      </c>
      <c r="X42" s="42">
        <v>0</v>
      </c>
      <c r="Y42" s="42">
        <v>129382206.14</v>
      </c>
      <c r="Z42" s="42">
        <v>0</v>
      </c>
      <c r="AA42" s="42">
        <v>10000000</v>
      </c>
      <c r="AB42" s="42">
        <v>0</v>
      </c>
      <c r="AC42" s="42">
        <v>0</v>
      </c>
      <c r="AD42" s="42">
        <v>306778567.94999999</v>
      </c>
      <c r="AE42" s="42">
        <v>0</v>
      </c>
      <c r="AF42" s="42">
        <v>0</v>
      </c>
      <c r="AG42" s="42">
        <v>0</v>
      </c>
      <c r="AH42" s="42">
        <v>22012585.309999999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11675684.869999999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88818311.010000005</v>
      </c>
      <c r="BG42" s="42">
        <v>0</v>
      </c>
      <c r="BH42" s="42">
        <v>0</v>
      </c>
      <c r="BI42" s="42">
        <v>0</v>
      </c>
      <c r="BJ42" s="42">
        <v>4500000</v>
      </c>
      <c r="BK42" s="42">
        <v>0</v>
      </c>
      <c r="BL42" s="42">
        <v>0</v>
      </c>
      <c r="BM42" s="42">
        <v>0</v>
      </c>
      <c r="BN42" s="42">
        <v>0</v>
      </c>
      <c r="BO42" s="42">
        <v>10962791.800000001</v>
      </c>
      <c r="BP42" s="42">
        <v>528553311.25</v>
      </c>
      <c r="BQ42" s="42">
        <v>0</v>
      </c>
      <c r="BR42" s="42">
        <f t="shared" si="0"/>
        <v>2617944451.6409998</v>
      </c>
    </row>
    <row r="43" spans="1:70">
      <c r="A43" s="29"/>
      <c r="B43" s="29"/>
      <c r="C43" s="29"/>
      <c r="D43" s="29"/>
      <c r="E43" s="39" t="s">
        <v>480</v>
      </c>
      <c r="F43" s="40"/>
      <c r="G43" s="41"/>
      <c r="H43" s="42">
        <v>1009124663.42</v>
      </c>
      <c r="I43" s="42">
        <v>1484849309.0999999</v>
      </c>
      <c r="J43" s="42">
        <v>272624677.32999998</v>
      </c>
      <c r="K43" s="42">
        <v>10698401905.879999</v>
      </c>
      <c r="L43" s="42">
        <v>941454293.75</v>
      </c>
      <c r="M43" s="42">
        <v>734112442.50999999</v>
      </c>
      <c r="N43" s="42">
        <v>1033734451.45</v>
      </c>
      <c r="O43" s="42">
        <v>182795046.13</v>
      </c>
      <c r="P43" s="42">
        <v>129249098.06</v>
      </c>
      <c r="Q43" s="42">
        <v>3618741687.3899999</v>
      </c>
      <c r="R43" s="42">
        <v>2025372646.97</v>
      </c>
      <c r="S43" s="42">
        <v>86519988.040000007</v>
      </c>
      <c r="T43" s="42">
        <v>18943720198.549999</v>
      </c>
      <c r="U43" s="42">
        <v>149779141.43000001</v>
      </c>
      <c r="V43" s="42">
        <v>28297899426.32</v>
      </c>
      <c r="W43" s="42">
        <v>2550299616.2800002</v>
      </c>
      <c r="X43" s="42">
        <v>1461061253.5999999</v>
      </c>
      <c r="Y43" s="42">
        <v>1803674117.05</v>
      </c>
      <c r="Z43" s="42">
        <v>591779031.99000001</v>
      </c>
      <c r="AA43" s="42">
        <v>2018218637.24</v>
      </c>
      <c r="AB43" s="42">
        <v>1167172396.8299999</v>
      </c>
      <c r="AC43" s="42">
        <v>5437308644</v>
      </c>
      <c r="AD43" s="42">
        <v>1507426872.3299999</v>
      </c>
      <c r="AE43" s="42">
        <v>99905774.480000004</v>
      </c>
      <c r="AF43" s="42">
        <v>27158261.149999999</v>
      </c>
      <c r="AG43" s="42">
        <v>148519788.08000001</v>
      </c>
      <c r="AH43" s="42">
        <v>56293362.609999999</v>
      </c>
      <c r="AI43" s="42">
        <v>76659207.930000007</v>
      </c>
      <c r="AJ43" s="42">
        <v>57826053.710000001</v>
      </c>
      <c r="AK43" s="42">
        <v>130506536.40000001</v>
      </c>
      <c r="AL43" s="42">
        <v>190124620.03</v>
      </c>
      <c r="AM43" s="42">
        <v>207293569.50999999</v>
      </c>
      <c r="AN43" s="42">
        <v>106901582.78</v>
      </c>
      <c r="AO43" s="42">
        <v>49431606.520000003</v>
      </c>
      <c r="AP43" s="42">
        <v>58757443.07</v>
      </c>
      <c r="AQ43" s="42">
        <v>149746741.34</v>
      </c>
      <c r="AR43" s="42">
        <v>332161851.42000002</v>
      </c>
      <c r="AS43" s="42">
        <v>77642564.790000007</v>
      </c>
      <c r="AT43" s="42">
        <v>59245648.759999998</v>
      </c>
      <c r="AU43" s="42">
        <v>29389356.690000001</v>
      </c>
      <c r="AV43" s="42">
        <v>33554737.399999999</v>
      </c>
      <c r="AW43" s="42">
        <v>117813759.76000001</v>
      </c>
      <c r="AX43" s="42">
        <v>176967919.25999999</v>
      </c>
      <c r="AY43" s="42">
        <v>90915775.370000005</v>
      </c>
      <c r="AZ43" s="42">
        <v>89310609.689999998</v>
      </c>
      <c r="BA43" s="42">
        <v>591761382</v>
      </c>
      <c r="BB43" s="42">
        <v>47315627.68</v>
      </c>
      <c r="BC43" s="42">
        <v>47843143.710000001</v>
      </c>
      <c r="BD43" s="42">
        <v>27807452.32</v>
      </c>
      <c r="BE43" s="42">
        <v>20216347.98</v>
      </c>
      <c r="BF43" s="42">
        <v>1438163048.47</v>
      </c>
      <c r="BG43" s="42">
        <v>19140229.440000001</v>
      </c>
      <c r="BH43" s="42">
        <v>124482965.20999999</v>
      </c>
      <c r="BI43" s="42">
        <v>3630884.08</v>
      </c>
      <c r="BJ43" s="42">
        <v>21092056.289999999</v>
      </c>
      <c r="BK43" s="42">
        <v>145794432.09</v>
      </c>
      <c r="BL43" s="42">
        <v>53070749.600000001</v>
      </c>
      <c r="BM43" s="42">
        <v>1022747953.64</v>
      </c>
      <c r="BN43" s="42">
        <v>16385512.470000001</v>
      </c>
      <c r="BO43" s="42">
        <v>4796477485.8100004</v>
      </c>
      <c r="BP43" s="42">
        <v>5127087926.1899996</v>
      </c>
      <c r="BQ43" s="42">
        <v>3643390106.3699999</v>
      </c>
      <c r="BR43" s="42">
        <f t="shared" si="0"/>
        <v>105657853619.74998</v>
      </c>
    </row>
    <row r="44" spans="1:70">
      <c r="A44" s="29"/>
      <c r="B44" s="29"/>
      <c r="C44" s="29"/>
      <c r="D44" s="29"/>
      <c r="E44" s="39" t="s">
        <v>340</v>
      </c>
      <c r="F44" s="40"/>
      <c r="G44" s="41"/>
      <c r="H44" s="42">
        <v>0</v>
      </c>
      <c r="I44" s="42">
        <v>294721010.44</v>
      </c>
      <c r="J44" s="42">
        <v>11080283.560000001</v>
      </c>
      <c r="K44" s="42">
        <v>2880892276.5999999</v>
      </c>
      <c r="L44" s="42">
        <v>0</v>
      </c>
      <c r="M44" s="42">
        <v>22948994.809999999</v>
      </c>
      <c r="N44" s="42">
        <v>97806844.269999996</v>
      </c>
      <c r="O44" s="42">
        <v>10313260.59</v>
      </c>
      <c r="P44" s="42">
        <v>13174810.68</v>
      </c>
      <c r="Q44" s="42">
        <v>419110745.43000001</v>
      </c>
      <c r="R44" s="42">
        <v>379523043.81999999</v>
      </c>
      <c r="S44" s="42">
        <v>0</v>
      </c>
      <c r="T44" s="42">
        <v>5229060375.0900002</v>
      </c>
      <c r="U44" s="42">
        <v>0</v>
      </c>
      <c r="V44" s="42">
        <v>0.01</v>
      </c>
      <c r="W44" s="42">
        <v>275718074.89999998</v>
      </c>
      <c r="X44" s="42">
        <v>348857302.38</v>
      </c>
      <c r="Y44" s="42">
        <v>168158392.81999999</v>
      </c>
      <c r="Z44" s="42">
        <v>101990810.55</v>
      </c>
      <c r="AA44" s="42">
        <v>340279191.44</v>
      </c>
      <c r="AB44" s="42">
        <v>220488221.75</v>
      </c>
      <c r="AC44" s="42">
        <v>1075933053</v>
      </c>
      <c r="AD44" s="42">
        <v>237913924.91</v>
      </c>
      <c r="AE44" s="42">
        <v>24781429.66</v>
      </c>
      <c r="AF44" s="42">
        <v>0</v>
      </c>
      <c r="AG44" s="42">
        <v>22070908.559999999</v>
      </c>
      <c r="AH44" s="42">
        <v>14444800.689999999</v>
      </c>
      <c r="AI44" s="42">
        <v>0</v>
      </c>
      <c r="AJ44" s="42">
        <v>10999821.560000001</v>
      </c>
      <c r="AK44" s="42">
        <v>0</v>
      </c>
      <c r="AL44" s="42">
        <v>0</v>
      </c>
      <c r="AM44" s="42">
        <v>16812002.719999999</v>
      </c>
      <c r="AN44" s="42">
        <v>0</v>
      </c>
      <c r="AO44" s="42">
        <v>3903899.78</v>
      </c>
      <c r="AP44" s="42">
        <v>30160716.34</v>
      </c>
      <c r="AQ44" s="42">
        <v>2560278.6800000002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5626225.9900000002</v>
      </c>
      <c r="AX44" s="42">
        <v>70237470.5</v>
      </c>
      <c r="AY44" s="42">
        <v>0</v>
      </c>
      <c r="AZ44" s="42">
        <v>20932721.399999999</v>
      </c>
      <c r="BA44" s="42">
        <v>354265986</v>
      </c>
      <c r="BB44" s="42">
        <v>0</v>
      </c>
      <c r="BC44" s="42">
        <v>8563102.9299999997</v>
      </c>
      <c r="BD44" s="42">
        <v>0</v>
      </c>
      <c r="BE44" s="42">
        <v>0</v>
      </c>
      <c r="BF44" s="42">
        <v>300035762.12</v>
      </c>
      <c r="BG44" s="42">
        <v>0</v>
      </c>
      <c r="BH44" s="42">
        <v>26765605.68</v>
      </c>
      <c r="BI44" s="42">
        <v>0</v>
      </c>
      <c r="BJ44" s="42">
        <v>4123884.21</v>
      </c>
      <c r="BK44" s="42">
        <v>44152355.770000003</v>
      </c>
      <c r="BL44" s="42">
        <v>0</v>
      </c>
      <c r="BM44" s="42">
        <v>197341553.00999999</v>
      </c>
      <c r="BN44" s="42">
        <v>0</v>
      </c>
      <c r="BO44" s="42">
        <v>640836104.70000005</v>
      </c>
      <c r="BP44" s="42">
        <v>1449805736.3199999</v>
      </c>
      <c r="BQ44" s="42">
        <v>614059786.13999999</v>
      </c>
      <c r="BR44" s="42">
        <f t="shared" si="0"/>
        <v>15990450769.809999</v>
      </c>
    </row>
    <row r="45" spans="1:70">
      <c r="A45" s="29"/>
      <c r="B45" s="29"/>
      <c r="C45" s="29"/>
      <c r="D45" s="29"/>
      <c r="E45" s="39" t="s">
        <v>341</v>
      </c>
      <c r="F45" s="40"/>
      <c r="G45" s="41"/>
      <c r="H45" s="42">
        <v>1009124663.42</v>
      </c>
      <c r="I45" s="42">
        <v>1190128298.6600001</v>
      </c>
      <c r="J45" s="42">
        <v>261544393.77000001</v>
      </c>
      <c r="K45" s="42">
        <v>7817509629.2799997</v>
      </c>
      <c r="L45" s="42">
        <v>941454293.75</v>
      </c>
      <c r="M45" s="42">
        <v>711163447.70000005</v>
      </c>
      <c r="N45" s="42">
        <v>935928082.57000005</v>
      </c>
      <c r="O45" s="42">
        <v>172481785.53999999</v>
      </c>
      <c r="P45" s="42">
        <v>116074287.38</v>
      </c>
      <c r="Q45" s="42">
        <v>3199630941.96</v>
      </c>
      <c r="R45" s="42">
        <v>1645849603.1500001</v>
      </c>
      <c r="S45" s="42">
        <v>86519988.040000007</v>
      </c>
      <c r="T45" s="42">
        <v>13714659823.459999</v>
      </c>
      <c r="U45" s="42">
        <v>149779141.43000001</v>
      </c>
      <c r="V45" s="42">
        <v>28297899426.310001</v>
      </c>
      <c r="W45" s="42">
        <v>2274581541.3800001</v>
      </c>
      <c r="X45" s="42">
        <v>1112203951.22</v>
      </c>
      <c r="Y45" s="42">
        <v>1635515724.23</v>
      </c>
      <c r="Z45" s="42">
        <v>489788221.44</v>
      </c>
      <c r="AA45" s="42">
        <v>1677939445.8</v>
      </c>
      <c r="AB45" s="42">
        <v>946684175.08000004</v>
      </c>
      <c r="AC45" s="42">
        <v>4361375591</v>
      </c>
      <c r="AD45" s="42">
        <v>1269512947.4200001</v>
      </c>
      <c r="AE45" s="42">
        <v>75124344.819999993</v>
      </c>
      <c r="AF45" s="42">
        <v>27158261.149999999</v>
      </c>
      <c r="AG45" s="42">
        <v>126448879.52</v>
      </c>
      <c r="AH45" s="42">
        <v>41848561.920000002</v>
      </c>
      <c r="AI45" s="42">
        <v>76659207.930000007</v>
      </c>
      <c r="AJ45" s="42">
        <v>46826232.149999999</v>
      </c>
      <c r="AK45" s="42">
        <v>130506536.40000001</v>
      </c>
      <c r="AL45" s="42">
        <v>190124620.03</v>
      </c>
      <c r="AM45" s="42">
        <v>190481566.78999999</v>
      </c>
      <c r="AN45" s="42">
        <v>106901582.78</v>
      </c>
      <c r="AO45" s="42">
        <v>45527706.740000002</v>
      </c>
      <c r="AP45" s="42">
        <v>28596726.73</v>
      </c>
      <c r="AQ45" s="42">
        <v>147186462.66</v>
      </c>
      <c r="AR45" s="42">
        <v>332161851.42000002</v>
      </c>
      <c r="AS45" s="42">
        <v>77642564.790000007</v>
      </c>
      <c r="AT45" s="42">
        <v>59245648.759999998</v>
      </c>
      <c r="AU45" s="42">
        <v>29389356.690000001</v>
      </c>
      <c r="AV45" s="42">
        <v>33554737.399999999</v>
      </c>
      <c r="AW45" s="42">
        <v>112187533.77</v>
      </c>
      <c r="AX45" s="42">
        <v>106730448.76000001</v>
      </c>
      <c r="AY45" s="42">
        <v>90915775.370000005</v>
      </c>
      <c r="AZ45" s="42">
        <v>68377888.290000007</v>
      </c>
      <c r="BA45" s="42">
        <v>237495396</v>
      </c>
      <c r="BB45" s="42">
        <v>47315627.68</v>
      </c>
      <c r="BC45" s="42">
        <v>39280040.780000001</v>
      </c>
      <c r="BD45" s="42">
        <v>27807452.32</v>
      </c>
      <c r="BE45" s="42">
        <v>20216347.98</v>
      </c>
      <c r="BF45" s="42">
        <v>1138127286.3499999</v>
      </c>
      <c r="BG45" s="42">
        <v>19140229.440000001</v>
      </c>
      <c r="BH45" s="42">
        <v>97717359.530000001</v>
      </c>
      <c r="BI45" s="42">
        <v>3630884.08</v>
      </c>
      <c r="BJ45" s="42">
        <v>16968172.079999998</v>
      </c>
      <c r="BK45" s="42">
        <v>101642076.31999999</v>
      </c>
      <c r="BL45" s="42">
        <v>53070749.600000001</v>
      </c>
      <c r="BM45" s="42">
        <v>825406400.63</v>
      </c>
      <c r="BN45" s="42">
        <v>16385512.470000001</v>
      </c>
      <c r="BO45" s="42">
        <v>4155641381.1100001</v>
      </c>
      <c r="BP45" s="42">
        <v>3677282189.8699999</v>
      </c>
      <c r="BQ45" s="42">
        <v>3029330320.23</v>
      </c>
      <c r="BR45" s="42">
        <f t="shared" si="0"/>
        <v>89667403325.329971</v>
      </c>
    </row>
    <row r="46" spans="1:70">
      <c r="A46" s="29"/>
      <c r="B46" s="29"/>
      <c r="C46" s="29"/>
      <c r="D46" s="29"/>
      <c r="E46" s="39" t="s">
        <v>481</v>
      </c>
      <c r="F46" s="40"/>
      <c r="G46" s="41"/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f t="shared" si="0"/>
        <v>0</v>
      </c>
    </row>
    <row r="47" spans="1:70">
      <c r="A47" s="29"/>
      <c r="B47" s="29"/>
      <c r="C47" s="29"/>
      <c r="D47" s="29"/>
      <c r="E47" s="39" t="s">
        <v>343</v>
      </c>
      <c r="F47" s="40"/>
      <c r="G47" s="41"/>
      <c r="H47" s="42">
        <v>311770880.91000003</v>
      </c>
      <c r="I47" s="42">
        <v>32824367.859999999</v>
      </c>
      <c r="J47" s="42">
        <v>21596172.390000001</v>
      </c>
      <c r="K47" s="42">
        <v>120846480.98</v>
      </c>
      <c r="L47" s="42">
        <v>14430982.710000001</v>
      </c>
      <c r="M47" s="42">
        <v>168535747.15000001</v>
      </c>
      <c r="N47" s="42">
        <v>26520921.010000002</v>
      </c>
      <c r="O47" s="42">
        <v>42453337.75</v>
      </c>
      <c r="P47" s="42">
        <v>16282831.369999999</v>
      </c>
      <c r="Q47" s="42">
        <v>70064472.540000007</v>
      </c>
      <c r="R47" s="42">
        <v>6139534.25</v>
      </c>
      <c r="S47" s="42">
        <v>2222545.4500000002</v>
      </c>
      <c r="T47" s="42">
        <v>296881791.60000002</v>
      </c>
      <c r="U47" s="42">
        <v>3702792.1</v>
      </c>
      <c r="V47" s="42">
        <v>869929027.25</v>
      </c>
      <c r="W47" s="42">
        <v>38308417.280000001</v>
      </c>
      <c r="X47" s="42">
        <v>56923057.549999997</v>
      </c>
      <c r="Y47" s="42">
        <v>31015087.289999999</v>
      </c>
      <c r="Z47" s="42">
        <v>12003574.82</v>
      </c>
      <c r="AA47" s="42">
        <v>183284335.66</v>
      </c>
      <c r="AB47" s="42">
        <v>11168245.210000001</v>
      </c>
      <c r="AC47" s="42">
        <v>211494731</v>
      </c>
      <c r="AD47" s="42">
        <v>88990232.650000006</v>
      </c>
      <c r="AE47" s="42">
        <v>10197475.58</v>
      </c>
      <c r="AF47" s="42">
        <v>411210.84</v>
      </c>
      <c r="AG47" s="42">
        <v>27230438.489999998</v>
      </c>
      <c r="AH47" s="42">
        <v>12848134.66</v>
      </c>
      <c r="AI47" s="42">
        <v>1366206.49</v>
      </c>
      <c r="AJ47" s="42">
        <v>8827015.2400000002</v>
      </c>
      <c r="AK47" s="42">
        <v>1857344.24</v>
      </c>
      <c r="AL47" s="42">
        <v>7255967.2000000002</v>
      </c>
      <c r="AM47" s="42">
        <v>28845734.530000001</v>
      </c>
      <c r="AN47" s="42">
        <v>2532946.23</v>
      </c>
      <c r="AO47" s="42">
        <v>11830166.33</v>
      </c>
      <c r="AP47" s="42">
        <v>6454497.4299999997</v>
      </c>
      <c r="AQ47" s="42">
        <v>7167234.9400000004</v>
      </c>
      <c r="AR47" s="42">
        <v>7102077.0700000003</v>
      </c>
      <c r="AS47" s="42">
        <v>1063494.01</v>
      </c>
      <c r="AT47" s="42">
        <v>1072994.6200000001</v>
      </c>
      <c r="AU47" s="42">
        <v>560218.57999999996</v>
      </c>
      <c r="AV47" s="42">
        <v>11849551.710000001</v>
      </c>
      <c r="AW47" s="42">
        <v>21851162.48</v>
      </c>
      <c r="AX47" s="42">
        <v>9806956.5800000001</v>
      </c>
      <c r="AY47" s="42">
        <v>1482534.71</v>
      </c>
      <c r="AZ47" s="42">
        <v>10840940.880000001</v>
      </c>
      <c r="BA47" s="42">
        <v>0</v>
      </c>
      <c r="BB47" s="42">
        <v>9260647.9700000007</v>
      </c>
      <c r="BC47" s="42">
        <v>2301681.88</v>
      </c>
      <c r="BD47" s="42">
        <v>1050043.53</v>
      </c>
      <c r="BE47" s="42">
        <v>357984.89</v>
      </c>
      <c r="BF47" s="42">
        <v>181939842.56999999</v>
      </c>
      <c r="BG47" s="42">
        <v>676074</v>
      </c>
      <c r="BH47" s="42">
        <v>12278869.68</v>
      </c>
      <c r="BI47" s="42">
        <v>336276</v>
      </c>
      <c r="BJ47" s="42">
        <v>6984832.2699999996</v>
      </c>
      <c r="BK47" s="42">
        <v>12342153.810000001</v>
      </c>
      <c r="BL47" s="42">
        <v>1028777.42</v>
      </c>
      <c r="BM47" s="42">
        <v>170771859.24000001</v>
      </c>
      <c r="BN47" s="42">
        <v>316697.34000000003</v>
      </c>
      <c r="BO47" s="42">
        <v>193866490.03</v>
      </c>
      <c r="BP47" s="42">
        <v>102708251.34999999</v>
      </c>
      <c r="BQ47" s="42">
        <v>37806098.850000001</v>
      </c>
      <c r="BR47" s="42">
        <f t="shared" si="0"/>
        <v>3563870450.4499993</v>
      </c>
    </row>
    <row r="48" spans="1:70">
      <c r="A48" s="29"/>
      <c r="B48" s="29"/>
      <c r="C48" s="29"/>
      <c r="D48" s="29"/>
      <c r="E48" s="39" t="s">
        <v>344</v>
      </c>
      <c r="F48" s="40"/>
      <c r="G48" s="41"/>
      <c r="H48" s="42">
        <v>697353782.50999999</v>
      </c>
      <c r="I48" s="42">
        <v>1157303930.8</v>
      </c>
      <c r="J48" s="42">
        <v>239948221.38</v>
      </c>
      <c r="K48" s="42">
        <v>7696663148.3000002</v>
      </c>
      <c r="L48" s="42">
        <v>927023311.03999996</v>
      </c>
      <c r="M48" s="42">
        <v>542627700.54999995</v>
      </c>
      <c r="N48" s="42">
        <v>909407161.55999994</v>
      </c>
      <c r="O48" s="42">
        <v>130028447.79000001</v>
      </c>
      <c r="P48" s="42">
        <v>99791456.010000005</v>
      </c>
      <c r="Q48" s="42">
        <v>3129566469.4200001</v>
      </c>
      <c r="R48" s="42">
        <v>1639710068.9000001</v>
      </c>
      <c r="S48" s="42">
        <v>84297442.590000004</v>
      </c>
      <c r="T48" s="42">
        <v>13417778031.860001</v>
      </c>
      <c r="U48" s="42">
        <v>146076349.33000001</v>
      </c>
      <c r="V48" s="42">
        <v>27427970399.060001</v>
      </c>
      <c r="W48" s="42">
        <v>2236273124.0999999</v>
      </c>
      <c r="X48" s="42">
        <v>1055280893.67</v>
      </c>
      <c r="Y48" s="42">
        <v>1604500636.9400001</v>
      </c>
      <c r="Z48" s="42">
        <v>477784646.62</v>
      </c>
      <c r="AA48" s="42">
        <v>1494655110.1400001</v>
      </c>
      <c r="AB48" s="42">
        <v>935515929.87</v>
      </c>
      <c r="AC48" s="42">
        <v>4149880860</v>
      </c>
      <c r="AD48" s="42">
        <v>1180522714.77</v>
      </c>
      <c r="AE48" s="42">
        <v>64926869.240000002</v>
      </c>
      <c r="AF48" s="42">
        <v>26747050.309999999</v>
      </c>
      <c r="AG48" s="42">
        <v>99218441.030000001</v>
      </c>
      <c r="AH48" s="42">
        <v>29000427.260000002</v>
      </c>
      <c r="AI48" s="42">
        <v>75293001.439999998</v>
      </c>
      <c r="AJ48" s="42">
        <v>37999216.909999996</v>
      </c>
      <c r="AK48" s="42">
        <v>128649192.16</v>
      </c>
      <c r="AL48" s="42">
        <v>182868652.83000001</v>
      </c>
      <c r="AM48" s="42">
        <v>161635832.25999999</v>
      </c>
      <c r="AN48" s="42">
        <v>104368636.55</v>
      </c>
      <c r="AO48" s="42">
        <v>33697540.409999996</v>
      </c>
      <c r="AP48" s="42">
        <v>22142229.300000001</v>
      </c>
      <c r="AQ48" s="42">
        <v>140019227.72</v>
      </c>
      <c r="AR48" s="42">
        <v>325059774.35000002</v>
      </c>
      <c r="AS48" s="42">
        <v>76579070.780000001</v>
      </c>
      <c r="AT48" s="42">
        <v>58172654.140000001</v>
      </c>
      <c r="AU48" s="42">
        <v>28829138.109999999</v>
      </c>
      <c r="AV48" s="42">
        <v>21705185.690000001</v>
      </c>
      <c r="AW48" s="42">
        <v>90336371.290000007</v>
      </c>
      <c r="AX48" s="42">
        <v>96923492.180000007</v>
      </c>
      <c r="AY48" s="42">
        <v>89433240.659999996</v>
      </c>
      <c r="AZ48" s="42">
        <v>57536947.409999996</v>
      </c>
      <c r="BA48" s="42">
        <v>237495396</v>
      </c>
      <c r="BB48" s="42">
        <v>38054979.710000001</v>
      </c>
      <c r="BC48" s="42">
        <v>36978358.899999999</v>
      </c>
      <c r="BD48" s="42">
        <v>26757408.789999999</v>
      </c>
      <c r="BE48" s="42">
        <v>19858363.09</v>
      </c>
      <c r="BF48" s="42">
        <v>956187443.77999997</v>
      </c>
      <c r="BG48" s="42">
        <v>18464155.440000001</v>
      </c>
      <c r="BH48" s="42">
        <v>85438489.849999994</v>
      </c>
      <c r="BI48" s="42">
        <v>3294608.08</v>
      </c>
      <c r="BJ48" s="42">
        <v>9983339.8100000005</v>
      </c>
      <c r="BK48" s="42">
        <v>89299922.510000005</v>
      </c>
      <c r="BL48" s="42">
        <v>52041972.18</v>
      </c>
      <c r="BM48" s="42">
        <v>654634541.38999999</v>
      </c>
      <c r="BN48" s="42">
        <v>16068815.130000001</v>
      </c>
      <c r="BO48" s="42">
        <v>3961774891.0799999</v>
      </c>
      <c r="BP48" s="42">
        <v>3574573938.52</v>
      </c>
      <c r="BQ48" s="42">
        <v>2991524221.3800001</v>
      </c>
      <c r="BR48" s="42">
        <f t="shared" si="0"/>
        <v>86103532874.88002</v>
      </c>
    </row>
    <row r="49" spans="1:70">
      <c r="A49" s="29"/>
      <c r="B49" s="29"/>
      <c r="C49" s="29"/>
      <c r="D49" s="29"/>
      <c r="E49" s="39" t="s">
        <v>345</v>
      </c>
      <c r="F49" s="40"/>
      <c r="G49" s="41"/>
      <c r="H49" s="42">
        <v>0</v>
      </c>
      <c r="I49" s="42">
        <v>0</v>
      </c>
      <c r="J49" s="42">
        <v>11080283.560000001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2562624.73</v>
      </c>
      <c r="Q49" s="42">
        <v>21966710.260000002</v>
      </c>
      <c r="R49" s="42">
        <v>50790906.210000001</v>
      </c>
      <c r="S49" s="42">
        <v>0</v>
      </c>
      <c r="T49" s="42">
        <v>434504489.75099999</v>
      </c>
      <c r="U49" s="42">
        <v>0</v>
      </c>
      <c r="V49" s="42">
        <v>12464794035.26</v>
      </c>
      <c r="W49" s="42">
        <v>0</v>
      </c>
      <c r="X49" s="42">
        <v>0</v>
      </c>
      <c r="Y49" s="42">
        <v>143468042.96000001</v>
      </c>
      <c r="Z49" s="42">
        <v>0</v>
      </c>
      <c r="AA49" s="42">
        <v>200000000</v>
      </c>
      <c r="AB49" s="42">
        <v>197349648.94999999</v>
      </c>
      <c r="AC49" s="42">
        <v>291914730</v>
      </c>
      <c r="AD49" s="42">
        <v>81510365.780000001</v>
      </c>
      <c r="AE49" s="42">
        <v>14978734.35</v>
      </c>
      <c r="AF49" s="42">
        <v>2852905.6</v>
      </c>
      <c r="AG49" s="42">
        <v>0</v>
      </c>
      <c r="AH49" s="42">
        <v>12591272.449999999</v>
      </c>
      <c r="AI49" s="42">
        <v>3521977.74</v>
      </c>
      <c r="AJ49" s="42">
        <v>0</v>
      </c>
      <c r="AK49" s="42">
        <v>10111543.76</v>
      </c>
      <c r="AL49" s="42">
        <v>886542.2</v>
      </c>
      <c r="AM49" s="42">
        <v>0</v>
      </c>
      <c r="AN49" s="42">
        <v>3793184.16</v>
      </c>
      <c r="AO49" s="42">
        <v>0</v>
      </c>
      <c r="AP49" s="42">
        <v>0</v>
      </c>
      <c r="AQ49" s="42">
        <v>6234266.2999999998</v>
      </c>
      <c r="AR49" s="42">
        <v>22454029.469999999</v>
      </c>
      <c r="AS49" s="42">
        <v>3567208.07</v>
      </c>
      <c r="AT49" s="42">
        <v>0</v>
      </c>
      <c r="AU49" s="42">
        <v>0</v>
      </c>
      <c r="AV49" s="42">
        <v>0</v>
      </c>
      <c r="AW49" s="42">
        <v>0</v>
      </c>
      <c r="AX49" s="42">
        <v>3703024.36</v>
      </c>
      <c r="AY49" s="42">
        <v>8547465.5899999999</v>
      </c>
      <c r="AZ49" s="42">
        <v>49281584.159999996</v>
      </c>
      <c r="BA49" s="42">
        <v>0</v>
      </c>
      <c r="BB49" s="42">
        <v>0</v>
      </c>
      <c r="BC49" s="42">
        <v>1663849.52</v>
      </c>
      <c r="BD49" s="42">
        <v>0</v>
      </c>
      <c r="BE49" s="42">
        <v>2191490</v>
      </c>
      <c r="BF49" s="42">
        <v>80303211.709999993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2814011.78</v>
      </c>
      <c r="BO49" s="42">
        <v>0</v>
      </c>
      <c r="BP49" s="42">
        <v>96375401.140000001</v>
      </c>
      <c r="BQ49" s="42">
        <v>452207137.01999998</v>
      </c>
      <c r="BR49" s="42">
        <f t="shared" si="0"/>
        <v>14678020676.841002</v>
      </c>
    </row>
    <row r="50" spans="1:70">
      <c r="A50" s="29"/>
      <c r="B50" s="29"/>
      <c r="C50" s="29"/>
      <c r="D50" s="29"/>
      <c r="E50" s="39" t="s">
        <v>350</v>
      </c>
      <c r="F50" s="40"/>
      <c r="G50" s="41"/>
      <c r="H50" s="42">
        <v>0</v>
      </c>
      <c r="I50" s="42">
        <v>656647.01</v>
      </c>
      <c r="J50" s="42">
        <v>0</v>
      </c>
      <c r="K50" s="42">
        <v>1662101.84</v>
      </c>
      <c r="L50" s="42">
        <v>0</v>
      </c>
      <c r="M50" s="42">
        <v>0</v>
      </c>
      <c r="N50" s="42">
        <v>62710.41</v>
      </c>
      <c r="O50" s="42">
        <v>0</v>
      </c>
      <c r="P50" s="42">
        <v>236.87</v>
      </c>
      <c r="Q50" s="42">
        <v>358136.48</v>
      </c>
      <c r="R50" s="42">
        <v>139462.13</v>
      </c>
      <c r="S50" s="42">
        <v>0</v>
      </c>
      <c r="T50" s="42">
        <v>112107809.31999999</v>
      </c>
      <c r="U50" s="42">
        <v>0</v>
      </c>
      <c r="V50" s="42">
        <v>0</v>
      </c>
      <c r="W50" s="42">
        <v>0</v>
      </c>
      <c r="X50" s="42">
        <v>421452.9</v>
      </c>
      <c r="Y50" s="42">
        <v>2825.81</v>
      </c>
      <c r="Z50" s="42">
        <v>0</v>
      </c>
      <c r="AA50" s="42">
        <v>117668.06</v>
      </c>
      <c r="AB50" s="42">
        <v>0</v>
      </c>
      <c r="AC50" s="42">
        <v>381773</v>
      </c>
      <c r="AD50" s="42">
        <v>223479.12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16743.259999999998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81808.740000000005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170041.93</v>
      </c>
      <c r="BP50" s="42">
        <v>666910.21</v>
      </c>
      <c r="BQ50" s="42">
        <v>544616.34</v>
      </c>
      <c r="BR50" s="42">
        <f t="shared" si="0"/>
        <v>117614423.43000001</v>
      </c>
    </row>
    <row r="51" spans="1:70">
      <c r="A51" s="29"/>
      <c r="B51" s="29"/>
      <c r="C51" s="29"/>
      <c r="D51" s="29"/>
      <c r="E51" s="39" t="s">
        <v>351</v>
      </c>
      <c r="F51" s="40"/>
      <c r="G51" s="41"/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f t="shared" si="0"/>
        <v>0</v>
      </c>
    </row>
    <row r="52" spans="1:70">
      <c r="A52" s="29"/>
      <c r="B52" s="29"/>
      <c r="C52" s="29"/>
      <c r="D52" s="29"/>
      <c r="E52" s="39" t="s">
        <v>352</v>
      </c>
      <c r="F52" s="40"/>
      <c r="G52" s="41"/>
      <c r="H52" s="42">
        <v>11331369.220000001</v>
      </c>
      <c r="I52" s="42">
        <v>8512000</v>
      </c>
      <c r="J52" s="42">
        <v>0</v>
      </c>
      <c r="K52" s="42">
        <v>123800297.68000001</v>
      </c>
      <c r="L52" s="42">
        <v>0</v>
      </c>
      <c r="M52" s="42">
        <v>0</v>
      </c>
      <c r="N52" s="42">
        <v>17756954.530000001</v>
      </c>
      <c r="O52" s="42">
        <v>0</v>
      </c>
      <c r="P52" s="42">
        <v>0</v>
      </c>
      <c r="Q52" s="42">
        <v>120000</v>
      </c>
      <c r="R52" s="42">
        <v>14152434.33</v>
      </c>
      <c r="S52" s="42">
        <v>6680664</v>
      </c>
      <c r="T52" s="42">
        <v>164054681.56</v>
      </c>
      <c r="U52" s="42">
        <v>9242038</v>
      </c>
      <c r="V52" s="42">
        <v>2363888627.54</v>
      </c>
      <c r="W52" s="42">
        <v>0</v>
      </c>
      <c r="X52" s="42">
        <v>0</v>
      </c>
      <c r="Y52" s="42">
        <v>5506792.4800000004</v>
      </c>
      <c r="Z52" s="42">
        <v>0</v>
      </c>
      <c r="AA52" s="42">
        <v>0</v>
      </c>
      <c r="AB52" s="42">
        <v>1538667.3</v>
      </c>
      <c r="AC52" s="42">
        <v>24558640</v>
      </c>
      <c r="AD52" s="42">
        <v>1500000</v>
      </c>
      <c r="AE52" s="42">
        <v>0</v>
      </c>
      <c r="AF52" s="42">
        <v>1146675</v>
      </c>
      <c r="AG52" s="42">
        <v>0</v>
      </c>
      <c r="AH52" s="42">
        <v>0</v>
      </c>
      <c r="AI52" s="42">
        <v>2500385.04</v>
      </c>
      <c r="AJ52" s="42">
        <v>0</v>
      </c>
      <c r="AK52" s="42">
        <v>5555729</v>
      </c>
      <c r="AL52" s="42">
        <v>8040098</v>
      </c>
      <c r="AM52" s="42">
        <v>1677755.34</v>
      </c>
      <c r="AN52" s="42">
        <v>7713826</v>
      </c>
      <c r="AO52" s="42">
        <v>0</v>
      </c>
      <c r="AP52" s="42">
        <v>0</v>
      </c>
      <c r="AQ52" s="42">
        <v>0</v>
      </c>
      <c r="AR52" s="42">
        <v>15981466</v>
      </c>
      <c r="AS52" s="42">
        <v>4123813</v>
      </c>
      <c r="AT52" s="42">
        <v>3605613</v>
      </c>
      <c r="AU52" s="42">
        <v>2413418</v>
      </c>
      <c r="AV52" s="42">
        <v>0</v>
      </c>
      <c r="AW52" s="42">
        <v>0</v>
      </c>
      <c r="AX52" s="42">
        <v>72.12</v>
      </c>
      <c r="AY52" s="42">
        <v>3154774</v>
      </c>
      <c r="AZ52" s="42">
        <v>149012</v>
      </c>
      <c r="BA52" s="42">
        <v>0</v>
      </c>
      <c r="BB52" s="42">
        <v>0</v>
      </c>
      <c r="BC52" s="42">
        <v>0</v>
      </c>
      <c r="BD52" s="42">
        <v>2256946</v>
      </c>
      <c r="BE52" s="42">
        <v>1017792</v>
      </c>
      <c r="BF52" s="42">
        <v>0</v>
      </c>
      <c r="BG52" s="42">
        <v>1536384</v>
      </c>
      <c r="BH52" s="42">
        <v>300000</v>
      </c>
      <c r="BI52" s="42">
        <v>947737</v>
      </c>
      <c r="BJ52" s="42">
        <v>0</v>
      </c>
      <c r="BK52" s="42">
        <v>0</v>
      </c>
      <c r="BL52" s="42">
        <v>2675566</v>
      </c>
      <c r="BM52" s="42">
        <v>22276526.09</v>
      </c>
      <c r="BN52" s="42">
        <v>1542852</v>
      </c>
      <c r="BO52" s="42">
        <v>0</v>
      </c>
      <c r="BP52" s="42">
        <v>27891301.370000001</v>
      </c>
      <c r="BQ52" s="42">
        <v>225221187.08000001</v>
      </c>
      <c r="BR52" s="42">
        <f t="shared" si="0"/>
        <v>3094372094.6800003</v>
      </c>
    </row>
    <row r="53" spans="1:70">
      <c r="A53" s="29"/>
      <c r="B53" s="29"/>
      <c r="C53" s="29"/>
      <c r="D53" s="29"/>
      <c r="E53" s="39" t="s">
        <v>482</v>
      </c>
      <c r="F53" s="40"/>
      <c r="G53" s="41"/>
      <c r="H53" s="42">
        <v>11331369.220000001</v>
      </c>
      <c r="I53" s="42">
        <v>8512000</v>
      </c>
      <c r="J53" s="42">
        <v>0</v>
      </c>
      <c r="K53" s="42">
        <v>89365511.189999998</v>
      </c>
      <c r="L53" s="42">
        <v>0</v>
      </c>
      <c r="M53" s="42">
        <v>0</v>
      </c>
      <c r="N53" s="42">
        <v>6644691.04</v>
      </c>
      <c r="O53" s="42">
        <v>0</v>
      </c>
      <c r="P53" s="42">
        <v>0</v>
      </c>
      <c r="Q53" s="42">
        <v>120000</v>
      </c>
      <c r="R53" s="42">
        <v>10975970.17</v>
      </c>
      <c r="S53" s="42">
        <v>6680664</v>
      </c>
      <c r="T53" s="42">
        <v>164024921.56</v>
      </c>
      <c r="U53" s="42">
        <v>9242038</v>
      </c>
      <c r="V53" s="42">
        <v>2354714326.0900002</v>
      </c>
      <c r="W53" s="42">
        <v>0</v>
      </c>
      <c r="X53" s="42">
        <v>0</v>
      </c>
      <c r="Y53" s="42">
        <v>5506792.4800000004</v>
      </c>
      <c r="Z53" s="42">
        <v>0</v>
      </c>
      <c r="AA53" s="42">
        <v>0</v>
      </c>
      <c r="AB53" s="42">
        <v>168885.91</v>
      </c>
      <c r="AC53" s="42">
        <v>24558640</v>
      </c>
      <c r="AD53" s="42">
        <v>1500000</v>
      </c>
      <c r="AE53" s="42">
        <v>0</v>
      </c>
      <c r="AF53" s="42">
        <v>1146675</v>
      </c>
      <c r="AG53" s="42">
        <v>0</v>
      </c>
      <c r="AH53" s="42">
        <v>0</v>
      </c>
      <c r="AI53" s="42">
        <v>2416314</v>
      </c>
      <c r="AJ53" s="42">
        <v>0</v>
      </c>
      <c r="AK53" s="42">
        <v>5555729</v>
      </c>
      <c r="AL53" s="42">
        <v>8040098</v>
      </c>
      <c r="AM53" s="42">
        <v>1677755.34</v>
      </c>
      <c r="AN53" s="42">
        <v>7713826</v>
      </c>
      <c r="AO53" s="42">
        <v>0</v>
      </c>
      <c r="AP53" s="42">
        <v>0</v>
      </c>
      <c r="AQ53" s="42">
        <v>0</v>
      </c>
      <c r="AR53" s="42">
        <v>15981466</v>
      </c>
      <c r="AS53" s="42">
        <v>4123813</v>
      </c>
      <c r="AT53" s="42">
        <v>3605613</v>
      </c>
      <c r="AU53" s="42">
        <v>2413418</v>
      </c>
      <c r="AV53" s="42">
        <v>0</v>
      </c>
      <c r="AW53" s="42">
        <v>0</v>
      </c>
      <c r="AX53" s="42">
        <v>0</v>
      </c>
      <c r="AY53" s="42">
        <v>3154774</v>
      </c>
      <c r="AZ53" s="42">
        <v>149012</v>
      </c>
      <c r="BA53" s="42">
        <v>0</v>
      </c>
      <c r="BB53" s="42">
        <v>0</v>
      </c>
      <c r="BC53" s="42">
        <v>0</v>
      </c>
      <c r="BD53" s="42">
        <v>2256946</v>
      </c>
      <c r="BE53" s="42">
        <v>1017792</v>
      </c>
      <c r="BF53" s="42">
        <v>0</v>
      </c>
      <c r="BG53" s="42">
        <v>1536384</v>
      </c>
      <c r="BH53" s="42">
        <v>0</v>
      </c>
      <c r="BI53" s="42">
        <v>947737</v>
      </c>
      <c r="BJ53" s="42">
        <v>0</v>
      </c>
      <c r="BK53" s="42">
        <v>0</v>
      </c>
      <c r="BL53" s="42">
        <v>2675566</v>
      </c>
      <c r="BM53" s="42">
        <v>22276526.09</v>
      </c>
      <c r="BN53" s="42">
        <v>1542852</v>
      </c>
      <c r="BO53" s="42">
        <v>0</v>
      </c>
      <c r="BP53" s="42">
        <v>27746528.670000002</v>
      </c>
      <c r="BQ53" s="42">
        <v>224663037.08000001</v>
      </c>
      <c r="BR53" s="42">
        <f t="shared" si="0"/>
        <v>3033987671.8400002</v>
      </c>
    </row>
    <row r="54" spans="1:70">
      <c r="A54" s="29"/>
      <c r="B54" s="29"/>
      <c r="C54" s="29"/>
      <c r="D54" s="29"/>
      <c r="E54" s="39" t="s">
        <v>483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1091655.55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72.12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1091727.6700000002</v>
      </c>
    </row>
    <row r="55" spans="1:70">
      <c r="A55" s="29"/>
      <c r="B55" s="29"/>
      <c r="C55" s="29"/>
      <c r="D55" s="29"/>
      <c r="E55" s="39" t="s">
        <v>484</v>
      </c>
      <c r="F55" s="40"/>
      <c r="G55" s="41"/>
      <c r="H55" s="42">
        <v>0</v>
      </c>
      <c r="I55" s="42">
        <v>0</v>
      </c>
      <c r="J55" s="42">
        <v>0</v>
      </c>
      <c r="K55" s="42">
        <v>34434786.490000002</v>
      </c>
      <c r="L55" s="42">
        <v>0</v>
      </c>
      <c r="M55" s="42">
        <v>0</v>
      </c>
      <c r="N55" s="42">
        <v>10020607.939999999</v>
      </c>
      <c r="O55" s="42">
        <v>0</v>
      </c>
      <c r="P55" s="42">
        <v>0</v>
      </c>
      <c r="Q55" s="42">
        <v>0</v>
      </c>
      <c r="R55" s="42">
        <v>3176464.16</v>
      </c>
      <c r="S55" s="42">
        <v>0</v>
      </c>
      <c r="T55" s="42">
        <v>29760</v>
      </c>
      <c r="U55" s="42">
        <v>0</v>
      </c>
      <c r="V55" s="42">
        <v>9174301.4499999993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1369781.39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84071.039999999994</v>
      </c>
      <c r="AJ55" s="42">
        <v>0</v>
      </c>
      <c r="AK55" s="42">
        <v>0</v>
      </c>
      <c r="AL55" s="42">
        <v>0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300000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0</v>
      </c>
      <c r="BO55" s="42">
        <v>0</v>
      </c>
      <c r="BP55" s="42">
        <v>144772.70000000001</v>
      </c>
      <c r="BQ55" s="42">
        <v>558150</v>
      </c>
      <c r="BR55" s="42">
        <f t="shared" si="0"/>
        <v>59292695.170000009</v>
      </c>
    </row>
    <row r="56" spans="1:70">
      <c r="A56" s="29"/>
      <c r="B56" s="29"/>
      <c r="C56" s="29"/>
      <c r="D56" s="29"/>
      <c r="E56" s="39" t="s">
        <v>356</v>
      </c>
      <c r="F56" s="40"/>
      <c r="G56" s="41"/>
      <c r="H56" s="42">
        <v>42148818.119999997</v>
      </c>
      <c r="I56" s="42">
        <v>25150701.100000001</v>
      </c>
      <c r="J56" s="42">
        <v>5632078.6299999999</v>
      </c>
      <c r="K56" s="42">
        <v>100255877.5</v>
      </c>
      <c r="L56" s="42">
        <v>15664983.789999999</v>
      </c>
      <c r="M56" s="42">
        <v>20304812.149999999</v>
      </c>
      <c r="N56" s="42">
        <v>23380079.84</v>
      </c>
      <c r="O56" s="42">
        <v>4665867.6399999997</v>
      </c>
      <c r="P56" s="42">
        <v>4817876.51</v>
      </c>
      <c r="Q56" s="42">
        <v>79776892.670000002</v>
      </c>
      <c r="R56" s="42">
        <v>27846782.129999999</v>
      </c>
      <c r="S56" s="42">
        <v>2993458.77</v>
      </c>
      <c r="T56" s="42">
        <v>297491218.07999998</v>
      </c>
      <c r="U56" s="42">
        <v>10553187.98</v>
      </c>
      <c r="V56" s="42">
        <v>767924173.35000002</v>
      </c>
      <c r="W56" s="42">
        <v>21934689.77</v>
      </c>
      <c r="X56" s="42">
        <v>38620300.68</v>
      </c>
      <c r="Y56" s="42">
        <v>52397957.280000001</v>
      </c>
      <c r="Z56" s="42">
        <v>20369110.09</v>
      </c>
      <c r="AA56" s="42">
        <v>49873602.5</v>
      </c>
      <c r="AB56" s="42">
        <v>13323934.779999999</v>
      </c>
      <c r="AC56" s="42">
        <v>54570337</v>
      </c>
      <c r="AD56" s="42">
        <v>61804047.530000001</v>
      </c>
      <c r="AE56" s="42">
        <v>2390432.65</v>
      </c>
      <c r="AF56" s="42">
        <v>681118.51</v>
      </c>
      <c r="AG56" s="42">
        <v>878896.97</v>
      </c>
      <c r="AH56" s="42">
        <v>963416.74</v>
      </c>
      <c r="AI56" s="42">
        <v>2083560.16</v>
      </c>
      <c r="AJ56" s="42">
        <v>1945679.37</v>
      </c>
      <c r="AK56" s="42">
        <v>4683707.16</v>
      </c>
      <c r="AL56" s="42">
        <v>9382492.6500000004</v>
      </c>
      <c r="AM56" s="42">
        <v>17644284.809999999</v>
      </c>
      <c r="AN56" s="42">
        <v>5073285.5599999996</v>
      </c>
      <c r="AO56" s="42">
        <v>2584990.56</v>
      </c>
      <c r="AP56" s="42">
        <v>201878.79</v>
      </c>
      <c r="AQ56" s="42">
        <v>4521630.21</v>
      </c>
      <c r="AR56" s="42">
        <v>16939193.690000001</v>
      </c>
      <c r="AS56" s="42">
        <v>2892414.48</v>
      </c>
      <c r="AT56" s="42">
        <v>1678351.23</v>
      </c>
      <c r="AU56" s="42">
        <v>333750.77</v>
      </c>
      <c r="AV56" s="42">
        <v>759709.98</v>
      </c>
      <c r="AW56" s="42">
        <v>2202994.63</v>
      </c>
      <c r="AX56" s="42">
        <v>7418622.8899999997</v>
      </c>
      <c r="AY56" s="42">
        <v>5831124.7800000003</v>
      </c>
      <c r="AZ56" s="42">
        <v>6427848.21</v>
      </c>
      <c r="BA56" s="42">
        <v>1949171</v>
      </c>
      <c r="BB56" s="42">
        <v>349852.28</v>
      </c>
      <c r="BC56" s="42">
        <v>870325.27</v>
      </c>
      <c r="BD56" s="42">
        <v>1682555.87</v>
      </c>
      <c r="BE56" s="42">
        <v>320225.69</v>
      </c>
      <c r="BF56" s="42">
        <v>12059261.52</v>
      </c>
      <c r="BG56" s="42">
        <v>906172.47</v>
      </c>
      <c r="BH56" s="42">
        <v>3151203.96</v>
      </c>
      <c r="BI56" s="42">
        <v>315867.24</v>
      </c>
      <c r="BJ56" s="42">
        <v>376864.47</v>
      </c>
      <c r="BK56" s="42">
        <v>1245992.81</v>
      </c>
      <c r="BL56" s="42">
        <v>1139921.6499999999</v>
      </c>
      <c r="BM56" s="42">
        <v>27289147.23</v>
      </c>
      <c r="BN56" s="42">
        <v>1469006.43</v>
      </c>
      <c r="BO56" s="42">
        <v>113256764.63</v>
      </c>
      <c r="BP56" s="42">
        <v>67580442.040000007</v>
      </c>
      <c r="BQ56" s="42">
        <v>150251514.56999999</v>
      </c>
      <c r="BR56" s="42">
        <f t="shared" si="0"/>
        <v>2223234461.8200006</v>
      </c>
    </row>
    <row r="57" spans="1:70">
      <c r="A57" s="29"/>
      <c r="B57" s="29"/>
      <c r="C57" s="29"/>
      <c r="D57" s="29"/>
      <c r="E57" s="39" t="s">
        <v>357</v>
      </c>
      <c r="F57" s="40"/>
      <c r="G57" s="41"/>
      <c r="H57" s="42">
        <v>33453397.280000001</v>
      </c>
      <c r="I57" s="42">
        <v>21762731.379999999</v>
      </c>
      <c r="J57" s="42">
        <v>5632078.6299999999</v>
      </c>
      <c r="K57" s="42">
        <v>95303142.420000002</v>
      </c>
      <c r="L57" s="42">
        <v>15664983.789999999</v>
      </c>
      <c r="M57" s="42">
        <v>11946037</v>
      </c>
      <c r="N57" s="42">
        <v>20865017.600000001</v>
      </c>
      <c r="O57" s="42">
        <v>4665867.6399999997</v>
      </c>
      <c r="P57" s="42">
        <v>3006066.31</v>
      </c>
      <c r="Q57" s="42">
        <v>74651830.260000005</v>
      </c>
      <c r="R57" s="42">
        <v>19593074.129999999</v>
      </c>
      <c r="S57" s="42">
        <v>2570806.79</v>
      </c>
      <c r="T57" s="42">
        <v>258383960.30000001</v>
      </c>
      <c r="U57" s="42">
        <v>9759062.4199999999</v>
      </c>
      <c r="V57" s="42">
        <v>629443952.46000004</v>
      </c>
      <c r="W57" s="42">
        <v>21934689.77</v>
      </c>
      <c r="X57" s="42">
        <v>35584608.969999999</v>
      </c>
      <c r="Y57" s="42">
        <v>43175013.770000003</v>
      </c>
      <c r="Z57" s="42">
        <v>11258886.210000001</v>
      </c>
      <c r="AA57" s="42">
        <v>47285698.960000001</v>
      </c>
      <c r="AB57" s="42">
        <v>13323934.779999999</v>
      </c>
      <c r="AC57" s="42">
        <v>47411201</v>
      </c>
      <c r="AD57" s="42">
        <v>61804047.530000001</v>
      </c>
      <c r="AE57" s="42">
        <v>2390432.65</v>
      </c>
      <c r="AF57" s="42">
        <v>642043.80000000005</v>
      </c>
      <c r="AG57" s="42">
        <v>878896.97</v>
      </c>
      <c r="AH57" s="42">
        <v>731078.11</v>
      </c>
      <c r="AI57" s="42">
        <v>1664054.62</v>
      </c>
      <c r="AJ57" s="42">
        <v>1945679.37</v>
      </c>
      <c r="AK57" s="42">
        <v>4160655.11</v>
      </c>
      <c r="AL57" s="42">
        <v>7543709.9199999999</v>
      </c>
      <c r="AM57" s="42">
        <v>4153643.57</v>
      </c>
      <c r="AN57" s="42">
        <v>4430826.95</v>
      </c>
      <c r="AO57" s="42">
        <v>2387747.08</v>
      </c>
      <c r="AP57" s="42">
        <v>201878.79</v>
      </c>
      <c r="AQ57" s="42">
        <v>2099431.79</v>
      </c>
      <c r="AR57" s="42">
        <v>11719822.17</v>
      </c>
      <c r="AS57" s="42">
        <v>2679814.48</v>
      </c>
      <c r="AT57" s="42">
        <v>1560783.72</v>
      </c>
      <c r="AU57" s="42">
        <v>319177.90000000002</v>
      </c>
      <c r="AV57" s="42">
        <v>759709.98</v>
      </c>
      <c r="AW57" s="42">
        <v>1832557.84</v>
      </c>
      <c r="AX57" s="42">
        <v>6772451.8600000003</v>
      </c>
      <c r="AY57" s="42">
        <v>5404983.2199999997</v>
      </c>
      <c r="AZ57" s="42">
        <v>5257737.5199999996</v>
      </c>
      <c r="BA57" s="42">
        <v>1180278</v>
      </c>
      <c r="BB57" s="42">
        <v>349852.28</v>
      </c>
      <c r="BC57" s="42">
        <v>440042.69</v>
      </c>
      <c r="BD57" s="42">
        <v>1682555.87</v>
      </c>
      <c r="BE57" s="42">
        <v>320225.69</v>
      </c>
      <c r="BF57" s="42">
        <v>11584223.210000001</v>
      </c>
      <c r="BG57" s="42">
        <v>897560.57</v>
      </c>
      <c r="BH57" s="42">
        <v>3151203.96</v>
      </c>
      <c r="BI57" s="42">
        <v>315867.24</v>
      </c>
      <c r="BJ57" s="42">
        <v>376864.47</v>
      </c>
      <c r="BK57" s="42">
        <v>1245992.81</v>
      </c>
      <c r="BL57" s="42">
        <v>787545</v>
      </c>
      <c r="BM57" s="42">
        <v>25825919.5</v>
      </c>
      <c r="BN57" s="42">
        <v>1244969.97</v>
      </c>
      <c r="BO57" s="42">
        <v>113256764.63</v>
      </c>
      <c r="BP57" s="42">
        <v>66056167.32</v>
      </c>
      <c r="BQ57" s="42">
        <v>117150372.3</v>
      </c>
      <c r="BR57" s="42">
        <f t="shared" si="0"/>
        <v>1903883612.3299994</v>
      </c>
    </row>
    <row r="58" spans="1:70">
      <c r="A58" s="29"/>
      <c r="B58" s="29"/>
      <c r="C58" s="29"/>
      <c r="D58" s="29"/>
      <c r="E58" s="39" t="s">
        <v>358</v>
      </c>
      <c r="F58" s="40"/>
      <c r="G58" s="41"/>
      <c r="H58" s="42">
        <v>32471312.370000001</v>
      </c>
      <c r="I58" s="42">
        <v>21755243.469999999</v>
      </c>
      <c r="J58" s="42">
        <v>4193481.35</v>
      </c>
      <c r="K58" s="42">
        <v>95132333.620000005</v>
      </c>
      <c r="L58" s="42">
        <v>15424578.949999999</v>
      </c>
      <c r="M58" s="42">
        <v>11882706.140000001</v>
      </c>
      <c r="N58" s="42">
        <v>20865017.600000001</v>
      </c>
      <c r="O58" s="42">
        <v>4665867.6399999997</v>
      </c>
      <c r="P58" s="42">
        <v>3006066.31</v>
      </c>
      <c r="Q58" s="42">
        <v>74628040.890000001</v>
      </c>
      <c r="R58" s="42">
        <v>19593074.129999999</v>
      </c>
      <c r="S58" s="42">
        <v>2569598.3199999998</v>
      </c>
      <c r="T58" s="42">
        <v>243670345.84999999</v>
      </c>
      <c r="U58" s="42">
        <v>9759062.4199999999</v>
      </c>
      <c r="V58" s="42">
        <v>629085964.82000005</v>
      </c>
      <c r="W58" s="42">
        <v>21934689.77</v>
      </c>
      <c r="X58" s="42">
        <v>34662895.020000003</v>
      </c>
      <c r="Y58" s="42">
        <v>43168345.759999998</v>
      </c>
      <c r="Z58" s="42">
        <v>11258886.210000001</v>
      </c>
      <c r="AA58" s="42">
        <v>47285698.960000001</v>
      </c>
      <c r="AB58" s="42">
        <v>12852404.529999999</v>
      </c>
      <c r="AC58" s="42">
        <v>47411201</v>
      </c>
      <c r="AD58" s="42">
        <v>9118278.5800000001</v>
      </c>
      <c r="AE58" s="42">
        <v>2390432.65</v>
      </c>
      <c r="AF58" s="42">
        <v>564149.55000000005</v>
      </c>
      <c r="AG58" s="42">
        <v>377146.74</v>
      </c>
      <c r="AH58" s="42">
        <v>701175.02</v>
      </c>
      <c r="AI58" s="42">
        <v>1664054.62</v>
      </c>
      <c r="AJ58" s="42">
        <v>1945679.37</v>
      </c>
      <c r="AK58" s="42">
        <v>4160655.11</v>
      </c>
      <c r="AL58" s="42">
        <v>7543709.9199999999</v>
      </c>
      <c r="AM58" s="42">
        <v>3141540.14</v>
      </c>
      <c r="AN58" s="42">
        <v>3495521.09</v>
      </c>
      <c r="AO58" s="42">
        <v>2162292.39</v>
      </c>
      <c r="AP58" s="42">
        <v>139373.34</v>
      </c>
      <c r="AQ58" s="42">
        <v>2099431.79</v>
      </c>
      <c r="AR58" s="42">
        <v>11243685.300000001</v>
      </c>
      <c r="AS58" s="42">
        <v>2679814.48</v>
      </c>
      <c r="AT58" s="42">
        <v>1560783.72</v>
      </c>
      <c r="AU58" s="42">
        <v>318649.09999999998</v>
      </c>
      <c r="AV58" s="42">
        <v>721975.05</v>
      </c>
      <c r="AW58" s="42">
        <v>1681809.55</v>
      </c>
      <c r="AX58" s="42">
        <v>6683683.4000000004</v>
      </c>
      <c r="AY58" s="42">
        <v>5281288.32</v>
      </c>
      <c r="AZ58" s="42">
        <v>4717194.28</v>
      </c>
      <c r="BA58" s="42">
        <v>810828</v>
      </c>
      <c r="BB58" s="42">
        <v>349852.28</v>
      </c>
      <c r="BC58" s="42">
        <v>440042.69</v>
      </c>
      <c r="BD58" s="42">
        <v>1682555.87</v>
      </c>
      <c r="BE58" s="42">
        <v>320225.69</v>
      </c>
      <c r="BF58" s="42">
        <v>11584223.210000001</v>
      </c>
      <c r="BG58" s="42">
        <v>675117.33</v>
      </c>
      <c r="BH58" s="42">
        <v>3151203.96</v>
      </c>
      <c r="BI58" s="42">
        <v>145263.24</v>
      </c>
      <c r="BJ58" s="42">
        <v>376864.47</v>
      </c>
      <c r="BK58" s="42">
        <v>1245992.81</v>
      </c>
      <c r="BL58" s="42">
        <v>787545</v>
      </c>
      <c r="BM58" s="42">
        <v>25825919.5</v>
      </c>
      <c r="BN58" s="42">
        <v>1244969.97</v>
      </c>
      <c r="BO58" s="42">
        <v>111843171.58</v>
      </c>
      <c r="BP58" s="42">
        <v>65141254.369999997</v>
      </c>
      <c r="BQ58" s="42">
        <v>117048686.43000001</v>
      </c>
      <c r="BR58" s="42">
        <f t="shared" si="0"/>
        <v>1824342855.0399995</v>
      </c>
    </row>
    <row r="59" spans="1:70">
      <c r="A59" s="29"/>
      <c r="B59" s="29"/>
      <c r="C59" s="29"/>
      <c r="D59" s="29"/>
      <c r="E59" s="39" t="s">
        <v>359</v>
      </c>
      <c r="F59" s="40"/>
      <c r="G59" s="41"/>
      <c r="H59" s="42">
        <v>0</v>
      </c>
      <c r="I59" s="42">
        <v>0</v>
      </c>
      <c r="J59" s="42">
        <v>1435151.06</v>
      </c>
      <c r="K59" s="42">
        <v>0</v>
      </c>
      <c r="L59" s="42">
        <v>0</v>
      </c>
      <c r="M59" s="42">
        <v>63330.86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13999611.810000001</v>
      </c>
      <c r="U59" s="42">
        <v>0</v>
      </c>
      <c r="V59" s="42">
        <v>0</v>
      </c>
      <c r="W59" s="42">
        <v>0</v>
      </c>
      <c r="X59" s="42">
        <v>764427.07</v>
      </c>
      <c r="Y59" s="42">
        <v>6668.01</v>
      </c>
      <c r="Z59" s="42">
        <v>0</v>
      </c>
      <c r="AA59" s="42">
        <v>0</v>
      </c>
      <c r="AB59" s="42">
        <v>471530.25</v>
      </c>
      <c r="AC59" s="42">
        <v>0</v>
      </c>
      <c r="AD59" s="42">
        <v>50920525.539999999</v>
      </c>
      <c r="AE59" s="42">
        <v>0</v>
      </c>
      <c r="AF59" s="42">
        <v>0</v>
      </c>
      <c r="AG59" s="42">
        <v>501750.23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829029.67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123936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557901.86</v>
      </c>
      <c r="BQ59" s="42">
        <v>4668.04</v>
      </c>
      <c r="BR59" s="42">
        <f t="shared" si="0"/>
        <v>69678530.400000006</v>
      </c>
    </row>
    <row r="60" spans="1:70">
      <c r="A60" s="29"/>
      <c r="B60" s="29"/>
      <c r="C60" s="29"/>
      <c r="D60" s="29"/>
      <c r="E60" s="39" t="s">
        <v>360</v>
      </c>
      <c r="F60" s="40"/>
      <c r="G60" s="41"/>
      <c r="H60" s="42">
        <v>982084.91</v>
      </c>
      <c r="I60" s="42">
        <v>7487.91</v>
      </c>
      <c r="J60" s="42">
        <v>3446.22</v>
      </c>
      <c r="K60" s="42">
        <v>170808.8</v>
      </c>
      <c r="L60" s="42">
        <v>240404.84</v>
      </c>
      <c r="M60" s="42">
        <v>0</v>
      </c>
      <c r="N60" s="42">
        <v>0</v>
      </c>
      <c r="O60" s="42">
        <v>0</v>
      </c>
      <c r="P60" s="42">
        <v>0</v>
      </c>
      <c r="Q60" s="42">
        <v>23789.37</v>
      </c>
      <c r="R60" s="42">
        <v>0</v>
      </c>
      <c r="S60" s="42">
        <v>1208.47</v>
      </c>
      <c r="T60" s="42">
        <v>714002.64</v>
      </c>
      <c r="U60" s="42">
        <v>0</v>
      </c>
      <c r="V60" s="42">
        <v>357987.64</v>
      </c>
      <c r="W60" s="42">
        <v>0</v>
      </c>
      <c r="X60" s="42">
        <v>157286.88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1765243.41</v>
      </c>
      <c r="AE60" s="42">
        <v>0</v>
      </c>
      <c r="AF60" s="42">
        <v>77894.25</v>
      </c>
      <c r="AG60" s="42">
        <v>0</v>
      </c>
      <c r="AH60" s="42">
        <v>29903.09</v>
      </c>
      <c r="AI60" s="42">
        <v>0</v>
      </c>
      <c r="AJ60" s="42">
        <v>0</v>
      </c>
      <c r="AK60" s="42">
        <v>0</v>
      </c>
      <c r="AL60" s="42">
        <v>0</v>
      </c>
      <c r="AM60" s="42">
        <v>183073.76</v>
      </c>
      <c r="AN60" s="42">
        <v>935305.86</v>
      </c>
      <c r="AO60" s="42">
        <v>225454.69</v>
      </c>
      <c r="AP60" s="42">
        <v>62505.45</v>
      </c>
      <c r="AQ60" s="42">
        <v>0</v>
      </c>
      <c r="AR60" s="42">
        <v>476136.87</v>
      </c>
      <c r="AS60" s="42">
        <v>0</v>
      </c>
      <c r="AT60" s="42">
        <v>0</v>
      </c>
      <c r="AU60" s="42">
        <v>528.79999999999995</v>
      </c>
      <c r="AV60" s="42">
        <v>37734.93</v>
      </c>
      <c r="AW60" s="42">
        <v>150748.29</v>
      </c>
      <c r="AX60" s="42">
        <v>88768.46</v>
      </c>
      <c r="AY60" s="42">
        <v>123694.9</v>
      </c>
      <c r="AZ60" s="42">
        <v>540543.24</v>
      </c>
      <c r="BA60" s="42">
        <v>245514</v>
      </c>
      <c r="BB60" s="42">
        <v>0</v>
      </c>
      <c r="BC60" s="42">
        <v>0</v>
      </c>
      <c r="BD60" s="42">
        <v>0</v>
      </c>
      <c r="BE60" s="42">
        <v>0</v>
      </c>
      <c r="BF60" s="42">
        <v>0</v>
      </c>
      <c r="BG60" s="42">
        <v>222443.24</v>
      </c>
      <c r="BH60" s="42">
        <v>0</v>
      </c>
      <c r="BI60" s="42">
        <v>170604</v>
      </c>
      <c r="BJ60" s="42">
        <v>0</v>
      </c>
      <c r="BK60" s="42">
        <v>0</v>
      </c>
      <c r="BL60" s="42">
        <v>0</v>
      </c>
      <c r="BM60" s="42">
        <v>0</v>
      </c>
      <c r="BN60" s="42">
        <v>0</v>
      </c>
      <c r="BO60" s="42">
        <v>1413593.05</v>
      </c>
      <c r="BP60" s="42">
        <v>357011.09</v>
      </c>
      <c r="BQ60" s="42">
        <v>97017.83</v>
      </c>
      <c r="BR60" s="42">
        <f t="shared" si="0"/>
        <v>9862226.8900000006</v>
      </c>
    </row>
    <row r="61" spans="1:70">
      <c r="A61" s="29"/>
      <c r="B61" s="29"/>
      <c r="C61" s="29"/>
      <c r="D61" s="29"/>
      <c r="E61" s="39" t="s">
        <v>361</v>
      </c>
      <c r="F61" s="40"/>
      <c r="G61" s="41"/>
      <c r="H61" s="42">
        <v>8695420.8399999999</v>
      </c>
      <c r="I61" s="42">
        <v>3387969.72</v>
      </c>
      <c r="J61" s="42">
        <v>0</v>
      </c>
      <c r="K61" s="42">
        <v>4952735.08</v>
      </c>
      <c r="L61" s="42">
        <v>0</v>
      </c>
      <c r="M61" s="42">
        <v>8358775.1500000004</v>
      </c>
      <c r="N61" s="42">
        <v>2515062.2400000002</v>
      </c>
      <c r="O61" s="42">
        <v>0</v>
      </c>
      <c r="P61" s="42">
        <v>1811810.2</v>
      </c>
      <c r="Q61" s="42">
        <v>5125062.41</v>
      </c>
      <c r="R61" s="42">
        <v>8253708</v>
      </c>
      <c r="S61" s="42">
        <v>422651.98</v>
      </c>
      <c r="T61" s="42">
        <v>39107257.780000001</v>
      </c>
      <c r="U61" s="42">
        <v>794125.56</v>
      </c>
      <c r="V61" s="42">
        <v>138480220.88999999</v>
      </c>
      <c r="W61" s="42">
        <v>0</v>
      </c>
      <c r="X61" s="42">
        <v>3035691.71</v>
      </c>
      <c r="Y61" s="42">
        <v>9222943.5099999998</v>
      </c>
      <c r="Z61" s="42">
        <v>9110223.8800000008</v>
      </c>
      <c r="AA61" s="42">
        <v>2587903.54</v>
      </c>
      <c r="AB61" s="42">
        <v>0</v>
      </c>
      <c r="AC61" s="42">
        <v>7159136</v>
      </c>
      <c r="AD61" s="42">
        <v>0</v>
      </c>
      <c r="AE61" s="42">
        <v>0</v>
      </c>
      <c r="AF61" s="42">
        <v>39074.71</v>
      </c>
      <c r="AG61" s="42">
        <v>0</v>
      </c>
      <c r="AH61" s="42">
        <v>232338.63</v>
      </c>
      <c r="AI61" s="42">
        <v>419505.54</v>
      </c>
      <c r="AJ61" s="42">
        <v>0</v>
      </c>
      <c r="AK61" s="42">
        <v>523052.05</v>
      </c>
      <c r="AL61" s="42">
        <v>1838782.73</v>
      </c>
      <c r="AM61" s="42">
        <v>13490641.24</v>
      </c>
      <c r="AN61" s="42">
        <v>642458.61</v>
      </c>
      <c r="AO61" s="42">
        <v>197243.48</v>
      </c>
      <c r="AP61" s="42">
        <v>0</v>
      </c>
      <c r="AQ61" s="42">
        <v>2422198.42</v>
      </c>
      <c r="AR61" s="42">
        <v>5219371.5199999996</v>
      </c>
      <c r="AS61" s="42">
        <v>212600</v>
      </c>
      <c r="AT61" s="42">
        <v>117567.51</v>
      </c>
      <c r="AU61" s="42">
        <v>14572.87</v>
      </c>
      <c r="AV61" s="42">
        <v>0</v>
      </c>
      <c r="AW61" s="42">
        <v>370436.79</v>
      </c>
      <c r="AX61" s="42">
        <v>646171.03</v>
      </c>
      <c r="AY61" s="42">
        <v>426141.56</v>
      </c>
      <c r="AZ61" s="42">
        <v>1170110.69</v>
      </c>
      <c r="BA61" s="42">
        <v>768893</v>
      </c>
      <c r="BB61" s="42">
        <v>0</v>
      </c>
      <c r="BC61" s="42">
        <v>430282.58</v>
      </c>
      <c r="BD61" s="42">
        <v>0</v>
      </c>
      <c r="BE61" s="42">
        <v>0</v>
      </c>
      <c r="BF61" s="42">
        <v>475038.31</v>
      </c>
      <c r="BG61" s="42">
        <v>8611.9</v>
      </c>
      <c r="BH61" s="42">
        <v>0</v>
      </c>
      <c r="BI61" s="42">
        <v>0</v>
      </c>
      <c r="BJ61" s="42">
        <v>0</v>
      </c>
      <c r="BK61" s="42">
        <v>0</v>
      </c>
      <c r="BL61" s="42">
        <v>352376.65</v>
      </c>
      <c r="BM61" s="42">
        <v>1463227.73</v>
      </c>
      <c r="BN61" s="42">
        <v>224036.46</v>
      </c>
      <c r="BO61" s="42">
        <v>0</v>
      </c>
      <c r="BP61" s="42">
        <v>1524274.72</v>
      </c>
      <c r="BQ61" s="42">
        <v>33101142.27</v>
      </c>
      <c r="BR61" s="42">
        <f t="shared" si="0"/>
        <v>319350849.48999995</v>
      </c>
    </row>
    <row r="62" spans="1:70">
      <c r="A62" s="29"/>
      <c r="B62" s="29"/>
      <c r="C62" s="29"/>
      <c r="D62" s="29"/>
      <c r="E62" s="39" t="s">
        <v>362</v>
      </c>
      <c r="F62" s="40"/>
      <c r="G62" s="41"/>
      <c r="H62" s="42">
        <v>0</v>
      </c>
      <c r="I62" s="42">
        <v>1762097.25</v>
      </c>
      <c r="J62" s="42">
        <v>0</v>
      </c>
      <c r="K62" s="42">
        <v>605550</v>
      </c>
      <c r="L62" s="42">
        <v>0</v>
      </c>
      <c r="M62" s="42">
        <v>8358775.1500000004</v>
      </c>
      <c r="N62" s="42">
        <v>0</v>
      </c>
      <c r="O62" s="42">
        <v>0</v>
      </c>
      <c r="P62" s="42">
        <v>0</v>
      </c>
      <c r="Q62" s="42">
        <v>2753096.32</v>
      </c>
      <c r="R62" s="42">
        <v>7496424.1500000004</v>
      </c>
      <c r="S62" s="42">
        <v>0</v>
      </c>
      <c r="T62" s="42">
        <v>38665605.240000002</v>
      </c>
      <c r="U62" s="42">
        <v>0</v>
      </c>
      <c r="V62" s="42">
        <v>0</v>
      </c>
      <c r="W62" s="42">
        <v>0</v>
      </c>
      <c r="X62" s="42">
        <v>764427.07</v>
      </c>
      <c r="Y62" s="42">
        <v>2661746.7200000002</v>
      </c>
      <c r="Z62" s="42">
        <v>0</v>
      </c>
      <c r="AA62" s="42">
        <v>0</v>
      </c>
      <c r="AB62" s="42">
        <v>0</v>
      </c>
      <c r="AC62" s="42">
        <v>7159136</v>
      </c>
      <c r="AD62" s="42">
        <v>0</v>
      </c>
      <c r="AE62" s="42">
        <v>0</v>
      </c>
      <c r="AF62" s="42">
        <v>0</v>
      </c>
      <c r="AG62" s="42">
        <v>0</v>
      </c>
      <c r="AH62" s="42">
        <v>232338.63</v>
      </c>
      <c r="AI62" s="42">
        <v>0</v>
      </c>
      <c r="AJ62" s="42">
        <v>0</v>
      </c>
      <c r="AK62" s="42">
        <v>0</v>
      </c>
      <c r="AL62" s="42">
        <v>0</v>
      </c>
      <c r="AM62" s="42">
        <v>12618374.17</v>
      </c>
      <c r="AN62" s="42">
        <v>0</v>
      </c>
      <c r="AO62" s="42">
        <v>132980.20000000001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370436.79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15033561.68</v>
      </c>
      <c r="BR62" s="42">
        <f t="shared" si="0"/>
        <v>98614549.370000005</v>
      </c>
    </row>
    <row r="63" spans="1:70">
      <c r="A63" s="29"/>
      <c r="B63" s="29"/>
      <c r="C63" s="29"/>
      <c r="D63" s="29"/>
      <c r="E63" s="39" t="s">
        <v>363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f t="shared" si="0"/>
        <v>0</v>
      </c>
    </row>
    <row r="64" spans="1:70">
      <c r="A64" s="29"/>
      <c r="B64" s="29"/>
      <c r="C64" s="29"/>
      <c r="D64" s="29"/>
      <c r="E64" s="39" t="s">
        <v>364</v>
      </c>
      <c r="F64" s="40"/>
      <c r="G64" s="41"/>
      <c r="H64" s="42">
        <v>0</v>
      </c>
      <c r="I64" s="42">
        <v>0</v>
      </c>
      <c r="J64" s="42">
        <v>0.01</v>
      </c>
      <c r="K64" s="42">
        <v>0</v>
      </c>
      <c r="L64" s="42">
        <v>93652.55</v>
      </c>
      <c r="M64" s="42">
        <v>0</v>
      </c>
      <c r="N64" s="42">
        <v>219490.69</v>
      </c>
      <c r="O64" s="42">
        <v>0</v>
      </c>
      <c r="P64" s="42">
        <v>7474.23</v>
      </c>
      <c r="Q64" s="42">
        <v>448074.94</v>
      </c>
      <c r="R64" s="42">
        <v>15710235.09</v>
      </c>
      <c r="S64" s="42">
        <v>0</v>
      </c>
      <c r="T64" s="42">
        <v>0</v>
      </c>
      <c r="U64" s="42">
        <v>0</v>
      </c>
      <c r="V64" s="42">
        <v>90053571.189999998</v>
      </c>
      <c r="W64" s="42">
        <v>304977.52</v>
      </c>
      <c r="X64" s="42">
        <v>66780.740000000005</v>
      </c>
      <c r="Y64" s="42">
        <v>48076.800000000003</v>
      </c>
      <c r="Z64" s="42">
        <v>628.46</v>
      </c>
      <c r="AA64" s="42">
        <v>50790.9</v>
      </c>
      <c r="AB64" s="42">
        <v>324621.58</v>
      </c>
      <c r="AC64" s="42">
        <v>391035</v>
      </c>
      <c r="AD64" s="42">
        <v>0</v>
      </c>
      <c r="AE64" s="42">
        <v>0</v>
      </c>
      <c r="AF64" s="42">
        <v>0</v>
      </c>
      <c r="AG64" s="42">
        <v>33748.21</v>
      </c>
      <c r="AH64" s="42">
        <v>0</v>
      </c>
      <c r="AI64" s="42">
        <v>0</v>
      </c>
      <c r="AJ64" s="42">
        <v>0</v>
      </c>
      <c r="AK64" s="42">
        <v>0</v>
      </c>
      <c r="AL64" s="42">
        <v>0</v>
      </c>
      <c r="AM64" s="42">
        <v>0</v>
      </c>
      <c r="AN64" s="42">
        <v>0</v>
      </c>
      <c r="AO64" s="42">
        <v>503.27</v>
      </c>
      <c r="AP64" s="42">
        <v>0</v>
      </c>
      <c r="AQ64" s="42">
        <v>0</v>
      </c>
      <c r="AR64" s="42">
        <v>8392.6</v>
      </c>
      <c r="AS64" s="42">
        <v>0</v>
      </c>
      <c r="AT64" s="42">
        <v>0</v>
      </c>
      <c r="AU64" s="42">
        <v>0</v>
      </c>
      <c r="AV64" s="42">
        <v>0</v>
      </c>
      <c r="AW64" s="42">
        <v>4827.08</v>
      </c>
      <c r="AX64" s="42">
        <v>516.75</v>
      </c>
      <c r="AY64" s="42">
        <v>0</v>
      </c>
      <c r="AZ64" s="42">
        <v>2189.9</v>
      </c>
      <c r="BA64" s="42">
        <v>0</v>
      </c>
      <c r="BB64" s="42">
        <v>0</v>
      </c>
      <c r="BC64" s="42">
        <v>1840.22</v>
      </c>
      <c r="BD64" s="42">
        <v>0</v>
      </c>
      <c r="BE64" s="42">
        <v>0</v>
      </c>
      <c r="BF64" s="42">
        <v>103454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19490808.25</v>
      </c>
      <c r="BN64" s="42">
        <v>0</v>
      </c>
      <c r="BO64" s="42">
        <v>57992.04</v>
      </c>
      <c r="BP64" s="42">
        <v>2898.13</v>
      </c>
      <c r="BQ64" s="42">
        <v>154141.16</v>
      </c>
      <c r="BR64" s="42">
        <f t="shared" si="0"/>
        <v>127580721.30999997</v>
      </c>
    </row>
    <row r="65" spans="1:70">
      <c r="A65" s="29"/>
      <c r="B65" s="29"/>
      <c r="C65" s="29"/>
      <c r="D65" s="29"/>
      <c r="E65" s="39" t="s">
        <v>365</v>
      </c>
      <c r="F65" s="40"/>
      <c r="G65" s="41"/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82613364.150000006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14347500.02</v>
      </c>
      <c r="BN65" s="42">
        <v>0</v>
      </c>
      <c r="BO65" s="42">
        <v>0</v>
      </c>
      <c r="BP65" s="42">
        <v>0</v>
      </c>
      <c r="BQ65" s="42">
        <v>0</v>
      </c>
      <c r="BR65" s="42">
        <f t="shared" si="0"/>
        <v>96960864.170000002</v>
      </c>
    </row>
    <row r="66" spans="1:70">
      <c r="A66" s="29"/>
      <c r="B66" s="29"/>
      <c r="C66" s="29"/>
      <c r="D66" s="29"/>
      <c r="E66" s="39" t="s">
        <v>366</v>
      </c>
      <c r="F66" s="44"/>
      <c r="G66" s="45"/>
      <c r="H66" s="42">
        <v>0</v>
      </c>
      <c r="I66" s="42">
        <v>0</v>
      </c>
      <c r="J66" s="42">
        <v>0.01</v>
      </c>
      <c r="K66" s="42">
        <v>0</v>
      </c>
      <c r="L66" s="42">
        <v>93652.55</v>
      </c>
      <c r="M66" s="42">
        <v>0</v>
      </c>
      <c r="N66" s="42">
        <v>219490.69</v>
      </c>
      <c r="O66" s="42">
        <v>0</v>
      </c>
      <c r="P66" s="42">
        <v>7474.23</v>
      </c>
      <c r="Q66" s="42">
        <v>448074.94</v>
      </c>
      <c r="R66" s="42">
        <v>15710235.09</v>
      </c>
      <c r="S66" s="42">
        <v>0</v>
      </c>
      <c r="T66" s="42">
        <v>0</v>
      </c>
      <c r="U66" s="42">
        <v>0</v>
      </c>
      <c r="V66" s="42">
        <v>7440207.04</v>
      </c>
      <c r="W66" s="42">
        <v>304977.52</v>
      </c>
      <c r="X66" s="42">
        <v>66780.740000000005</v>
      </c>
      <c r="Y66" s="42">
        <v>48076.800000000003</v>
      </c>
      <c r="Z66" s="42">
        <v>628.46</v>
      </c>
      <c r="AA66" s="42">
        <v>50790.9</v>
      </c>
      <c r="AB66" s="42">
        <v>324621.58</v>
      </c>
      <c r="AC66" s="42">
        <v>391035</v>
      </c>
      <c r="AD66" s="42">
        <v>0</v>
      </c>
      <c r="AE66" s="42">
        <v>0</v>
      </c>
      <c r="AF66" s="42">
        <v>0</v>
      </c>
      <c r="AG66" s="42">
        <v>33748.21</v>
      </c>
      <c r="AH66" s="42">
        <v>0</v>
      </c>
      <c r="AI66" s="42">
        <v>0</v>
      </c>
      <c r="AJ66" s="42">
        <v>0</v>
      </c>
      <c r="AK66" s="42">
        <v>0</v>
      </c>
      <c r="AL66" s="42">
        <v>0</v>
      </c>
      <c r="AM66" s="42">
        <v>0</v>
      </c>
      <c r="AN66" s="42">
        <v>0</v>
      </c>
      <c r="AO66" s="42">
        <v>503.27</v>
      </c>
      <c r="AP66" s="42">
        <v>0</v>
      </c>
      <c r="AQ66" s="42">
        <v>0</v>
      </c>
      <c r="AR66" s="42">
        <v>8392.6</v>
      </c>
      <c r="AS66" s="42">
        <v>0</v>
      </c>
      <c r="AT66" s="42">
        <v>0</v>
      </c>
      <c r="AU66" s="42">
        <v>0</v>
      </c>
      <c r="AV66" s="42">
        <v>0</v>
      </c>
      <c r="AW66" s="42">
        <v>4827.08</v>
      </c>
      <c r="AX66" s="42">
        <v>516.75</v>
      </c>
      <c r="AY66" s="42">
        <v>0</v>
      </c>
      <c r="AZ66" s="42">
        <v>2189.9</v>
      </c>
      <c r="BA66" s="42">
        <v>0</v>
      </c>
      <c r="BB66" s="42">
        <v>0</v>
      </c>
      <c r="BC66" s="42">
        <v>1840.22</v>
      </c>
      <c r="BD66" s="42">
        <v>0</v>
      </c>
      <c r="BE66" s="42">
        <v>0</v>
      </c>
      <c r="BF66" s="42">
        <v>103454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5143308.2300000004</v>
      </c>
      <c r="BN66" s="42">
        <v>0</v>
      </c>
      <c r="BO66" s="42">
        <v>57992.04</v>
      </c>
      <c r="BP66" s="42">
        <v>2898.13</v>
      </c>
      <c r="BQ66" s="42">
        <v>154141.16</v>
      </c>
      <c r="BR66" s="42">
        <f t="shared" si="0"/>
        <v>30619857.139999993</v>
      </c>
    </row>
    <row r="67" spans="1:70">
      <c r="A67" s="29"/>
      <c r="B67" s="29"/>
      <c r="C67" s="29"/>
      <c r="D67" s="29"/>
      <c r="E67" s="39" t="s">
        <v>367</v>
      </c>
      <c r="F67" s="47"/>
      <c r="G67" s="48"/>
      <c r="H67" s="42">
        <v>7316278.4900000002</v>
      </c>
      <c r="I67" s="42">
        <v>13427581.199999999</v>
      </c>
      <c r="J67" s="42">
        <v>5194310.1100000003</v>
      </c>
      <c r="K67" s="42">
        <v>50502471.520000003</v>
      </c>
      <c r="L67" s="42">
        <v>22553695.760000002</v>
      </c>
      <c r="M67" s="42">
        <v>6690804.4100000001</v>
      </c>
      <c r="N67" s="42">
        <v>19521941.41</v>
      </c>
      <c r="O67" s="42">
        <v>1145372.3400000001</v>
      </c>
      <c r="P67" s="42">
        <v>1889659.15</v>
      </c>
      <c r="Q67" s="42">
        <v>55480988.049999997</v>
      </c>
      <c r="R67" s="42">
        <v>12003053.699999999</v>
      </c>
      <c r="S67" s="42">
        <v>1766925.63</v>
      </c>
      <c r="T67" s="42">
        <v>278793102.61000001</v>
      </c>
      <c r="U67" s="42">
        <v>5031037.28</v>
      </c>
      <c r="V67" s="42">
        <v>966434345.40999997</v>
      </c>
      <c r="W67" s="42">
        <v>34634463.439999998</v>
      </c>
      <c r="X67" s="42">
        <v>24532881.940000001</v>
      </c>
      <c r="Y67" s="42">
        <v>20748581.809999999</v>
      </c>
      <c r="Z67" s="42">
        <v>3828947.31</v>
      </c>
      <c r="AA67" s="42">
        <v>14806417.6</v>
      </c>
      <c r="AB67" s="42">
        <v>17968834.460000001</v>
      </c>
      <c r="AC67" s="42">
        <v>35712171</v>
      </c>
      <c r="AD67" s="42">
        <v>16843776.550000001</v>
      </c>
      <c r="AE67" s="42">
        <v>766557.11</v>
      </c>
      <c r="AF67" s="42">
        <v>581461.26</v>
      </c>
      <c r="AG67" s="42">
        <v>1095536.81</v>
      </c>
      <c r="AH67" s="42">
        <v>679996.19</v>
      </c>
      <c r="AI67" s="42">
        <v>2146487.0099999998</v>
      </c>
      <c r="AJ67" s="42">
        <v>567016.18999999994</v>
      </c>
      <c r="AK67" s="42">
        <v>3019483.5</v>
      </c>
      <c r="AL67" s="42">
        <v>8616590.7699999996</v>
      </c>
      <c r="AM67" s="42">
        <v>7200074.1200000001</v>
      </c>
      <c r="AN67" s="42">
        <v>5024237.34</v>
      </c>
      <c r="AO67" s="42">
        <v>1531512.97</v>
      </c>
      <c r="AP67" s="42">
        <v>697628.27</v>
      </c>
      <c r="AQ67" s="42">
        <v>1558065.3</v>
      </c>
      <c r="AR67" s="42">
        <v>16791995.34</v>
      </c>
      <c r="AS67" s="42">
        <v>2461148.56</v>
      </c>
      <c r="AT67" s="42">
        <v>1674437.2</v>
      </c>
      <c r="AU67" s="42">
        <v>1348812.78</v>
      </c>
      <c r="AV67" s="42">
        <v>304596.59999999998</v>
      </c>
      <c r="AW67" s="42">
        <v>937448.51</v>
      </c>
      <c r="AX67" s="42">
        <v>1049042.6599999999</v>
      </c>
      <c r="AY67" s="42">
        <v>3464995.14</v>
      </c>
      <c r="AZ67" s="42">
        <v>1933968.92</v>
      </c>
      <c r="BA67" s="42">
        <v>2848083</v>
      </c>
      <c r="BB67" s="42">
        <v>919324.32</v>
      </c>
      <c r="BC67" s="42">
        <v>556765.55000000005</v>
      </c>
      <c r="BD67" s="42">
        <v>877795.72</v>
      </c>
      <c r="BE67" s="42">
        <v>292545.81</v>
      </c>
      <c r="BF67" s="42">
        <v>5318633.5199999996</v>
      </c>
      <c r="BG67" s="42">
        <v>672853.28</v>
      </c>
      <c r="BH67" s="42">
        <v>914532.78</v>
      </c>
      <c r="BI67" s="42">
        <v>52365.54</v>
      </c>
      <c r="BJ67" s="42">
        <v>262280.45</v>
      </c>
      <c r="BK67" s="42">
        <v>1768876.63</v>
      </c>
      <c r="BL67" s="42">
        <v>1412988.48</v>
      </c>
      <c r="BM67" s="42">
        <v>10004946.5</v>
      </c>
      <c r="BN67" s="42">
        <v>1985213.36</v>
      </c>
      <c r="BO67" s="42">
        <v>133154746.79000001</v>
      </c>
      <c r="BP67" s="42">
        <v>103315892.86</v>
      </c>
      <c r="BQ67" s="42">
        <v>147582038.22999999</v>
      </c>
      <c r="BR67" s="42">
        <f t="shared" si="0"/>
        <v>2092218616.5499992</v>
      </c>
    </row>
    <row r="68" spans="1:70">
      <c r="A68" s="29"/>
      <c r="B68" s="29"/>
      <c r="C68" s="29"/>
      <c r="D68" s="29"/>
      <c r="E68" s="39" t="s">
        <v>368</v>
      </c>
      <c r="F68" s="40"/>
      <c r="G68" s="41"/>
      <c r="H68" s="42">
        <v>2708537.88</v>
      </c>
      <c r="I68" s="42">
        <v>3750379.87</v>
      </c>
      <c r="J68" s="42">
        <v>504407.87</v>
      </c>
      <c r="K68" s="42">
        <v>4463889.6399999997</v>
      </c>
      <c r="L68" s="42">
        <v>1407456.23</v>
      </c>
      <c r="M68" s="42">
        <v>1668794.49</v>
      </c>
      <c r="N68" s="42">
        <v>4677147.76</v>
      </c>
      <c r="O68" s="42">
        <v>258509.75</v>
      </c>
      <c r="P68" s="42">
        <v>180842.49</v>
      </c>
      <c r="Q68" s="42">
        <v>9520956.8300000001</v>
      </c>
      <c r="R68" s="42">
        <v>1206935.92</v>
      </c>
      <c r="S68" s="42">
        <v>55208.31</v>
      </c>
      <c r="T68" s="42">
        <v>2380204.86</v>
      </c>
      <c r="U68" s="42">
        <v>166737.59</v>
      </c>
      <c r="V68" s="42">
        <v>17823894.039999999</v>
      </c>
      <c r="W68" s="42">
        <v>17661826.02</v>
      </c>
      <c r="X68" s="42">
        <v>2466200.29</v>
      </c>
      <c r="Y68" s="42">
        <v>8043972.1500000004</v>
      </c>
      <c r="Z68" s="42">
        <v>1265103.83</v>
      </c>
      <c r="AA68" s="42">
        <v>2473226.64</v>
      </c>
      <c r="AB68" s="42">
        <v>3116595.69</v>
      </c>
      <c r="AC68" s="42">
        <v>4803044</v>
      </c>
      <c r="AD68" s="42">
        <v>4421954.5599999996</v>
      </c>
      <c r="AE68" s="42">
        <v>74729.72</v>
      </c>
      <c r="AF68" s="42">
        <v>23203.79</v>
      </c>
      <c r="AG68" s="42">
        <v>101640.37</v>
      </c>
      <c r="AH68" s="42">
        <v>32024.93</v>
      </c>
      <c r="AI68" s="42">
        <v>112291.89</v>
      </c>
      <c r="AJ68" s="42">
        <v>7841.88</v>
      </c>
      <c r="AK68" s="42">
        <v>78335.11</v>
      </c>
      <c r="AL68" s="42">
        <v>81342.75</v>
      </c>
      <c r="AM68" s="42">
        <v>104116.76</v>
      </c>
      <c r="AN68" s="42">
        <v>17731.43</v>
      </c>
      <c r="AO68" s="42">
        <v>198945.21</v>
      </c>
      <c r="AP68" s="42">
        <v>140454.74</v>
      </c>
      <c r="AQ68" s="42">
        <v>192387.13</v>
      </c>
      <c r="AR68" s="42">
        <v>332783.98</v>
      </c>
      <c r="AS68" s="42">
        <v>24351.21</v>
      </c>
      <c r="AT68" s="42">
        <v>8437.5300000000007</v>
      </c>
      <c r="AU68" s="42">
        <v>13060.09</v>
      </c>
      <c r="AV68" s="42">
        <v>29011.1</v>
      </c>
      <c r="AW68" s="42">
        <v>300881.45</v>
      </c>
      <c r="AX68" s="42">
        <v>369770.57</v>
      </c>
      <c r="AY68" s="42">
        <v>34793.29</v>
      </c>
      <c r="AZ68" s="42">
        <v>56564.63</v>
      </c>
      <c r="BA68" s="42">
        <v>165375</v>
      </c>
      <c r="BB68" s="42">
        <v>130705.99</v>
      </c>
      <c r="BC68" s="42">
        <v>72336.08</v>
      </c>
      <c r="BD68" s="42">
        <v>17637.259999999998</v>
      </c>
      <c r="BE68" s="42">
        <v>11448.32</v>
      </c>
      <c r="BF68" s="42">
        <v>2337763.0099999998</v>
      </c>
      <c r="BG68" s="42">
        <v>15794.02</v>
      </c>
      <c r="BH68" s="42">
        <v>39513.54</v>
      </c>
      <c r="BI68" s="42">
        <v>5787.31</v>
      </c>
      <c r="BJ68" s="42">
        <v>40566.639999999999</v>
      </c>
      <c r="BK68" s="42">
        <v>296952.75</v>
      </c>
      <c r="BL68" s="42">
        <v>20106.810000000001</v>
      </c>
      <c r="BM68" s="42">
        <v>1533237.93</v>
      </c>
      <c r="BN68" s="42">
        <v>8357.66</v>
      </c>
      <c r="BO68" s="42">
        <v>9071555.9000000004</v>
      </c>
      <c r="BP68" s="42">
        <v>6497888.4699999997</v>
      </c>
      <c r="BQ68" s="42">
        <v>2833182.47</v>
      </c>
      <c r="BR68" s="42">
        <f t="shared" si="0"/>
        <v>120458735.43000002</v>
      </c>
    </row>
    <row r="69" spans="1:70">
      <c r="A69" s="29"/>
      <c r="B69" s="29"/>
      <c r="C69" s="29"/>
      <c r="D69" s="29"/>
      <c r="E69" s="39" t="s">
        <v>369</v>
      </c>
      <c r="F69" s="40"/>
      <c r="G69" s="41"/>
      <c r="H69" s="42">
        <v>4607740.6100000003</v>
      </c>
      <c r="I69" s="42">
        <v>9677201.3300000001</v>
      </c>
      <c r="J69" s="42">
        <v>4689902.24</v>
      </c>
      <c r="K69" s="42">
        <v>46038581.880000003</v>
      </c>
      <c r="L69" s="42">
        <v>21146239.530000001</v>
      </c>
      <c r="M69" s="42">
        <v>5022009.92</v>
      </c>
      <c r="N69" s="42">
        <v>14844793.65</v>
      </c>
      <c r="O69" s="42">
        <v>886862.59</v>
      </c>
      <c r="P69" s="42">
        <v>1708816.66</v>
      </c>
      <c r="Q69" s="42">
        <v>45960031.219999999</v>
      </c>
      <c r="R69" s="42">
        <v>10796117.779999999</v>
      </c>
      <c r="S69" s="42">
        <v>1711717.32</v>
      </c>
      <c r="T69" s="42">
        <v>276412897.75</v>
      </c>
      <c r="U69" s="42">
        <v>4864299.6900000004</v>
      </c>
      <c r="V69" s="42">
        <v>948610451.37</v>
      </c>
      <c r="W69" s="42">
        <v>16972637.420000002</v>
      </c>
      <c r="X69" s="42">
        <v>22066681.649999999</v>
      </c>
      <c r="Y69" s="42">
        <v>12704609.66</v>
      </c>
      <c r="Z69" s="42">
        <v>2563843.48</v>
      </c>
      <c r="AA69" s="42">
        <v>12333190.960000001</v>
      </c>
      <c r="AB69" s="42">
        <v>14852238.77</v>
      </c>
      <c r="AC69" s="42">
        <v>30909127</v>
      </c>
      <c r="AD69" s="42">
        <v>12421821.99</v>
      </c>
      <c r="AE69" s="42">
        <v>691827.39</v>
      </c>
      <c r="AF69" s="42">
        <v>558257.47</v>
      </c>
      <c r="AG69" s="42">
        <v>993896.44</v>
      </c>
      <c r="AH69" s="42">
        <v>647971.26</v>
      </c>
      <c r="AI69" s="42">
        <v>2034195.12</v>
      </c>
      <c r="AJ69" s="42">
        <v>559174.31000000006</v>
      </c>
      <c r="AK69" s="42">
        <v>2941148.39</v>
      </c>
      <c r="AL69" s="42">
        <v>8535248.0199999996</v>
      </c>
      <c r="AM69" s="42">
        <v>7095957.3600000003</v>
      </c>
      <c r="AN69" s="42">
        <v>5006505.91</v>
      </c>
      <c r="AO69" s="42">
        <v>1332567.76</v>
      </c>
      <c r="AP69" s="42">
        <v>557173.53</v>
      </c>
      <c r="AQ69" s="42">
        <v>1365678.17</v>
      </c>
      <c r="AR69" s="42">
        <v>16459211.359999999</v>
      </c>
      <c r="AS69" s="42">
        <v>2436797.35</v>
      </c>
      <c r="AT69" s="42">
        <v>1665999.67</v>
      </c>
      <c r="AU69" s="42">
        <v>1335752.69</v>
      </c>
      <c r="AV69" s="42">
        <v>275585.5</v>
      </c>
      <c r="AW69" s="42">
        <v>636567.06000000006</v>
      </c>
      <c r="AX69" s="42">
        <v>679272.09</v>
      </c>
      <c r="AY69" s="42">
        <v>3430201.85</v>
      </c>
      <c r="AZ69" s="42">
        <v>1877404.29</v>
      </c>
      <c r="BA69" s="42">
        <v>2682708</v>
      </c>
      <c r="BB69" s="42">
        <v>788618.33</v>
      </c>
      <c r="BC69" s="42">
        <v>484429.47</v>
      </c>
      <c r="BD69" s="42">
        <v>860158.46</v>
      </c>
      <c r="BE69" s="42">
        <v>281097.49</v>
      </c>
      <c r="BF69" s="42">
        <v>2980870.51</v>
      </c>
      <c r="BG69" s="42">
        <v>657059.26</v>
      </c>
      <c r="BH69" s="42">
        <v>875019.24</v>
      </c>
      <c r="BI69" s="42">
        <v>46578.23</v>
      </c>
      <c r="BJ69" s="42">
        <v>221713.81</v>
      </c>
      <c r="BK69" s="42">
        <v>1471923.88</v>
      </c>
      <c r="BL69" s="42">
        <v>1392881.67</v>
      </c>
      <c r="BM69" s="42">
        <v>8471708.5700000003</v>
      </c>
      <c r="BN69" s="42">
        <v>1976855.7</v>
      </c>
      <c r="BO69" s="42">
        <v>124083190.89</v>
      </c>
      <c r="BP69" s="42">
        <v>96818004.390000001</v>
      </c>
      <c r="BQ69" s="42">
        <v>144748855.75999999</v>
      </c>
      <c r="BR69" s="42">
        <f t="shared" si="0"/>
        <v>1971759881.1200004</v>
      </c>
    </row>
    <row r="70" spans="1:70">
      <c r="A70" s="29"/>
      <c r="B70" s="29"/>
      <c r="C70" s="29"/>
      <c r="D70" s="29"/>
      <c r="E70" s="39" t="s">
        <v>370</v>
      </c>
      <c r="F70" s="40"/>
      <c r="G70" s="41"/>
      <c r="H70" s="42">
        <v>1253523.5</v>
      </c>
      <c r="I70" s="42">
        <v>1923711.67</v>
      </c>
      <c r="J70" s="42">
        <v>1139335.6100000001</v>
      </c>
      <c r="K70" s="42">
        <v>21334702.670000002</v>
      </c>
      <c r="L70" s="42">
        <v>461724.74</v>
      </c>
      <c r="M70" s="42">
        <v>9684641.8499999996</v>
      </c>
      <c r="N70" s="42">
        <v>3002064.26</v>
      </c>
      <c r="O70" s="42">
        <v>555072.73</v>
      </c>
      <c r="P70" s="42">
        <v>474473.19</v>
      </c>
      <c r="Q70" s="42">
        <v>9259764.6500000004</v>
      </c>
      <c r="R70" s="42">
        <v>7537075.5499999998</v>
      </c>
      <c r="S70" s="42">
        <v>28605.99</v>
      </c>
      <c r="T70" s="42">
        <v>40103761.609999999</v>
      </c>
      <c r="U70" s="42">
        <v>902785.83</v>
      </c>
      <c r="V70" s="42">
        <v>91645068.319999993</v>
      </c>
      <c r="W70" s="42">
        <v>14382016.01</v>
      </c>
      <c r="X70" s="42">
        <v>2345083.44</v>
      </c>
      <c r="Y70" s="42">
        <v>6095096.0499999998</v>
      </c>
      <c r="Z70" s="42">
        <v>2115527.15</v>
      </c>
      <c r="AA70" s="42">
        <v>2658923.67</v>
      </c>
      <c r="AB70" s="42">
        <v>2534905.04</v>
      </c>
      <c r="AC70" s="42">
        <v>53940617</v>
      </c>
      <c r="AD70" s="42">
        <v>7660871.1699999999</v>
      </c>
      <c r="AE70" s="42">
        <v>71744.17</v>
      </c>
      <c r="AF70" s="42">
        <v>165415.79</v>
      </c>
      <c r="AG70" s="42">
        <v>626354.06000000006</v>
      </c>
      <c r="AH70" s="42">
        <v>57521.72</v>
      </c>
      <c r="AI70" s="42">
        <v>229182.77</v>
      </c>
      <c r="AJ70" s="42">
        <v>209975.75</v>
      </c>
      <c r="AK70" s="42">
        <v>707889.7</v>
      </c>
      <c r="AL70" s="42">
        <v>1215237.72</v>
      </c>
      <c r="AM70" s="42">
        <v>132032.81</v>
      </c>
      <c r="AN70" s="42">
        <v>484398.87</v>
      </c>
      <c r="AO70" s="42">
        <v>866397.99</v>
      </c>
      <c r="AP70" s="42">
        <v>162284.01</v>
      </c>
      <c r="AQ70" s="42">
        <v>334336.8</v>
      </c>
      <c r="AR70" s="42">
        <v>1258986.98</v>
      </c>
      <c r="AS70" s="42">
        <v>214967.3</v>
      </c>
      <c r="AT70" s="42">
        <v>196637.24</v>
      </c>
      <c r="AU70" s="42">
        <v>66117.56</v>
      </c>
      <c r="AV70" s="42">
        <v>47866.9</v>
      </c>
      <c r="AW70" s="42">
        <v>1282265.94</v>
      </c>
      <c r="AX70" s="42">
        <v>728105.98</v>
      </c>
      <c r="AY70" s="42">
        <v>378762.02</v>
      </c>
      <c r="AZ70" s="42">
        <v>784844.3</v>
      </c>
      <c r="BA70" s="42">
        <v>3251781</v>
      </c>
      <c r="BB70" s="42">
        <v>11399.6</v>
      </c>
      <c r="BC70" s="42">
        <v>42036.95</v>
      </c>
      <c r="BD70" s="42">
        <v>25326.23</v>
      </c>
      <c r="BE70" s="42">
        <v>153072.76</v>
      </c>
      <c r="BF70" s="42">
        <v>5401757.25</v>
      </c>
      <c r="BG70" s="42">
        <v>66783.05</v>
      </c>
      <c r="BH70" s="42">
        <v>127052.73</v>
      </c>
      <c r="BI70" s="42">
        <v>9080.1299999999992</v>
      </c>
      <c r="BJ70" s="42">
        <v>20732.12</v>
      </c>
      <c r="BK70" s="42">
        <v>265418.52</v>
      </c>
      <c r="BL70" s="42">
        <v>167894</v>
      </c>
      <c r="BM70" s="42">
        <v>1370662.25</v>
      </c>
      <c r="BN70" s="42">
        <v>26027.41</v>
      </c>
      <c r="BO70" s="42">
        <v>2411153.23</v>
      </c>
      <c r="BP70" s="42">
        <v>7292257.2300000004</v>
      </c>
      <c r="BQ70" s="42">
        <v>12713603.189999999</v>
      </c>
      <c r="BR70" s="42">
        <f t="shared" si="0"/>
        <v>324616715.7300002</v>
      </c>
    </row>
    <row r="71" spans="1:70">
      <c r="A71" s="29"/>
      <c r="B71" s="29"/>
      <c r="C71" s="29"/>
      <c r="D71" s="29"/>
      <c r="E71" s="39" t="s">
        <v>371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0"/>
        <v>0</v>
      </c>
    </row>
    <row r="72" spans="1:70">
      <c r="A72" s="29"/>
      <c r="B72" s="29"/>
      <c r="C72" s="29"/>
      <c r="D72" s="29"/>
      <c r="E72" s="39" t="s">
        <v>372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34184.639999999999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942756.07</v>
      </c>
      <c r="U72" s="42">
        <v>0</v>
      </c>
      <c r="V72" s="42">
        <v>0</v>
      </c>
      <c r="W72" s="42">
        <v>0</v>
      </c>
      <c r="X72" s="42">
        <v>40082.879999999997</v>
      </c>
      <c r="Y72" s="42">
        <v>200899.08</v>
      </c>
      <c r="Z72" s="42">
        <v>0</v>
      </c>
      <c r="AA72" s="42">
        <v>0</v>
      </c>
      <c r="AB72" s="42">
        <v>0</v>
      </c>
      <c r="AC72" s="42">
        <v>219149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132118.76</v>
      </c>
      <c r="BR72" s="42">
        <f t="shared" si="0"/>
        <v>1569190.43</v>
      </c>
    </row>
    <row r="73" spans="1:70">
      <c r="A73" s="29"/>
      <c r="B73" s="29"/>
      <c r="C73" s="29"/>
      <c r="D73" s="29"/>
      <c r="E73" s="39" t="s">
        <v>373</v>
      </c>
      <c r="F73" s="40"/>
      <c r="G73" s="41"/>
      <c r="H73" s="42">
        <v>1253523.5</v>
      </c>
      <c r="I73" s="42">
        <v>1923711.67</v>
      </c>
      <c r="J73" s="42">
        <v>1139335.6100000001</v>
      </c>
      <c r="K73" s="42">
        <v>21334702.670000002</v>
      </c>
      <c r="L73" s="42">
        <v>461724.74</v>
      </c>
      <c r="M73" s="42">
        <v>9684641.8499999996</v>
      </c>
      <c r="N73" s="42">
        <v>2967879.62</v>
      </c>
      <c r="O73" s="42">
        <v>555072.73</v>
      </c>
      <c r="P73" s="42">
        <v>474473.19</v>
      </c>
      <c r="Q73" s="42">
        <v>9259764.6500000004</v>
      </c>
      <c r="R73" s="42">
        <v>7537075.5499999998</v>
      </c>
      <c r="S73" s="42">
        <v>28605.99</v>
      </c>
      <c r="T73" s="42">
        <v>39161005.539999999</v>
      </c>
      <c r="U73" s="42">
        <v>902785.83</v>
      </c>
      <c r="V73" s="42">
        <v>91645068.319999993</v>
      </c>
      <c r="W73" s="42">
        <v>14382016.01</v>
      </c>
      <c r="X73" s="42">
        <v>2305000.56</v>
      </c>
      <c r="Y73" s="42">
        <v>5894196.9699999997</v>
      </c>
      <c r="Z73" s="42">
        <v>2115527.15</v>
      </c>
      <c r="AA73" s="42">
        <v>2658923.67</v>
      </c>
      <c r="AB73" s="42">
        <v>2534905.04</v>
      </c>
      <c r="AC73" s="42">
        <v>53721468</v>
      </c>
      <c r="AD73" s="42">
        <v>7660871.1699999999</v>
      </c>
      <c r="AE73" s="42">
        <v>71744.17</v>
      </c>
      <c r="AF73" s="42">
        <v>165415.79</v>
      </c>
      <c r="AG73" s="42">
        <v>626354.06000000006</v>
      </c>
      <c r="AH73" s="42">
        <v>57521.72</v>
      </c>
      <c r="AI73" s="42">
        <v>229182.77</v>
      </c>
      <c r="AJ73" s="42">
        <v>209975.75</v>
      </c>
      <c r="AK73" s="42">
        <v>707889.7</v>
      </c>
      <c r="AL73" s="42">
        <v>1215237.72</v>
      </c>
      <c r="AM73" s="42">
        <v>132032.81</v>
      </c>
      <c r="AN73" s="42">
        <v>484398.87</v>
      </c>
      <c r="AO73" s="42">
        <v>866397.99</v>
      </c>
      <c r="AP73" s="42">
        <v>162284.01</v>
      </c>
      <c r="AQ73" s="42">
        <v>334336.8</v>
      </c>
      <c r="AR73" s="42">
        <v>1258986.98</v>
      </c>
      <c r="AS73" s="42">
        <v>214967.3</v>
      </c>
      <c r="AT73" s="42">
        <v>196637.24</v>
      </c>
      <c r="AU73" s="42">
        <v>66117.56</v>
      </c>
      <c r="AV73" s="42">
        <v>47866.9</v>
      </c>
      <c r="AW73" s="42">
        <v>1282265.94</v>
      </c>
      <c r="AX73" s="42">
        <v>728105.98</v>
      </c>
      <c r="AY73" s="42">
        <v>378762.02</v>
      </c>
      <c r="AZ73" s="42">
        <v>784844.3</v>
      </c>
      <c r="BA73" s="42">
        <v>3251781</v>
      </c>
      <c r="BB73" s="42">
        <v>11399.6</v>
      </c>
      <c r="BC73" s="42">
        <v>42036.95</v>
      </c>
      <c r="BD73" s="42">
        <v>25326.23</v>
      </c>
      <c r="BE73" s="42">
        <v>153072.76</v>
      </c>
      <c r="BF73" s="42">
        <v>5401757.25</v>
      </c>
      <c r="BG73" s="42">
        <v>66783.05</v>
      </c>
      <c r="BH73" s="42">
        <v>127052.73</v>
      </c>
      <c r="BI73" s="42">
        <v>9080.1299999999992</v>
      </c>
      <c r="BJ73" s="42">
        <v>20732.12</v>
      </c>
      <c r="BK73" s="42">
        <v>265418.52</v>
      </c>
      <c r="BL73" s="42">
        <v>167894</v>
      </c>
      <c r="BM73" s="42">
        <v>1370662.25</v>
      </c>
      <c r="BN73" s="42">
        <v>26027.41</v>
      </c>
      <c r="BO73" s="42">
        <v>2411153.23</v>
      </c>
      <c r="BP73" s="42">
        <v>7292257.2300000004</v>
      </c>
      <c r="BQ73" s="42">
        <v>12581484.43</v>
      </c>
      <c r="BR73" s="42">
        <f t="shared" si="0"/>
        <v>323047525.30000019</v>
      </c>
    </row>
    <row r="74" spans="1:70">
      <c r="A74" s="29"/>
      <c r="B74" s="29"/>
      <c r="C74" s="29"/>
      <c r="D74" s="29"/>
      <c r="E74" s="39" t="s">
        <v>374</v>
      </c>
      <c r="F74" s="40"/>
      <c r="G74" s="41"/>
      <c r="H74" s="42">
        <v>4964611.96</v>
      </c>
      <c r="I74" s="42">
        <v>10943314.34</v>
      </c>
      <c r="J74" s="42">
        <v>412240.12</v>
      </c>
      <c r="K74" s="42">
        <v>60394059.740000002</v>
      </c>
      <c r="L74" s="42">
        <v>12933713.560000001</v>
      </c>
      <c r="M74" s="42">
        <v>6509906.9100000001</v>
      </c>
      <c r="N74" s="42">
        <v>16562234.529999999</v>
      </c>
      <c r="O74" s="42">
        <v>1722842.46</v>
      </c>
      <c r="P74" s="42">
        <v>1424099.47</v>
      </c>
      <c r="Q74" s="42">
        <v>120143775.34</v>
      </c>
      <c r="R74" s="42">
        <v>2276118.81</v>
      </c>
      <c r="S74" s="42">
        <v>2037654.21</v>
      </c>
      <c r="T74" s="42">
        <v>211443449.19999999</v>
      </c>
      <c r="U74" s="42">
        <v>2485984.9300000002</v>
      </c>
      <c r="V74" s="42">
        <v>426402595.56</v>
      </c>
      <c r="W74" s="42">
        <v>38492541.969999999</v>
      </c>
      <c r="X74" s="42">
        <v>31813789.420000002</v>
      </c>
      <c r="Y74" s="42">
        <v>15897307.16</v>
      </c>
      <c r="Z74" s="42">
        <v>2006175.79</v>
      </c>
      <c r="AA74" s="42">
        <v>24785753.469999999</v>
      </c>
      <c r="AB74" s="42">
        <v>43517592.890000001</v>
      </c>
      <c r="AC74" s="42">
        <v>12508556</v>
      </c>
      <c r="AD74" s="42">
        <v>27869215.25</v>
      </c>
      <c r="AE74" s="42">
        <v>0</v>
      </c>
      <c r="AF74" s="42">
        <v>376914.5</v>
      </c>
      <c r="AG74" s="42">
        <v>1493782.64</v>
      </c>
      <c r="AH74" s="42">
        <v>0</v>
      </c>
      <c r="AI74" s="42">
        <v>1727575.36</v>
      </c>
      <c r="AJ74" s="42">
        <v>0</v>
      </c>
      <c r="AK74" s="42">
        <v>1370482.95</v>
      </c>
      <c r="AL74" s="42">
        <v>3472087.76</v>
      </c>
      <c r="AM74" s="42">
        <v>6258696.7699999996</v>
      </c>
      <c r="AN74" s="42">
        <v>1179725.1499999999</v>
      </c>
      <c r="AO74" s="42">
        <v>15552.08</v>
      </c>
      <c r="AP74" s="42">
        <v>0</v>
      </c>
      <c r="AQ74" s="42">
        <v>2268463.34</v>
      </c>
      <c r="AR74" s="42">
        <v>7461911.6299999999</v>
      </c>
      <c r="AS74" s="42">
        <v>454513.28</v>
      </c>
      <c r="AT74" s="42">
        <v>1772908.12</v>
      </c>
      <c r="AU74" s="42">
        <v>411310.83</v>
      </c>
      <c r="AV74" s="42">
        <v>149380.72</v>
      </c>
      <c r="AW74" s="42">
        <v>1928725.67</v>
      </c>
      <c r="AX74" s="42">
        <v>5503946.5199999996</v>
      </c>
      <c r="AY74" s="42">
        <v>6501377.4400000004</v>
      </c>
      <c r="AZ74" s="42">
        <v>958886.45</v>
      </c>
      <c r="BA74" s="42">
        <v>0</v>
      </c>
      <c r="BB74" s="42">
        <v>60061.7</v>
      </c>
      <c r="BC74" s="42">
        <v>528232.51</v>
      </c>
      <c r="BD74" s="42">
        <v>107140.94</v>
      </c>
      <c r="BE74" s="42">
        <v>66273.56</v>
      </c>
      <c r="BF74" s="42">
        <v>13340680.73</v>
      </c>
      <c r="BG74" s="42">
        <v>142046.76</v>
      </c>
      <c r="BH74" s="42">
        <v>4021251.52</v>
      </c>
      <c r="BI74" s="42">
        <v>0</v>
      </c>
      <c r="BJ74" s="42">
        <v>187179.7</v>
      </c>
      <c r="BK74" s="42">
        <v>496648.37</v>
      </c>
      <c r="BL74" s="42">
        <v>898142.35</v>
      </c>
      <c r="BM74" s="42">
        <v>1895231.46</v>
      </c>
      <c r="BN74" s="42">
        <v>1073742.1299999999</v>
      </c>
      <c r="BO74" s="42">
        <v>24578063.539999999</v>
      </c>
      <c r="BP74" s="42">
        <v>11523559.5</v>
      </c>
      <c r="BQ74" s="42">
        <v>18938636.43</v>
      </c>
      <c r="BR74" s="42">
        <f t="shared" si="0"/>
        <v>1198710665.5</v>
      </c>
    </row>
    <row r="75" spans="1:70">
      <c r="A75" s="29"/>
      <c r="B75" s="29"/>
      <c r="C75" s="29"/>
      <c r="D75" s="29"/>
      <c r="E75" s="39" t="s">
        <v>375</v>
      </c>
      <c r="F75" s="40"/>
      <c r="G75" s="41"/>
      <c r="H75" s="42">
        <v>1729269952.9100001</v>
      </c>
      <c r="I75" s="42">
        <v>1786923744.3199999</v>
      </c>
      <c r="J75" s="42">
        <v>422256025.97000003</v>
      </c>
      <c r="K75" s="42">
        <v>11747573188.040001</v>
      </c>
      <c r="L75" s="42">
        <v>1376089351.1500001</v>
      </c>
      <c r="M75" s="42">
        <v>961817620.38</v>
      </c>
      <c r="N75" s="42">
        <v>1488383934</v>
      </c>
      <c r="O75" s="42">
        <v>288756753.69</v>
      </c>
      <c r="P75" s="42">
        <v>240617736.81</v>
      </c>
      <c r="Q75" s="42">
        <v>5774755498.4200001</v>
      </c>
      <c r="R75" s="42">
        <v>2822569242.3699999</v>
      </c>
      <c r="S75" s="42">
        <v>179903368.40000001</v>
      </c>
      <c r="T75" s="42">
        <v>22011727157.810001</v>
      </c>
      <c r="U75" s="42">
        <v>259774840.40000001</v>
      </c>
      <c r="V75" s="42">
        <v>35810902262.690002</v>
      </c>
      <c r="W75" s="42">
        <v>4372103213.6000004</v>
      </c>
      <c r="X75" s="42">
        <v>2024906934.25</v>
      </c>
      <c r="Y75" s="42">
        <v>2885010494.5100002</v>
      </c>
      <c r="Z75" s="42">
        <v>1031374822.9299999</v>
      </c>
      <c r="AA75" s="42">
        <v>2535153637.5700002</v>
      </c>
      <c r="AB75" s="42">
        <v>1471812448.3900001</v>
      </c>
      <c r="AC75" s="42">
        <v>7699864536</v>
      </c>
      <c r="AD75" s="42">
        <v>2060579638.0899999</v>
      </c>
      <c r="AE75" s="42">
        <v>122146328.42</v>
      </c>
      <c r="AF75" s="42">
        <v>38024181.880000003</v>
      </c>
      <c r="AG75" s="42">
        <v>246011108.11000001</v>
      </c>
      <c r="AH75" s="42">
        <v>128922892.95</v>
      </c>
      <c r="AI75" s="42">
        <v>102151310.98</v>
      </c>
      <c r="AJ75" s="42">
        <v>110164992.56999999</v>
      </c>
      <c r="AK75" s="42">
        <v>152183100.06</v>
      </c>
      <c r="AL75" s="42">
        <v>382368649.69</v>
      </c>
      <c r="AM75" s="42">
        <v>294784828.69</v>
      </c>
      <c r="AN75" s="42">
        <v>210325060.59</v>
      </c>
      <c r="AO75" s="42">
        <v>280779593.83999997</v>
      </c>
      <c r="AP75" s="42">
        <v>91282713.680000007</v>
      </c>
      <c r="AQ75" s="42">
        <v>271767392.42000002</v>
      </c>
      <c r="AR75" s="42">
        <v>532035242.76999998</v>
      </c>
      <c r="AS75" s="42">
        <v>106057812.83</v>
      </c>
      <c r="AT75" s="42">
        <v>110133126.76000001</v>
      </c>
      <c r="AU75" s="42">
        <v>52278818.789999999</v>
      </c>
      <c r="AV75" s="42">
        <v>56332372.859999999</v>
      </c>
      <c r="AW75" s="42">
        <v>304656778.31</v>
      </c>
      <c r="AX75" s="42">
        <v>307632968.69</v>
      </c>
      <c r="AY75" s="42">
        <v>129603079.02</v>
      </c>
      <c r="AZ75" s="42">
        <v>140597191.97999999</v>
      </c>
      <c r="BA75" s="42">
        <v>852626133</v>
      </c>
      <c r="BB75" s="42">
        <v>75046505.739999995</v>
      </c>
      <c r="BC75" s="42">
        <v>84414289.260000005</v>
      </c>
      <c r="BD75" s="42">
        <v>70135219.760000005</v>
      </c>
      <c r="BE75" s="42">
        <v>29605027.510000002</v>
      </c>
      <c r="BF75" s="42">
        <v>1753626734.6400001</v>
      </c>
      <c r="BG75" s="42">
        <v>57646228.789999999</v>
      </c>
      <c r="BH75" s="42">
        <v>274298418.44999999</v>
      </c>
      <c r="BI75" s="42">
        <v>25383424.899999999</v>
      </c>
      <c r="BJ75" s="42">
        <v>50734767.82</v>
      </c>
      <c r="BK75" s="42">
        <v>200666592.69999999</v>
      </c>
      <c r="BL75" s="42">
        <v>82062636.989999995</v>
      </c>
      <c r="BM75" s="42">
        <v>1858497332.01</v>
      </c>
      <c r="BN75" s="42">
        <v>35677885.700000003</v>
      </c>
      <c r="BO75" s="42">
        <v>6959862221.46</v>
      </c>
      <c r="BP75" s="42">
        <v>7063916199.4799995</v>
      </c>
      <c r="BQ75" s="42">
        <v>4481708274.2399998</v>
      </c>
      <c r="BR75" s="42">
        <f t="shared" ref="BR75:BR138" si="1">SUM(H75:BQ75)</f>
        <v>139108273841.03998</v>
      </c>
    </row>
    <row r="76" spans="1:70">
      <c r="A76" s="29"/>
      <c r="B76" s="29"/>
      <c r="C76" s="29"/>
      <c r="D76" s="29"/>
      <c r="E76" s="47"/>
      <c r="F76" s="59"/>
      <c r="G76" s="6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48"/>
      <c r="BQ76" s="49"/>
      <c r="BR76" s="42"/>
    </row>
    <row r="77" spans="1:70">
      <c r="A77" s="29"/>
      <c r="B77" s="29"/>
      <c r="C77" s="29"/>
      <c r="D77" s="29"/>
      <c r="E77" s="39" t="s">
        <v>376</v>
      </c>
      <c r="F77" s="40"/>
      <c r="G77" s="41"/>
      <c r="H77" s="42">
        <v>0</v>
      </c>
      <c r="I77" s="42">
        <v>50806.26</v>
      </c>
      <c r="J77" s="42">
        <v>0</v>
      </c>
      <c r="K77" s="42">
        <v>428166.51</v>
      </c>
      <c r="L77" s="42">
        <v>1368223.2</v>
      </c>
      <c r="M77" s="42">
        <v>0</v>
      </c>
      <c r="N77" s="42">
        <v>429925.31</v>
      </c>
      <c r="O77" s="42">
        <v>0</v>
      </c>
      <c r="P77" s="42">
        <v>619.95000000000005</v>
      </c>
      <c r="Q77" s="42">
        <v>8025017.8700000001</v>
      </c>
      <c r="R77" s="42">
        <v>366136.89</v>
      </c>
      <c r="S77" s="42">
        <v>0</v>
      </c>
      <c r="T77" s="42">
        <v>1855358.24</v>
      </c>
      <c r="U77" s="42">
        <v>0</v>
      </c>
      <c r="V77" s="42">
        <v>173043.84</v>
      </c>
      <c r="W77" s="42">
        <v>29133.29</v>
      </c>
      <c r="X77" s="42">
        <v>1331349.7</v>
      </c>
      <c r="Y77" s="42">
        <v>24279.58</v>
      </c>
      <c r="Z77" s="42">
        <v>0</v>
      </c>
      <c r="AA77" s="42">
        <v>117054.25</v>
      </c>
      <c r="AB77" s="42">
        <v>21154.959999999999</v>
      </c>
      <c r="AC77" s="42">
        <v>0</v>
      </c>
      <c r="AD77" s="42">
        <v>45683.1</v>
      </c>
      <c r="AE77" s="42">
        <v>0</v>
      </c>
      <c r="AF77" s="42">
        <v>0</v>
      </c>
      <c r="AG77" s="42">
        <v>458.9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1352692</v>
      </c>
      <c r="AN77" s="42">
        <v>0</v>
      </c>
      <c r="AO77" s="42">
        <v>6828.19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148.26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33476.089999999997</v>
      </c>
      <c r="BG77" s="42">
        <v>0</v>
      </c>
      <c r="BH77" s="42">
        <v>1481.86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17326347.68</v>
      </c>
      <c r="BP77" s="42">
        <v>0</v>
      </c>
      <c r="BQ77" s="42">
        <v>47970294.469999999</v>
      </c>
      <c r="BR77" s="42">
        <f t="shared" si="1"/>
        <v>80957680.400000006</v>
      </c>
    </row>
    <row r="78" spans="1:70">
      <c r="A78" s="29"/>
      <c r="B78" s="29"/>
      <c r="C78" s="29"/>
      <c r="D78" s="29"/>
      <c r="E78" s="39" t="s">
        <v>338</v>
      </c>
      <c r="F78" s="40"/>
      <c r="G78" s="41"/>
      <c r="H78" s="42">
        <v>0</v>
      </c>
      <c r="I78" s="42">
        <v>50806.26</v>
      </c>
      <c r="J78" s="42">
        <v>0</v>
      </c>
      <c r="K78" s="42">
        <v>428166.51</v>
      </c>
      <c r="L78" s="42">
        <v>1368223.2</v>
      </c>
      <c r="M78" s="42">
        <v>0</v>
      </c>
      <c r="N78" s="42">
        <v>429925.31</v>
      </c>
      <c r="O78" s="42">
        <v>0</v>
      </c>
      <c r="P78" s="42">
        <v>619.95000000000005</v>
      </c>
      <c r="Q78" s="42">
        <v>8025017.8700000001</v>
      </c>
      <c r="R78" s="42">
        <v>366136.89</v>
      </c>
      <c r="S78" s="42">
        <v>0</v>
      </c>
      <c r="T78" s="42">
        <v>1855358.24</v>
      </c>
      <c r="U78" s="42">
        <v>0</v>
      </c>
      <c r="V78" s="42">
        <v>173043.84</v>
      </c>
      <c r="W78" s="42">
        <v>29133.29</v>
      </c>
      <c r="X78" s="42">
        <v>1331349.7</v>
      </c>
      <c r="Y78" s="42">
        <v>24279.58</v>
      </c>
      <c r="Z78" s="42">
        <v>0</v>
      </c>
      <c r="AA78" s="42">
        <v>117054.25</v>
      </c>
      <c r="AB78" s="42">
        <v>21154.959999999999</v>
      </c>
      <c r="AC78" s="42">
        <v>0</v>
      </c>
      <c r="AD78" s="42">
        <v>45683.1</v>
      </c>
      <c r="AE78" s="42">
        <v>0</v>
      </c>
      <c r="AF78" s="42">
        <v>0</v>
      </c>
      <c r="AG78" s="42">
        <v>458.9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1352692</v>
      </c>
      <c r="AN78" s="42">
        <v>0</v>
      </c>
      <c r="AO78" s="42">
        <v>6828.19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148.26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33476.089999999997</v>
      </c>
      <c r="BG78" s="42">
        <v>0</v>
      </c>
      <c r="BH78" s="42">
        <v>1481.86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17326347.68</v>
      </c>
      <c r="BP78" s="42">
        <v>0</v>
      </c>
      <c r="BQ78" s="42">
        <v>47970294.469999999</v>
      </c>
      <c r="BR78" s="42">
        <f t="shared" si="1"/>
        <v>80957680.400000006</v>
      </c>
    </row>
    <row r="79" spans="1:70">
      <c r="A79" s="29"/>
      <c r="B79" s="29"/>
      <c r="C79" s="29"/>
      <c r="D79" s="29"/>
      <c r="E79" s="39" t="s">
        <v>377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378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342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0</v>
      </c>
      <c r="BQ81" s="42">
        <v>0</v>
      </c>
      <c r="BR81" s="42">
        <f t="shared" si="1"/>
        <v>0</v>
      </c>
    </row>
    <row r="82" spans="1:70">
      <c r="A82" s="29"/>
      <c r="B82" s="29"/>
      <c r="C82" s="29"/>
      <c r="D82" s="29"/>
      <c r="E82" s="39" t="s">
        <v>343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344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379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380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2">
        <v>0</v>
      </c>
      <c r="BN85" s="42">
        <v>0</v>
      </c>
      <c r="BO85" s="42">
        <v>0</v>
      </c>
      <c r="BP85" s="42">
        <v>0</v>
      </c>
      <c r="BQ85" s="42">
        <v>0</v>
      </c>
      <c r="BR85" s="42">
        <f t="shared" si="1"/>
        <v>0</v>
      </c>
    </row>
    <row r="86" spans="1:70">
      <c r="A86" s="29"/>
      <c r="B86" s="29"/>
      <c r="C86" s="29"/>
      <c r="D86" s="29"/>
      <c r="E86" s="39" t="s">
        <v>381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2">
        <v>0</v>
      </c>
      <c r="AN86" s="42">
        <v>0</v>
      </c>
      <c r="AO86" s="42">
        <v>0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2">
        <v>0</v>
      </c>
      <c r="BN86" s="42">
        <v>0</v>
      </c>
      <c r="BO86" s="42">
        <v>0</v>
      </c>
      <c r="BP86" s="42">
        <v>797467.81</v>
      </c>
      <c r="BQ86" s="42">
        <v>0</v>
      </c>
      <c r="BR86" s="42">
        <f t="shared" si="1"/>
        <v>797467.81</v>
      </c>
    </row>
    <row r="87" spans="1:70">
      <c r="A87" s="29"/>
      <c r="B87" s="29"/>
      <c r="C87" s="29"/>
      <c r="D87" s="29"/>
      <c r="E87" s="39" t="s">
        <v>378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0</v>
      </c>
      <c r="BP87" s="42">
        <v>797467.81</v>
      </c>
      <c r="BQ87" s="42">
        <v>0</v>
      </c>
      <c r="BR87" s="42">
        <f t="shared" si="1"/>
        <v>797467.81</v>
      </c>
    </row>
    <row r="88" spans="1:70">
      <c r="A88" s="29"/>
      <c r="B88" s="29"/>
      <c r="C88" s="29"/>
      <c r="D88" s="29"/>
      <c r="E88" s="39" t="s">
        <v>342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v>0</v>
      </c>
      <c r="BQ88" s="42">
        <v>0</v>
      </c>
      <c r="BR88" s="42">
        <f t="shared" si="1"/>
        <v>0</v>
      </c>
    </row>
    <row r="89" spans="1:70">
      <c r="A89" s="29"/>
      <c r="B89" s="29"/>
      <c r="C89" s="29"/>
      <c r="D89" s="29"/>
      <c r="E89" s="39" t="s">
        <v>343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v>0</v>
      </c>
      <c r="BQ89" s="42">
        <v>0</v>
      </c>
      <c r="BR89" s="42">
        <f t="shared" si="1"/>
        <v>0</v>
      </c>
    </row>
    <row r="90" spans="1:70">
      <c r="A90" s="29"/>
      <c r="B90" s="29"/>
      <c r="C90" s="29"/>
      <c r="D90" s="29"/>
      <c r="E90" s="39" t="s">
        <v>344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797467.81</v>
      </c>
      <c r="BQ90" s="42">
        <v>0</v>
      </c>
      <c r="BR90" s="42">
        <f t="shared" si="1"/>
        <v>797467.81</v>
      </c>
    </row>
    <row r="91" spans="1:70">
      <c r="A91" s="29"/>
      <c r="B91" s="29"/>
      <c r="C91" s="29"/>
      <c r="D91" s="29"/>
      <c r="E91" s="39" t="s">
        <v>379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v>0</v>
      </c>
      <c r="BQ91" s="42">
        <v>0</v>
      </c>
      <c r="BR91" s="42">
        <f t="shared" si="1"/>
        <v>0</v>
      </c>
    </row>
    <row r="92" spans="1:70">
      <c r="A92" s="29"/>
      <c r="B92" s="29"/>
      <c r="C92" s="29"/>
      <c r="D92" s="29"/>
      <c r="E92" s="39" t="s">
        <v>380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0</v>
      </c>
    </row>
    <row r="93" spans="1:70">
      <c r="A93" s="29"/>
      <c r="B93" s="29"/>
      <c r="C93" s="29"/>
      <c r="D93" s="29"/>
      <c r="E93" s="39" t="s">
        <v>382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  <c r="AG93" s="42">
        <v>0</v>
      </c>
      <c r="AH93" s="42">
        <v>0</v>
      </c>
      <c r="AI93" s="42">
        <v>0</v>
      </c>
      <c r="AJ93" s="42">
        <v>0</v>
      </c>
      <c r="AK93" s="42">
        <v>0</v>
      </c>
      <c r="AL93" s="42">
        <v>0</v>
      </c>
      <c r="AM93" s="42">
        <v>0</v>
      </c>
      <c r="AN93" s="42">
        <v>0</v>
      </c>
      <c r="AO93" s="42">
        <v>0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2">
        <v>0</v>
      </c>
      <c r="BN93" s="42">
        <v>0</v>
      </c>
      <c r="BO93" s="42">
        <v>0</v>
      </c>
      <c r="BP93" s="42">
        <v>0</v>
      </c>
      <c r="BQ93" s="42">
        <v>0</v>
      </c>
      <c r="BR93" s="42">
        <f t="shared" si="1"/>
        <v>0</v>
      </c>
    </row>
    <row r="94" spans="1:70">
      <c r="A94" s="29"/>
      <c r="B94" s="29"/>
      <c r="C94" s="29"/>
      <c r="D94" s="29"/>
      <c r="E94" s="39" t="s">
        <v>383</v>
      </c>
      <c r="F94" s="40"/>
      <c r="G94" s="41"/>
      <c r="H94" s="42">
        <v>1592595184.77</v>
      </c>
      <c r="I94" s="42">
        <v>1608698289.3800001</v>
      </c>
      <c r="J94" s="42">
        <v>361010914.02999997</v>
      </c>
      <c r="K94" s="42">
        <v>10495193859.450001</v>
      </c>
      <c r="L94" s="42">
        <v>1231221850.6500001</v>
      </c>
      <c r="M94" s="42">
        <v>849300411.35000002</v>
      </c>
      <c r="N94" s="42">
        <v>1326989507.9100001</v>
      </c>
      <c r="O94" s="42">
        <v>261967970.53</v>
      </c>
      <c r="P94" s="42">
        <v>213844899.55000001</v>
      </c>
      <c r="Q94" s="42">
        <v>5043650886.1400003</v>
      </c>
      <c r="R94" s="42">
        <v>2641717887.2399998</v>
      </c>
      <c r="S94" s="42">
        <v>156737472.34999999</v>
      </c>
      <c r="T94" s="42">
        <v>19918096905.27</v>
      </c>
      <c r="U94" s="42">
        <v>224000963.56999999</v>
      </c>
      <c r="V94" s="42">
        <v>32673843315.200001</v>
      </c>
      <c r="W94" s="42">
        <v>3865694967.4899998</v>
      </c>
      <c r="X94" s="42">
        <v>1829619593.5599999</v>
      </c>
      <c r="Y94" s="42">
        <v>2565929894.4699998</v>
      </c>
      <c r="Z94" s="42">
        <v>951486326.30999994</v>
      </c>
      <c r="AA94" s="42">
        <v>2327163829.46</v>
      </c>
      <c r="AB94" s="42">
        <v>1332161902.49</v>
      </c>
      <c r="AC94" s="42">
        <v>7174957137</v>
      </c>
      <c r="AD94" s="42">
        <v>1817526271.05</v>
      </c>
      <c r="AE94" s="42">
        <v>109673405.77</v>
      </c>
      <c r="AF94" s="42">
        <v>33551661.489999998</v>
      </c>
      <c r="AG94" s="42">
        <v>216776212.94999999</v>
      </c>
      <c r="AH94" s="42">
        <v>114800966.97</v>
      </c>
      <c r="AI94" s="42">
        <v>93448370.069999993</v>
      </c>
      <c r="AJ94" s="42">
        <v>99864595.969999999</v>
      </c>
      <c r="AK94" s="42">
        <v>132163199.22</v>
      </c>
      <c r="AL94" s="42">
        <v>342077002.16000003</v>
      </c>
      <c r="AM94" s="42">
        <v>266726724.37</v>
      </c>
      <c r="AN94" s="42">
        <v>183028971.03999999</v>
      </c>
      <c r="AO94" s="42">
        <v>229377428.91</v>
      </c>
      <c r="AP94" s="42">
        <v>81641447.780000001</v>
      </c>
      <c r="AQ94" s="42">
        <v>241184681.22</v>
      </c>
      <c r="AR94" s="42">
        <v>472026651.69999999</v>
      </c>
      <c r="AS94" s="42">
        <v>91588289.930000007</v>
      </c>
      <c r="AT94" s="42">
        <v>96839368.680000007</v>
      </c>
      <c r="AU94" s="42">
        <v>43652292.840000004</v>
      </c>
      <c r="AV94" s="42">
        <v>46044947.549999997</v>
      </c>
      <c r="AW94" s="42">
        <v>260772937.09</v>
      </c>
      <c r="AX94" s="42">
        <v>264078028.84</v>
      </c>
      <c r="AY94" s="42">
        <v>117072715.16</v>
      </c>
      <c r="AZ94" s="42">
        <v>124287238.72</v>
      </c>
      <c r="BA94" s="42">
        <v>752819000</v>
      </c>
      <c r="BB94" s="42">
        <v>63121853.07</v>
      </c>
      <c r="BC94" s="42">
        <v>71935369.109999999</v>
      </c>
      <c r="BD94" s="42">
        <v>61170961.119999997</v>
      </c>
      <c r="BE94" s="42">
        <v>25671938.84</v>
      </c>
      <c r="BF94" s="42">
        <v>1585880367.77</v>
      </c>
      <c r="BG94" s="42">
        <v>51987869.539999999</v>
      </c>
      <c r="BH94" s="42">
        <v>245812131.55000001</v>
      </c>
      <c r="BI94" s="42">
        <v>22053915.23</v>
      </c>
      <c r="BJ94" s="42">
        <v>45017401.380000003</v>
      </c>
      <c r="BK94" s="42">
        <v>185075227.41</v>
      </c>
      <c r="BL94" s="42">
        <v>72313153.730000004</v>
      </c>
      <c r="BM94" s="42">
        <v>1700302100.96</v>
      </c>
      <c r="BN94" s="42">
        <v>29030515.23</v>
      </c>
      <c r="BO94" s="42">
        <v>6026616458.1400003</v>
      </c>
      <c r="BP94" s="42">
        <v>6347473049.4200001</v>
      </c>
      <c r="BQ94" s="42">
        <v>3959542499.6799998</v>
      </c>
      <c r="BR94" s="42">
        <f t="shared" si="1"/>
        <v>125369911189.83</v>
      </c>
    </row>
    <row r="95" spans="1:70">
      <c r="A95" s="29"/>
      <c r="B95" s="29"/>
      <c r="C95" s="29"/>
      <c r="D95" s="29"/>
      <c r="E95" s="39" t="s">
        <v>378</v>
      </c>
      <c r="F95" s="40"/>
      <c r="G95" s="41"/>
      <c r="H95" s="42">
        <v>1582262006.49</v>
      </c>
      <c r="I95" s="42">
        <v>1564810694.99</v>
      </c>
      <c r="J95" s="42">
        <v>359947299.58999997</v>
      </c>
      <c r="K95" s="42">
        <v>8790943261.0599995</v>
      </c>
      <c r="L95" s="42">
        <v>1220309855.47</v>
      </c>
      <c r="M95" s="42">
        <v>841332592.84000003</v>
      </c>
      <c r="N95" s="42">
        <v>1320445316.71</v>
      </c>
      <c r="O95" s="42">
        <v>259157804.88</v>
      </c>
      <c r="P95" s="42">
        <v>212297362.16</v>
      </c>
      <c r="Q95" s="42">
        <v>5016663782.1599998</v>
      </c>
      <c r="R95" s="42">
        <v>2597164489.4000001</v>
      </c>
      <c r="S95" s="42">
        <v>155957265.52000001</v>
      </c>
      <c r="T95" s="42">
        <v>19633380921.93</v>
      </c>
      <c r="U95" s="42">
        <v>221623772.24000001</v>
      </c>
      <c r="V95" s="42">
        <v>29636662050.689999</v>
      </c>
      <c r="W95" s="42">
        <v>3840580040.4699998</v>
      </c>
      <c r="X95" s="42">
        <v>1803724462.5699999</v>
      </c>
      <c r="Y95" s="42">
        <v>2544419814.1399999</v>
      </c>
      <c r="Z95" s="42">
        <v>944177947.12</v>
      </c>
      <c r="AA95" s="42">
        <v>2259784489.04</v>
      </c>
      <c r="AB95" s="42">
        <v>1319770898.9100001</v>
      </c>
      <c r="AC95" s="42">
        <v>6145993950</v>
      </c>
      <c r="AD95" s="42">
        <v>1808749327.2</v>
      </c>
      <c r="AE95" s="42">
        <v>108513463.45999999</v>
      </c>
      <c r="AF95" s="42">
        <v>32440224.530000001</v>
      </c>
      <c r="AG95" s="42">
        <v>213872668.47</v>
      </c>
      <c r="AH95" s="42">
        <v>114627586.91</v>
      </c>
      <c r="AI95" s="42">
        <v>91991677.719999999</v>
      </c>
      <c r="AJ95" s="42">
        <v>99590512.230000004</v>
      </c>
      <c r="AK95" s="42">
        <v>129807859.54000001</v>
      </c>
      <c r="AL95" s="42">
        <v>337307252.36000001</v>
      </c>
      <c r="AM95" s="42">
        <v>264113683.78999999</v>
      </c>
      <c r="AN95" s="42">
        <v>180831799.50999999</v>
      </c>
      <c r="AO95" s="42">
        <v>228409653.59</v>
      </c>
      <c r="AP95" s="42">
        <v>81402228.989999995</v>
      </c>
      <c r="AQ95" s="42">
        <v>238871834.69</v>
      </c>
      <c r="AR95" s="42">
        <v>465861875.95999998</v>
      </c>
      <c r="AS95" s="42">
        <v>89984817.980000004</v>
      </c>
      <c r="AT95" s="42">
        <v>96327282.25</v>
      </c>
      <c r="AU95" s="42">
        <v>43450899.219999999</v>
      </c>
      <c r="AV95" s="42">
        <v>45169579.299999997</v>
      </c>
      <c r="AW95" s="42">
        <v>259625533.19</v>
      </c>
      <c r="AX95" s="42">
        <v>262366021.43000001</v>
      </c>
      <c r="AY95" s="42">
        <v>113538575.13</v>
      </c>
      <c r="AZ95" s="42">
        <v>123123963.56</v>
      </c>
      <c r="BA95" s="42">
        <v>748332000</v>
      </c>
      <c r="BB95" s="42">
        <v>62738931.270000003</v>
      </c>
      <c r="BC95" s="42">
        <v>71061202.290000007</v>
      </c>
      <c r="BD95" s="42">
        <v>60765243.079999998</v>
      </c>
      <c r="BE95" s="42">
        <v>25188884.219999999</v>
      </c>
      <c r="BF95" s="42">
        <v>1564796741.0799999</v>
      </c>
      <c r="BG95" s="42">
        <v>51869142.229999997</v>
      </c>
      <c r="BH95" s="42">
        <v>243404234.44999999</v>
      </c>
      <c r="BI95" s="42">
        <v>21991338.25</v>
      </c>
      <c r="BJ95" s="42">
        <v>44827322.920000002</v>
      </c>
      <c r="BK95" s="42">
        <v>183635022.69999999</v>
      </c>
      <c r="BL95" s="42">
        <v>71931377.189999998</v>
      </c>
      <c r="BM95" s="42">
        <v>1694874618.96</v>
      </c>
      <c r="BN95" s="42">
        <v>27778132.09</v>
      </c>
      <c r="BO95" s="42">
        <v>5955713760.3100004</v>
      </c>
      <c r="BP95" s="42">
        <v>6270649331.3100004</v>
      </c>
      <c r="BQ95" s="42">
        <v>3922995324.5500002</v>
      </c>
      <c r="BR95" s="42">
        <f t="shared" si="1"/>
        <v>118723941006.28998</v>
      </c>
    </row>
    <row r="96" spans="1:70">
      <c r="A96" s="29"/>
      <c r="B96" s="29"/>
      <c r="C96" s="29"/>
      <c r="D96" s="29"/>
      <c r="E96" s="39" t="s">
        <v>342</v>
      </c>
      <c r="F96" s="40"/>
      <c r="G96" s="41"/>
      <c r="H96" s="42">
        <v>0</v>
      </c>
      <c r="I96" s="42">
        <v>149241320.16</v>
      </c>
      <c r="J96" s="42">
        <v>0</v>
      </c>
      <c r="K96" s="42">
        <v>929749552.21000004</v>
      </c>
      <c r="L96" s="42">
        <v>0</v>
      </c>
      <c r="M96" s="42">
        <v>0</v>
      </c>
      <c r="N96" s="42">
        <v>119509105.92</v>
      </c>
      <c r="O96" s="42">
        <v>0</v>
      </c>
      <c r="P96" s="42">
        <v>0</v>
      </c>
      <c r="Q96" s="42">
        <v>381957844.68000001</v>
      </c>
      <c r="R96" s="42">
        <v>99363228.689999998</v>
      </c>
      <c r="S96" s="42">
        <v>0</v>
      </c>
      <c r="T96" s="42">
        <v>298536843.74000001</v>
      </c>
      <c r="U96" s="42">
        <v>0</v>
      </c>
      <c r="V96" s="42">
        <v>0</v>
      </c>
      <c r="W96" s="42">
        <v>277000000</v>
      </c>
      <c r="X96" s="42">
        <v>188241845.47999999</v>
      </c>
      <c r="Y96" s="42">
        <v>253306620.41</v>
      </c>
      <c r="Z96" s="42">
        <v>0</v>
      </c>
      <c r="AA96" s="42">
        <v>238624626.09999999</v>
      </c>
      <c r="AB96" s="42">
        <v>206103287.66999999</v>
      </c>
      <c r="AC96" s="42">
        <v>220000000</v>
      </c>
      <c r="AD96" s="42">
        <v>155665048.77000001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4303099.3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149241320.16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>
        <v>0</v>
      </c>
      <c r="BM96" s="42">
        <v>0</v>
      </c>
      <c r="BN96" s="42">
        <v>0</v>
      </c>
      <c r="BO96" s="42">
        <v>533665651.75999999</v>
      </c>
      <c r="BP96" s="42">
        <v>606000000</v>
      </c>
      <c r="BQ96" s="42">
        <v>437374799.42000002</v>
      </c>
      <c r="BR96" s="42">
        <f t="shared" si="1"/>
        <v>5247884194.4700003</v>
      </c>
    </row>
    <row r="97" spans="1:70">
      <c r="A97" s="29"/>
      <c r="B97" s="29"/>
      <c r="C97" s="29"/>
      <c r="D97" s="29"/>
      <c r="E97" s="39" t="s">
        <v>343</v>
      </c>
      <c r="F97" s="40"/>
      <c r="G97" s="41"/>
      <c r="H97" s="42">
        <v>288075273.16000003</v>
      </c>
      <c r="I97" s="42">
        <v>15804203.970000001</v>
      </c>
      <c r="J97" s="42">
        <v>89770118.290000007</v>
      </c>
      <c r="K97" s="42">
        <v>49407197.920000002</v>
      </c>
      <c r="L97" s="42">
        <v>5846608.8099999996</v>
      </c>
      <c r="M97" s="42">
        <v>951690.08</v>
      </c>
      <c r="N97" s="42">
        <v>6299869.3700000001</v>
      </c>
      <c r="O97" s="42">
        <v>807517.09</v>
      </c>
      <c r="P97" s="42">
        <v>31761609.879999999</v>
      </c>
      <c r="Q97" s="42">
        <v>795181127.08000004</v>
      </c>
      <c r="R97" s="42">
        <v>30262032.600000001</v>
      </c>
      <c r="S97" s="42">
        <v>576787.56999999995</v>
      </c>
      <c r="T97" s="42">
        <v>10720210.890000001</v>
      </c>
      <c r="U97" s="42">
        <v>1650879.99</v>
      </c>
      <c r="V97" s="42">
        <v>2843635727.6700001</v>
      </c>
      <c r="W97" s="42">
        <v>151856702.47999999</v>
      </c>
      <c r="X97" s="42">
        <v>7273408.8899999997</v>
      </c>
      <c r="Y97" s="42">
        <v>11242043.34</v>
      </c>
      <c r="Z97" s="42">
        <v>7051479.8799999999</v>
      </c>
      <c r="AA97" s="42">
        <v>21177777.34</v>
      </c>
      <c r="AB97" s="42">
        <v>86170213.840000004</v>
      </c>
      <c r="AC97" s="42">
        <v>246534674</v>
      </c>
      <c r="AD97" s="42">
        <v>10966121.949999999</v>
      </c>
      <c r="AE97" s="42">
        <v>11057829.369999999</v>
      </c>
      <c r="AF97" s="42">
        <v>505481.93</v>
      </c>
      <c r="AG97" s="42">
        <v>17058062.66</v>
      </c>
      <c r="AH97" s="42">
        <v>32183198.760000002</v>
      </c>
      <c r="AI97" s="42">
        <v>8563916.6099999994</v>
      </c>
      <c r="AJ97" s="42">
        <v>23013297.370000001</v>
      </c>
      <c r="AK97" s="42">
        <v>6042417.2699999996</v>
      </c>
      <c r="AL97" s="42">
        <v>2743849.1</v>
      </c>
      <c r="AM97" s="42">
        <v>1664447.86</v>
      </c>
      <c r="AN97" s="42">
        <v>122372.86</v>
      </c>
      <c r="AO97" s="42">
        <v>0</v>
      </c>
      <c r="AP97" s="42">
        <v>27284250.59</v>
      </c>
      <c r="AQ97" s="42">
        <v>1472.18</v>
      </c>
      <c r="AR97" s="42">
        <v>4530622.57</v>
      </c>
      <c r="AS97" s="42">
        <v>10188953.789999999</v>
      </c>
      <c r="AT97" s="42">
        <v>78169.31</v>
      </c>
      <c r="AU97" s="42">
        <v>431431.91</v>
      </c>
      <c r="AV97" s="42">
        <v>50300.63</v>
      </c>
      <c r="AW97" s="42">
        <v>0</v>
      </c>
      <c r="AX97" s="42">
        <v>12042665.390000001</v>
      </c>
      <c r="AY97" s="42">
        <v>9826467.9700000007</v>
      </c>
      <c r="AZ97" s="42">
        <v>37768603.210000001</v>
      </c>
      <c r="BA97" s="42">
        <v>0</v>
      </c>
      <c r="BB97" s="42">
        <v>168085.58</v>
      </c>
      <c r="BC97" s="42">
        <v>0</v>
      </c>
      <c r="BD97" s="42">
        <v>71324.58</v>
      </c>
      <c r="BE97" s="42">
        <v>814864.7</v>
      </c>
      <c r="BF97" s="42">
        <v>2282461.23</v>
      </c>
      <c r="BG97" s="42">
        <v>158771.97</v>
      </c>
      <c r="BH97" s="42">
        <v>408271.54</v>
      </c>
      <c r="BI97" s="42">
        <v>8212.8700000000008</v>
      </c>
      <c r="BJ97" s="42">
        <v>39771.4</v>
      </c>
      <c r="BK97" s="42">
        <v>79976.12</v>
      </c>
      <c r="BL97" s="42">
        <v>1042065.38</v>
      </c>
      <c r="BM97" s="42">
        <v>846184.59</v>
      </c>
      <c r="BN97" s="42">
        <v>41980.7</v>
      </c>
      <c r="BO97" s="42">
        <v>25862711.609999999</v>
      </c>
      <c r="BP97" s="42">
        <v>153296184.11000001</v>
      </c>
      <c r="BQ97" s="42">
        <v>126504226.93000001</v>
      </c>
      <c r="BR97" s="42">
        <f t="shared" si="1"/>
        <v>5229806180.7399998</v>
      </c>
    </row>
    <row r="98" spans="1:70">
      <c r="A98" s="29"/>
      <c r="B98" s="29"/>
      <c r="C98" s="29"/>
      <c r="D98" s="29"/>
      <c r="E98" s="39" t="s">
        <v>344</v>
      </c>
      <c r="F98" s="40"/>
      <c r="G98" s="41"/>
      <c r="H98" s="42">
        <v>1294186733.3299999</v>
      </c>
      <c r="I98" s="42">
        <v>1399765170.8599999</v>
      </c>
      <c r="J98" s="42">
        <v>270177181.30000001</v>
      </c>
      <c r="K98" s="42">
        <v>7811786510.9300003</v>
      </c>
      <c r="L98" s="42">
        <v>1214463246.6600001</v>
      </c>
      <c r="M98" s="42">
        <v>840380902.75999999</v>
      </c>
      <c r="N98" s="42">
        <v>1194636341.4200001</v>
      </c>
      <c r="O98" s="42">
        <v>258350287.78999999</v>
      </c>
      <c r="P98" s="42">
        <v>180535752.28</v>
      </c>
      <c r="Q98" s="42">
        <v>3839524810.4000001</v>
      </c>
      <c r="R98" s="42">
        <v>2467539228.1100001</v>
      </c>
      <c r="S98" s="42">
        <v>155380477.94999999</v>
      </c>
      <c r="T98" s="42">
        <v>19324123867.299999</v>
      </c>
      <c r="U98" s="42">
        <v>219972892.25</v>
      </c>
      <c r="V98" s="42">
        <v>26793026323.02</v>
      </c>
      <c r="W98" s="42">
        <v>3411723337.9899998</v>
      </c>
      <c r="X98" s="42">
        <v>1608209208.2</v>
      </c>
      <c r="Y98" s="42">
        <v>2279871150.3899999</v>
      </c>
      <c r="Z98" s="42">
        <v>937126467.24000001</v>
      </c>
      <c r="AA98" s="42">
        <v>1999982085.5999999</v>
      </c>
      <c r="AB98" s="42">
        <v>1027497397.4</v>
      </c>
      <c r="AC98" s="42">
        <v>5679459276</v>
      </c>
      <c r="AD98" s="42">
        <v>1642118156.48</v>
      </c>
      <c r="AE98" s="42">
        <v>97455634.090000004</v>
      </c>
      <c r="AF98" s="42">
        <v>31934742.600000001</v>
      </c>
      <c r="AG98" s="42">
        <v>196814605.81</v>
      </c>
      <c r="AH98" s="42">
        <v>82444388.150000006</v>
      </c>
      <c r="AI98" s="42">
        <v>83427761.109999999</v>
      </c>
      <c r="AJ98" s="42">
        <v>76577214.859999999</v>
      </c>
      <c r="AK98" s="42">
        <v>123765442.27</v>
      </c>
      <c r="AL98" s="42">
        <v>334563403.25999999</v>
      </c>
      <c r="AM98" s="42">
        <v>262449235.93000001</v>
      </c>
      <c r="AN98" s="42">
        <v>180709426.65000001</v>
      </c>
      <c r="AO98" s="42">
        <v>228409653.59</v>
      </c>
      <c r="AP98" s="42">
        <v>49814879.100000001</v>
      </c>
      <c r="AQ98" s="42">
        <v>238870362.50999999</v>
      </c>
      <c r="AR98" s="42">
        <v>461331253.38999999</v>
      </c>
      <c r="AS98" s="42">
        <v>79795864.189999998</v>
      </c>
      <c r="AT98" s="42">
        <v>96249112.939999998</v>
      </c>
      <c r="AU98" s="42">
        <v>43019467.310000002</v>
      </c>
      <c r="AV98" s="42">
        <v>45119278.670000002</v>
      </c>
      <c r="AW98" s="42">
        <v>259625533.19</v>
      </c>
      <c r="AX98" s="42">
        <v>250323356.03999999</v>
      </c>
      <c r="AY98" s="42">
        <v>103712107.16</v>
      </c>
      <c r="AZ98" s="42">
        <v>85355360.349999994</v>
      </c>
      <c r="BA98" s="42">
        <v>748332000</v>
      </c>
      <c r="BB98" s="42">
        <v>62570845.689999998</v>
      </c>
      <c r="BC98" s="42">
        <v>71061202.290000007</v>
      </c>
      <c r="BD98" s="42">
        <v>60693918.5</v>
      </c>
      <c r="BE98" s="42">
        <v>24374019.52</v>
      </c>
      <c r="BF98" s="42">
        <v>1413272959.6900001</v>
      </c>
      <c r="BG98" s="42">
        <v>51710370.259999998</v>
      </c>
      <c r="BH98" s="42">
        <v>242995962.91</v>
      </c>
      <c r="BI98" s="42">
        <v>21983125.379999999</v>
      </c>
      <c r="BJ98" s="42">
        <v>44787551.520000003</v>
      </c>
      <c r="BK98" s="42">
        <v>183555046.58000001</v>
      </c>
      <c r="BL98" s="42">
        <v>70889311.810000002</v>
      </c>
      <c r="BM98" s="42">
        <v>1694028434.3699999</v>
      </c>
      <c r="BN98" s="42">
        <v>27736151.390000001</v>
      </c>
      <c r="BO98" s="42">
        <v>5396185396.9399996</v>
      </c>
      <c r="BP98" s="42">
        <v>5511353147.1999998</v>
      </c>
      <c r="BQ98" s="42">
        <v>3359116298.1999998</v>
      </c>
      <c r="BR98" s="42">
        <f t="shared" si="1"/>
        <v>108246250631.07999</v>
      </c>
    </row>
    <row r="99" spans="1:70">
      <c r="A99" s="29"/>
      <c r="B99" s="29"/>
      <c r="C99" s="29"/>
      <c r="D99" s="29"/>
      <c r="E99" s="39" t="s">
        <v>379</v>
      </c>
      <c r="F99" s="40"/>
      <c r="G99" s="41"/>
      <c r="H99" s="42">
        <v>0</v>
      </c>
      <c r="I99" s="42">
        <v>0</v>
      </c>
      <c r="J99" s="42">
        <v>0</v>
      </c>
      <c r="K99" s="42">
        <v>1648452989.6500001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2765625774.29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1000731411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2499000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v>0</v>
      </c>
      <c r="BQ99" s="42">
        <v>0</v>
      </c>
      <c r="BR99" s="42">
        <f t="shared" si="1"/>
        <v>5417309174.9400005</v>
      </c>
    </row>
    <row r="100" spans="1:70">
      <c r="A100" s="29"/>
      <c r="B100" s="29"/>
      <c r="C100" s="29"/>
      <c r="D100" s="29"/>
      <c r="E100" s="39" t="s">
        <v>380</v>
      </c>
      <c r="F100" s="40"/>
      <c r="G100" s="41"/>
      <c r="H100" s="42">
        <v>10333178.279999999</v>
      </c>
      <c r="I100" s="42">
        <v>43887594.390000001</v>
      </c>
      <c r="J100" s="42">
        <v>1063614.44</v>
      </c>
      <c r="K100" s="42">
        <v>55797608.740000002</v>
      </c>
      <c r="L100" s="42">
        <v>10911995.18</v>
      </c>
      <c r="M100" s="42">
        <v>7967818.5099999998</v>
      </c>
      <c r="N100" s="42">
        <v>6544191.2000000002</v>
      </c>
      <c r="O100" s="42">
        <v>2810165.65</v>
      </c>
      <c r="P100" s="42">
        <v>1547537.39</v>
      </c>
      <c r="Q100" s="42">
        <v>26987103.98</v>
      </c>
      <c r="R100" s="42">
        <v>44553397.840000004</v>
      </c>
      <c r="S100" s="42">
        <v>780206.83</v>
      </c>
      <c r="T100" s="42">
        <v>284715983.33999997</v>
      </c>
      <c r="U100" s="42">
        <v>2377191.33</v>
      </c>
      <c r="V100" s="42">
        <v>271555490.22000003</v>
      </c>
      <c r="W100" s="42">
        <v>25114927.02</v>
      </c>
      <c r="X100" s="42">
        <v>25895130.989999998</v>
      </c>
      <c r="Y100" s="42">
        <v>21510080.329999998</v>
      </c>
      <c r="Z100" s="42">
        <v>7308379.1900000004</v>
      </c>
      <c r="AA100" s="42">
        <v>67379340.420000002</v>
      </c>
      <c r="AB100" s="42">
        <v>12391003.58</v>
      </c>
      <c r="AC100" s="42">
        <v>28231776</v>
      </c>
      <c r="AD100" s="42">
        <v>8776943.8499999996</v>
      </c>
      <c r="AE100" s="42">
        <v>1159942.31</v>
      </c>
      <c r="AF100" s="42">
        <v>1111436.96</v>
      </c>
      <c r="AG100" s="42">
        <v>2903544.48</v>
      </c>
      <c r="AH100" s="42">
        <v>173380.06</v>
      </c>
      <c r="AI100" s="42">
        <v>1456692.35</v>
      </c>
      <c r="AJ100" s="42">
        <v>274083.74</v>
      </c>
      <c r="AK100" s="42">
        <v>2355339.6800000002</v>
      </c>
      <c r="AL100" s="42">
        <v>4769749.8</v>
      </c>
      <c r="AM100" s="42">
        <v>2613040.58</v>
      </c>
      <c r="AN100" s="42">
        <v>2197171.5299999998</v>
      </c>
      <c r="AO100" s="42">
        <v>967775.32</v>
      </c>
      <c r="AP100" s="42">
        <v>239218.79</v>
      </c>
      <c r="AQ100" s="42">
        <v>2312846.5299999998</v>
      </c>
      <c r="AR100" s="42">
        <v>6164775.7400000002</v>
      </c>
      <c r="AS100" s="42">
        <v>1603471.95</v>
      </c>
      <c r="AT100" s="42">
        <v>512086.43</v>
      </c>
      <c r="AU100" s="42">
        <v>201393.62</v>
      </c>
      <c r="AV100" s="42">
        <v>875368.25</v>
      </c>
      <c r="AW100" s="42">
        <v>1147403.8999999999</v>
      </c>
      <c r="AX100" s="42">
        <v>1712007.41</v>
      </c>
      <c r="AY100" s="42">
        <v>3534140.03</v>
      </c>
      <c r="AZ100" s="42">
        <v>1163275.1599999999</v>
      </c>
      <c r="BA100" s="42">
        <v>4487000</v>
      </c>
      <c r="BB100" s="42">
        <v>382921.8</v>
      </c>
      <c r="BC100" s="42">
        <v>874166.82</v>
      </c>
      <c r="BD100" s="42">
        <v>405718.04</v>
      </c>
      <c r="BE100" s="42">
        <v>483054.62</v>
      </c>
      <c r="BF100" s="42">
        <v>18584626.690000001</v>
      </c>
      <c r="BG100" s="42">
        <v>118727.31</v>
      </c>
      <c r="BH100" s="42">
        <v>2407897.1</v>
      </c>
      <c r="BI100" s="42">
        <v>62576.98</v>
      </c>
      <c r="BJ100" s="42">
        <v>190078.46</v>
      </c>
      <c r="BK100" s="42">
        <v>1440204.71</v>
      </c>
      <c r="BL100" s="42">
        <v>381776.54</v>
      </c>
      <c r="BM100" s="42">
        <v>5427482</v>
      </c>
      <c r="BN100" s="42">
        <v>1252383.1399999999</v>
      </c>
      <c r="BO100" s="42">
        <v>70902697.829999998</v>
      </c>
      <c r="BP100" s="42">
        <v>76823718.109999999</v>
      </c>
      <c r="BQ100" s="42">
        <v>36547175.130000003</v>
      </c>
      <c r="BR100" s="42">
        <f t="shared" si="1"/>
        <v>1228661008.5999999</v>
      </c>
    </row>
    <row r="101" spans="1:70">
      <c r="A101" s="29"/>
      <c r="B101" s="29"/>
      <c r="C101" s="29"/>
      <c r="D101" s="29"/>
      <c r="E101" s="39" t="s">
        <v>382</v>
      </c>
      <c r="F101" s="40"/>
      <c r="G101" s="41"/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2499000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>
        <v>0</v>
      </c>
      <c r="BM101" s="42">
        <v>0</v>
      </c>
      <c r="BN101" s="42">
        <v>0</v>
      </c>
      <c r="BO101" s="42">
        <v>0</v>
      </c>
      <c r="BP101" s="42">
        <v>0</v>
      </c>
      <c r="BQ101" s="42">
        <v>0</v>
      </c>
      <c r="BR101" s="42">
        <f t="shared" si="1"/>
        <v>2499000</v>
      </c>
    </row>
    <row r="102" spans="1:70">
      <c r="A102" s="29"/>
      <c r="B102" s="29"/>
      <c r="C102" s="29"/>
      <c r="D102" s="29"/>
      <c r="E102" s="39" t="s">
        <v>350</v>
      </c>
      <c r="F102" s="40"/>
      <c r="G102" s="41"/>
      <c r="H102" s="42">
        <v>0</v>
      </c>
      <c r="I102" s="42">
        <v>13825430.1</v>
      </c>
      <c r="J102" s="42">
        <v>7237795.6500000004</v>
      </c>
      <c r="K102" s="42">
        <v>204030.79</v>
      </c>
      <c r="L102" s="42">
        <v>19458.5</v>
      </c>
      <c r="M102" s="42">
        <v>0</v>
      </c>
      <c r="N102" s="42">
        <v>5555759.0300000003</v>
      </c>
      <c r="O102" s="42">
        <v>810.94</v>
      </c>
      <c r="P102" s="42">
        <v>4528.97</v>
      </c>
      <c r="Q102" s="42">
        <v>62773689.020000003</v>
      </c>
      <c r="R102" s="42">
        <v>0</v>
      </c>
      <c r="S102" s="42">
        <v>0</v>
      </c>
      <c r="T102" s="42">
        <v>183122055.22</v>
      </c>
      <c r="U102" s="42">
        <v>0</v>
      </c>
      <c r="V102" s="42">
        <v>0</v>
      </c>
      <c r="W102" s="42">
        <v>2821620.67</v>
      </c>
      <c r="X102" s="42">
        <v>16710826.77</v>
      </c>
      <c r="Y102" s="42">
        <v>17506770.66</v>
      </c>
      <c r="Z102" s="42">
        <v>11318242.029999999</v>
      </c>
      <c r="AA102" s="42">
        <v>29310.49</v>
      </c>
      <c r="AB102" s="42">
        <v>80109.539999999994</v>
      </c>
      <c r="AC102" s="42">
        <v>16662531</v>
      </c>
      <c r="AD102" s="42">
        <v>19525603.699999999</v>
      </c>
      <c r="AE102" s="42">
        <v>0</v>
      </c>
      <c r="AF102" s="42">
        <v>0</v>
      </c>
      <c r="AG102" s="42">
        <v>1854921.04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3708461.94</v>
      </c>
      <c r="AP102" s="42">
        <v>0</v>
      </c>
      <c r="AQ102" s="42">
        <v>5359867.54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357219.44</v>
      </c>
      <c r="AX102" s="42">
        <v>617.49</v>
      </c>
      <c r="AY102" s="42">
        <v>0</v>
      </c>
      <c r="AZ102" s="42">
        <v>2925749.29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45231765.719999999</v>
      </c>
      <c r="BG102" s="42">
        <v>0</v>
      </c>
      <c r="BH102" s="42">
        <v>2090249.73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  <c r="BN102" s="42">
        <v>0</v>
      </c>
      <c r="BO102" s="42">
        <v>131531745.81999999</v>
      </c>
      <c r="BP102" s="42">
        <v>205381924.40000001</v>
      </c>
      <c r="BQ102" s="42">
        <v>56376338.490000002</v>
      </c>
      <c r="BR102" s="42">
        <f t="shared" si="1"/>
        <v>812217433.98000014</v>
      </c>
    </row>
    <row r="103" spans="1:70">
      <c r="A103" s="29"/>
      <c r="B103" s="29"/>
      <c r="C103" s="29"/>
      <c r="D103" s="29"/>
      <c r="E103" s="39" t="s">
        <v>351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v>0</v>
      </c>
      <c r="BQ103" s="42">
        <v>0</v>
      </c>
      <c r="BR103" s="42">
        <f t="shared" si="1"/>
        <v>0</v>
      </c>
    </row>
    <row r="104" spans="1:70">
      <c r="A104" s="29"/>
      <c r="B104" s="29"/>
      <c r="C104" s="29"/>
      <c r="D104" s="29"/>
      <c r="E104" s="39" t="s">
        <v>384</v>
      </c>
      <c r="F104" s="40"/>
      <c r="G104" s="41"/>
      <c r="H104" s="42">
        <v>2825706.2</v>
      </c>
      <c r="I104" s="42">
        <v>15380538.449999999</v>
      </c>
      <c r="J104" s="42">
        <v>13277416.17</v>
      </c>
      <c r="K104" s="42">
        <v>92416372.650000006</v>
      </c>
      <c r="L104" s="42">
        <v>10564692.050000001</v>
      </c>
      <c r="M104" s="42">
        <v>2386238.86</v>
      </c>
      <c r="N104" s="42">
        <v>4775405.95</v>
      </c>
      <c r="O104" s="42">
        <v>722578.19</v>
      </c>
      <c r="P104" s="42">
        <v>746591.19</v>
      </c>
      <c r="Q104" s="42">
        <v>50699051.600000001</v>
      </c>
      <c r="R104" s="42">
        <v>2374537.06</v>
      </c>
      <c r="S104" s="42">
        <v>901889.42</v>
      </c>
      <c r="T104" s="42">
        <v>209748663.62</v>
      </c>
      <c r="U104" s="42">
        <v>1888154.38</v>
      </c>
      <c r="V104" s="42">
        <v>82514072.719999999</v>
      </c>
      <c r="W104" s="42">
        <v>27664346.73</v>
      </c>
      <c r="X104" s="42">
        <v>21302986.280000001</v>
      </c>
      <c r="Y104" s="42">
        <v>10267186.85</v>
      </c>
      <c r="Z104" s="42">
        <v>1376805.85</v>
      </c>
      <c r="AA104" s="42">
        <v>18841123.82</v>
      </c>
      <c r="AB104" s="42">
        <v>7254714.2699999996</v>
      </c>
      <c r="AC104" s="42">
        <v>26668806</v>
      </c>
      <c r="AD104" s="42">
        <v>9873070.1899999995</v>
      </c>
      <c r="AE104" s="42">
        <v>563187.81000000006</v>
      </c>
      <c r="AF104" s="42">
        <v>403429.2</v>
      </c>
      <c r="AG104" s="42">
        <v>236465.12</v>
      </c>
      <c r="AH104" s="42">
        <v>770891.94</v>
      </c>
      <c r="AI104" s="42">
        <v>818964.35</v>
      </c>
      <c r="AJ104" s="42">
        <v>89683.05</v>
      </c>
      <c r="AK104" s="42">
        <v>972356.67</v>
      </c>
      <c r="AL104" s="42">
        <v>1558066.2</v>
      </c>
      <c r="AM104" s="42">
        <v>1681589.64</v>
      </c>
      <c r="AN104" s="42">
        <v>817692.77</v>
      </c>
      <c r="AO104" s="42">
        <v>983161.23</v>
      </c>
      <c r="AP104" s="42">
        <v>152107.45000000001</v>
      </c>
      <c r="AQ104" s="42">
        <v>398507.88</v>
      </c>
      <c r="AR104" s="42">
        <v>2467823.0699999998</v>
      </c>
      <c r="AS104" s="42">
        <v>904752.54</v>
      </c>
      <c r="AT104" s="42">
        <v>581048.72</v>
      </c>
      <c r="AU104" s="42">
        <v>418895.02</v>
      </c>
      <c r="AV104" s="42">
        <v>413983.29</v>
      </c>
      <c r="AW104" s="42">
        <v>641313.89</v>
      </c>
      <c r="AX104" s="42">
        <v>869258.58</v>
      </c>
      <c r="AY104" s="42">
        <v>783687</v>
      </c>
      <c r="AZ104" s="42">
        <v>1499963.42</v>
      </c>
      <c r="BA104" s="42">
        <v>9034990</v>
      </c>
      <c r="BB104" s="42">
        <v>627687.57999999996</v>
      </c>
      <c r="BC104" s="42">
        <v>406074.76</v>
      </c>
      <c r="BD104" s="42">
        <v>626654.97</v>
      </c>
      <c r="BE104" s="42">
        <v>409386.51</v>
      </c>
      <c r="BF104" s="42">
        <v>4097832.76</v>
      </c>
      <c r="BG104" s="42">
        <v>554100.36</v>
      </c>
      <c r="BH104" s="42">
        <v>1390520.48</v>
      </c>
      <c r="BI104" s="42">
        <v>209250.17</v>
      </c>
      <c r="BJ104" s="42">
        <v>224411.07</v>
      </c>
      <c r="BK104" s="42">
        <v>1464610.68</v>
      </c>
      <c r="BL104" s="42">
        <v>361887.16</v>
      </c>
      <c r="BM104" s="42">
        <v>7160932.6799999997</v>
      </c>
      <c r="BN104" s="42">
        <v>396193.94</v>
      </c>
      <c r="BO104" s="42">
        <v>86762834.680000007</v>
      </c>
      <c r="BP104" s="42">
        <v>49209371.130000003</v>
      </c>
      <c r="BQ104" s="42">
        <v>9308427.4700000007</v>
      </c>
      <c r="BR104" s="42">
        <f t="shared" si="1"/>
        <v>804742943.74000013</v>
      </c>
    </row>
    <row r="105" spans="1:70">
      <c r="A105" s="29"/>
      <c r="B105" s="29"/>
      <c r="C105" s="29"/>
      <c r="D105" s="29"/>
      <c r="E105" s="39" t="s">
        <v>385</v>
      </c>
      <c r="F105" s="40"/>
      <c r="G105" s="41"/>
      <c r="H105" s="42">
        <v>5677.35</v>
      </c>
      <c r="I105" s="42">
        <v>0</v>
      </c>
      <c r="J105" s="42">
        <v>0</v>
      </c>
      <c r="K105" s="42">
        <v>1051993.26</v>
      </c>
      <c r="L105" s="42">
        <v>0</v>
      </c>
      <c r="M105" s="42">
        <v>7411.01</v>
      </c>
      <c r="N105" s="42">
        <v>0</v>
      </c>
      <c r="O105" s="42">
        <v>25380.98</v>
      </c>
      <c r="P105" s="42">
        <v>0</v>
      </c>
      <c r="Q105" s="42">
        <v>248560.09</v>
      </c>
      <c r="R105" s="42">
        <v>62427.15</v>
      </c>
      <c r="S105" s="42">
        <v>15082.15</v>
      </c>
      <c r="T105" s="42">
        <v>34567028.43</v>
      </c>
      <c r="U105" s="42">
        <v>4981.38</v>
      </c>
      <c r="V105" s="42">
        <v>2670517.02</v>
      </c>
      <c r="W105" s="42">
        <v>648657</v>
      </c>
      <c r="X105" s="42">
        <v>0</v>
      </c>
      <c r="Y105" s="42">
        <v>0</v>
      </c>
      <c r="Z105" s="42">
        <v>1000</v>
      </c>
      <c r="AA105" s="42">
        <v>146874.41</v>
      </c>
      <c r="AB105" s="42">
        <v>5454.57</v>
      </c>
      <c r="AC105" s="42">
        <v>248110</v>
      </c>
      <c r="AD105" s="42">
        <v>0</v>
      </c>
      <c r="AE105" s="42">
        <v>0</v>
      </c>
      <c r="AF105" s="42">
        <v>3171.06</v>
      </c>
      <c r="AG105" s="42">
        <v>0</v>
      </c>
      <c r="AH105" s="42">
        <v>0</v>
      </c>
      <c r="AI105" s="42">
        <v>6218.39</v>
      </c>
      <c r="AJ105" s="42">
        <v>0</v>
      </c>
      <c r="AK105" s="42">
        <v>2373.1799999999998</v>
      </c>
      <c r="AL105" s="42">
        <v>2967.36</v>
      </c>
      <c r="AM105" s="42">
        <v>0</v>
      </c>
      <c r="AN105" s="42">
        <v>1462.62</v>
      </c>
      <c r="AO105" s="42">
        <v>410.67</v>
      </c>
      <c r="AP105" s="42">
        <v>0</v>
      </c>
      <c r="AQ105" s="42">
        <v>0</v>
      </c>
      <c r="AR105" s="42">
        <v>4689.42</v>
      </c>
      <c r="AS105" s="42">
        <v>727.68</v>
      </c>
      <c r="AT105" s="42">
        <v>8276.7800000000007</v>
      </c>
      <c r="AU105" s="42">
        <v>3452.1</v>
      </c>
      <c r="AV105" s="42">
        <v>0</v>
      </c>
      <c r="AW105" s="42">
        <v>0</v>
      </c>
      <c r="AX105" s="42">
        <v>0</v>
      </c>
      <c r="AY105" s="42">
        <v>1328.52</v>
      </c>
      <c r="AZ105" s="42">
        <v>2201.4899999999998</v>
      </c>
      <c r="BA105" s="42">
        <v>0</v>
      </c>
      <c r="BB105" s="42">
        <v>431.93</v>
      </c>
      <c r="BC105" s="42">
        <v>0</v>
      </c>
      <c r="BD105" s="42">
        <v>5363.52</v>
      </c>
      <c r="BE105" s="42">
        <v>812.79</v>
      </c>
      <c r="BF105" s="42">
        <v>0</v>
      </c>
      <c r="BG105" s="42">
        <v>1961.19</v>
      </c>
      <c r="BH105" s="42">
        <v>0</v>
      </c>
      <c r="BI105" s="42">
        <v>1893.97</v>
      </c>
      <c r="BJ105" s="42">
        <v>0</v>
      </c>
      <c r="BK105" s="42">
        <v>0</v>
      </c>
      <c r="BL105" s="42">
        <v>756.12</v>
      </c>
      <c r="BM105" s="42">
        <v>0</v>
      </c>
      <c r="BN105" s="42">
        <v>3450.27</v>
      </c>
      <c r="BO105" s="42">
        <v>0</v>
      </c>
      <c r="BP105" s="42">
        <v>0</v>
      </c>
      <c r="BQ105" s="42">
        <v>0</v>
      </c>
      <c r="BR105" s="42">
        <f t="shared" si="1"/>
        <v>39761103.860000014</v>
      </c>
    </row>
    <row r="106" spans="1:70">
      <c r="A106" s="29"/>
      <c r="B106" s="29"/>
      <c r="C106" s="29"/>
      <c r="D106" s="29"/>
      <c r="E106" s="39" t="s">
        <v>386</v>
      </c>
      <c r="F106" s="40"/>
      <c r="G106" s="41"/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3653137.29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288244.37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v>0</v>
      </c>
      <c r="BQ106" s="42">
        <v>0</v>
      </c>
      <c r="BR106" s="42">
        <f t="shared" si="1"/>
        <v>3941381.66</v>
      </c>
    </row>
    <row r="107" spans="1:70">
      <c r="A107" s="29"/>
      <c r="B107" s="29"/>
      <c r="C107" s="29"/>
      <c r="D107" s="29"/>
      <c r="E107" s="39" t="s">
        <v>387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291723.03000000003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6309319.04</v>
      </c>
      <c r="W107" s="42">
        <v>500000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564964.68000000005</v>
      </c>
      <c r="BP107" s="42">
        <v>0</v>
      </c>
      <c r="BQ107" s="42">
        <v>0</v>
      </c>
      <c r="BR107" s="42">
        <f t="shared" si="1"/>
        <v>7666006.75</v>
      </c>
    </row>
    <row r="108" spans="1:70">
      <c r="A108" s="29"/>
      <c r="B108" s="29"/>
      <c r="C108" s="29"/>
      <c r="D108" s="29"/>
      <c r="E108" s="39" t="s">
        <v>388</v>
      </c>
      <c r="F108" s="44"/>
      <c r="G108" s="45"/>
      <c r="H108" s="42">
        <v>534296.80000000005</v>
      </c>
      <c r="I108" s="42">
        <v>868887.59</v>
      </c>
      <c r="J108" s="42">
        <v>28246.89</v>
      </c>
      <c r="K108" s="42">
        <v>11221385.210000001</v>
      </c>
      <c r="L108" s="42">
        <v>1031281.03</v>
      </c>
      <c r="M108" s="42">
        <v>418749.26</v>
      </c>
      <c r="N108" s="42">
        <v>979737.49</v>
      </c>
      <c r="O108" s="42">
        <v>72197.210000000006</v>
      </c>
      <c r="P108" s="42">
        <v>14074.8</v>
      </c>
      <c r="Q108" s="42">
        <v>3957647.72</v>
      </c>
      <c r="R108" s="42">
        <v>904097.06</v>
      </c>
      <c r="S108" s="42">
        <v>2383.91</v>
      </c>
      <c r="T108" s="42">
        <v>20911335.07</v>
      </c>
      <c r="U108" s="42">
        <v>24070</v>
      </c>
      <c r="V108" s="42">
        <v>29803089.940000001</v>
      </c>
      <c r="W108" s="42">
        <v>2438547.67</v>
      </c>
      <c r="X108" s="42">
        <v>3679384.09</v>
      </c>
      <c r="Y108" s="42">
        <v>2245810.31</v>
      </c>
      <c r="Z108" s="42">
        <v>433630.74</v>
      </c>
      <c r="AA108" s="42">
        <v>1690598.24</v>
      </c>
      <c r="AB108" s="42">
        <v>2875049.75</v>
      </c>
      <c r="AC108" s="42">
        <v>2187159</v>
      </c>
      <c r="AD108" s="42">
        <v>1294497.77</v>
      </c>
      <c r="AE108" s="42">
        <v>98318.35</v>
      </c>
      <c r="AF108" s="42">
        <v>290.51</v>
      </c>
      <c r="AG108" s="42">
        <v>27852.95</v>
      </c>
      <c r="AH108" s="42">
        <v>10204.719999999999</v>
      </c>
      <c r="AI108" s="42">
        <v>16994.740000000002</v>
      </c>
      <c r="AJ108" s="42">
        <v>14323.1</v>
      </c>
      <c r="AK108" s="42">
        <v>30274.959999999999</v>
      </c>
      <c r="AL108" s="42">
        <v>92588.5</v>
      </c>
      <c r="AM108" s="42">
        <v>167997.3</v>
      </c>
      <c r="AN108" s="42">
        <v>11736.3</v>
      </c>
      <c r="AO108" s="42">
        <v>67800.009999999995</v>
      </c>
      <c r="AP108" s="42">
        <v>19662.8</v>
      </c>
      <c r="AQ108" s="42">
        <v>170271.15</v>
      </c>
      <c r="AR108" s="42">
        <v>85679.12</v>
      </c>
      <c r="AS108" s="42">
        <v>8996.9500000000007</v>
      </c>
      <c r="AT108" s="42">
        <v>3002.02</v>
      </c>
      <c r="AU108" s="42">
        <v>3423.74</v>
      </c>
      <c r="AV108" s="42">
        <v>41437.730000000003</v>
      </c>
      <c r="AW108" s="42">
        <v>111313.89</v>
      </c>
      <c r="AX108" s="42">
        <v>38496.74</v>
      </c>
      <c r="AY108" s="42">
        <v>13421.74</v>
      </c>
      <c r="AZ108" s="42">
        <v>6101.43</v>
      </c>
      <c r="BA108" s="42">
        <v>27332</v>
      </c>
      <c r="BB108" s="42">
        <v>107878.07</v>
      </c>
      <c r="BC108" s="42">
        <v>32363.4</v>
      </c>
      <c r="BD108" s="42">
        <v>2451.4</v>
      </c>
      <c r="BE108" s="42">
        <v>2576.9899999999998</v>
      </c>
      <c r="BF108" s="42">
        <v>388927.09</v>
      </c>
      <c r="BG108" s="42">
        <v>1030.44</v>
      </c>
      <c r="BH108" s="42">
        <v>76343.19</v>
      </c>
      <c r="BI108" s="42">
        <v>51.87</v>
      </c>
      <c r="BJ108" s="42">
        <v>3122.29</v>
      </c>
      <c r="BK108" s="42">
        <v>102788.81</v>
      </c>
      <c r="BL108" s="42">
        <v>7373.75</v>
      </c>
      <c r="BM108" s="42">
        <v>855644.12</v>
      </c>
      <c r="BN108" s="42">
        <v>4347.08</v>
      </c>
      <c r="BO108" s="42">
        <v>3277412.89</v>
      </c>
      <c r="BP108" s="42">
        <v>36322623.079999998</v>
      </c>
      <c r="BQ108" s="42">
        <v>2380770.5499999998</v>
      </c>
      <c r="BR108" s="42">
        <f t="shared" si="1"/>
        <v>132249383.31999999</v>
      </c>
    </row>
    <row r="109" spans="1:70">
      <c r="A109" s="29"/>
      <c r="B109" s="29"/>
      <c r="C109" s="29"/>
      <c r="D109" s="29"/>
      <c r="E109" s="39" t="s">
        <v>389</v>
      </c>
      <c r="F109" s="47"/>
      <c r="G109" s="48"/>
      <c r="H109" s="42">
        <v>2285732.0499999998</v>
      </c>
      <c r="I109" s="42">
        <v>14511650.859999999</v>
      </c>
      <c r="J109" s="42">
        <v>13249169.279999999</v>
      </c>
      <c r="K109" s="42">
        <v>80142994.180000007</v>
      </c>
      <c r="L109" s="42">
        <v>9241687.9900000002</v>
      </c>
      <c r="M109" s="42">
        <v>1960078.59</v>
      </c>
      <c r="N109" s="42">
        <v>3795668.46</v>
      </c>
      <c r="O109" s="42">
        <v>625000</v>
      </c>
      <c r="P109" s="42">
        <v>732516.39</v>
      </c>
      <c r="Q109" s="42">
        <v>46492843.789999999</v>
      </c>
      <c r="R109" s="42">
        <v>1408012.85</v>
      </c>
      <c r="S109" s="42">
        <v>884423.36</v>
      </c>
      <c r="T109" s="42">
        <v>154270300.12</v>
      </c>
      <c r="U109" s="42">
        <v>1859103</v>
      </c>
      <c r="V109" s="42">
        <v>40078009.43</v>
      </c>
      <c r="W109" s="42">
        <v>24077142.059999999</v>
      </c>
      <c r="X109" s="42">
        <v>17623602.190000001</v>
      </c>
      <c r="Y109" s="42">
        <v>8021376.54</v>
      </c>
      <c r="Z109" s="42">
        <v>942175.11</v>
      </c>
      <c r="AA109" s="42">
        <v>17003651.170000002</v>
      </c>
      <c r="AB109" s="42">
        <v>4374209.95</v>
      </c>
      <c r="AC109" s="42">
        <v>24233537</v>
      </c>
      <c r="AD109" s="42">
        <v>8290328.0499999998</v>
      </c>
      <c r="AE109" s="42">
        <v>464869.46</v>
      </c>
      <c r="AF109" s="42">
        <v>399967.63</v>
      </c>
      <c r="AG109" s="42">
        <v>208612.17</v>
      </c>
      <c r="AH109" s="42">
        <v>760687.22</v>
      </c>
      <c r="AI109" s="42">
        <v>795751.22</v>
      </c>
      <c r="AJ109" s="42">
        <v>75359.95</v>
      </c>
      <c r="AK109" s="42">
        <v>939708.53</v>
      </c>
      <c r="AL109" s="42">
        <v>1462510.34</v>
      </c>
      <c r="AM109" s="42">
        <v>1513592.34</v>
      </c>
      <c r="AN109" s="42">
        <v>804493.85</v>
      </c>
      <c r="AO109" s="42">
        <v>914950.55</v>
      </c>
      <c r="AP109" s="42">
        <v>132444.65</v>
      </c>
      <c r="AQ109" s="42">
        <v>228236.73</v>
      </c>
      <c r="AR109" s="42">
        <v>2377454.5299999998</v>
      </c>
      <c r="AS109" s="42">
        <v>895027.91</v>
      </c>
      <c r="AT109" s="42">
        <v>569769.92000000004</v>
      </c>
      <c r="AU109" s="42">
        <v>412019.18</v>
      </c>
      <c r="AV109" s="42">
        <v>372545.56</v>
      </c>
      <c r="AW109" s="42">
        <v>530000</v>
      </c>
      <c r="AX109" s="42">
        <v>830761.84</v>
      </c>
      <c r="AY109" s="42">
        <v>768936.74</v>
      </c>
      <c r="AZ109" s="42">
        <v>1491660.5</v>
      </c>
      <c r="BA109" s="42">
        <v>9007658</v>
      </c>
      <c r="BB109" s="42">
        <v>519377.58</v>
      </c>
      <c r="BC109" s="42">
        <v>373711.35999999999</v>
      </c>
      <c r="BD109" s="42">
        <v>618840.05000000005</v>
      </c>
      <c r="BE109" s="42">
        <v>405996.73</v>
      </c>
      <c r="BF109" s="42">
        <v>3708905.67</v>
      </c>
      <c r="BG109" s="42">
        <v>551108.73</v>
      </c>
      <c r="BH109" s="42">
        <v>1314177.29</v>
      </c>
      <c r="BI109" s="42">
        <v>207304.33</v>
      </c>
      <c r="BJ109" s="42">
        <v>221288.78</v>
      </c>
      <c r="BK109" s="42">
        <v>1361821.87</v>
      </c>
      <c r="BL109" s="42">
        <v>353757.29</v>
      </c>
      <c r="BM109" s="42">
        <v>6305288.5599999996</v>
      </c>
      <c r="BN109" s="42">
        <v>388396.59</v>
      </c>
      <c r="BO109" s="42">
        <v>82920457.109999999</v>
      </c>
      <c r="BP109" s="42">
        <v>12886748.050000001</v>
      </c>
      <c r="BQ109" s="42">
        <v>6927656.9199999999</v>
      </c>
      <c r="BR109" s="42">
        <f t="shared" si="1"/>
        <v>621125068.14999998</v>
      </c>
    </row>
    <row r="110" spans="1:70">
      <c r="A110" s="29"/>
      <c r="B110" s="29"/>
      <c r="C110" s="29"/>
      <c r="D110" s="29"/>
      <c r="E110" s="39" t="s">
        <v>390</v>
      </c>
      <c r="F110" s="40"/>
      <c r="G110" s="41"/>
      <c r="H110" s="42">
        <v>8668082.1799999997</v>
      </c>
      <c r="I110" s="42">
        <v>4164730.23</v>
      </c>
      <c r="J110" s="42">
        <v>3137723.07</v>
      </c>
      <c r="K110" s="42">
        <v>5098032.7</v>
      </c>
      <c r="L110" s="42">
        <v>6832344.8499999996</v>
      </c>
      <c r="M110" s="42">
        <v>4882594.1500000004</v>
      </c>
      <c r="N110" s="42">
        <v>8159336.4800000004</v>
      </c>
      <c r="O110" s="42">
        <v>1343725.66</v>
      </c>
      <c r="P110" s="42">
        <v>2651756.73</v>
      </c>
      <c r="Q110" s="42">
        <v>16470337.359999999</v>
      </c>
      <c r="R110" s="42">
        <v>4723134.51</v>
      </c>
      <c r="S110" s="42">
        <v>120773.1</v>
      </c>
      <c r="T110" s="42">
        <v>48647423.030000001</v>
      </c>
      <c r="U110" s="42">
        <v>1495250</v>
      </c>
      <c r="V110" s="42">
        <v>77513642.640000001</v>
      </c>
      <c r="W110" s="42">
        <v>18955556.670000002</v>
      </c>
      <c r="X110" s="42">
        <v>9100787.6999999993</v>
      </c>
      <c r="Y110" s="42">
        <v>18794530.57</v>
      </c>
      <c r="Z110" s="42">
        <v>3564237.95</v>
      </c>
      <c r="AA110" s="42">
        <v>7817201.1299999999</v>
      </c>
      <c r="AB110" s="42">
        <v>2461336.1800000002</v>
      </c>
      <c r="AC110" s="42">
        <v>15374765</v>
      </c>
      <c r="AD110" s="42">
        <v>6315611.3499999996</v>
      </c>
      <c r="AE110" s="42">
        <v>236082.69</v>
      </c>
      <c r="AF110" s="42">
        <v>106787.62</v>
      </c>
      <c r="AG110" s="42">
        <v>1414507.17</v>
      </c>
      <c r="AH110" s="42">
        <v>1582968.58</v>
      </c>
      <c r="AI110" s="42">
        <v>233923.6</v>
      </c>
      <c r="AJ110" s="42">
        <v>850091.32</v>
      </c>
      <c r="AK110" s="42">
        <v>761336.2</v>
      </c>
      <c r="AL110" s="42">
        <v>1015896.8</v>
      </c>
      <c r="AM110" s="42">
        <v>730187.3</v>
      </c>
      <c r="AN110" s="42">
        <v>670468.52</v>
      </c>
      <c r="AO110" s="42">
        <v>3084658.63</v>
      </c>
      <c r="AP110" s="42">
        <v>167675.07999999999</v>
      </c>
      <c r="AQ110" s="42">
        <v>1538869.16</v>
      </c>
      <c r="AR110" s="42">
        <v>3013595.23</v>
      </c>
      <c r="AS110" s="42">
        <v>584368.16</v>
      </c>
      <c r="AT110" s="42">
        <v>158663.26999999999</v>
      </c>
      <c r="AU110" s="42">
        <v>39429.01</v>
      </c>
      <c r="AV110" s="42">
        <v>261082.98</v>
      </c>
      <c r="AW110" s="42">
        <v>2141685.2599999998</v>
      </c>
      <c r="AX110" s="42">
        <v>4530748.08</v>
      </c>
      <c r="AY110" s="42">
        <v>1266770.8999999999</v>
      </c>
      <c r="AZ110" s="42">
        <v>661928.19999999995</v>
      </c>
      <c r="BA110" s="42">
        <v>5391559</v>
      </c>
      <c r="BB110" s="42">
        <v>405395.22</v>
      </c>
      <c r="BC110" s="42">
        <v>399998.15</v>
      </c>
      <c r="BD110" s="42">
        <v>263372.75</v>
      </c>
      <c r="BE110" s="42">
        <v>74390.12</v>
      </c>
      <c r="BF110" s="42">
        <v>3068112.75</v>
      </c>
      <c r="BG110" s="42">
        <v>26932.85</v>
      </c>
      <c r="BH110" s="42">
        <v>1389057.21</v>
      </c>
      <c r="BI110" s="42">
        <v>14332.51</v>
      </c>
      <c r="BJ110" s="42">
        <v>358649.49</v>
      </c>
      <c r="BK110" s="42">
        <v>123535.03999999999</v>
      </c>
      <c r="BL110" s="42">
        <v>80905.67</v>
      </c>
      <c r="BM110" s="42">
        <v>11455020.91</v>
      </c>
      <c r="BN110" s="42">
        <v>279196.83</v>
      </c>
      <c r="BO110" s="42">
        <v>44752520.009999998</v>
      </c>
      <c r="BP110" s="42">
        <v>6500698.2300000004</v>
      </c>
      <c r="BQ110" s="42">
        <v>23030864.030000001</v>
      </c>
      <c r="BR110" s="42">
        <f t="shared" si="1"/>
        <v>398959177.7700001</v>
      </c>
    </row>
    <row r="111" spans="1:70">
      <c r="A111" s="29"/>
      <c r="B111" s="29"/>
      <c r="C111" s="29"/>
      <c r="D111" s="29"/>
      <c r="E111" s="39" t="s">
        <v>391</v>
      </c>
      <c r="F111" s="40"/>
      <c r="G111" s="41"/>
      <c r="H111" s="42">
        <v>368231.57</v>
      </c>
      <c r="I111" s="42">
        <v>641226.43999999994</v>
      </c>
      <c r="J111" s="42">
        <v>479753.42</v>
      </c>
      <c r="K111" s="42">
        <v>1702790.27</v>
      </c>
      <c r="L111" s="42">
        <v>1189262.6100000001</v>
      </c>
      <c r="M111" s="42">
        <v>0</v>
      </c>
      <c r="N111" s="42">
        <v>772293.19</v>
      </c>
      <c r="O111" s="42">
        <v>1763.75</v>
      </c>
      <c r="P111" s="42">
        <v>278113.43</v>
      </c>
      <c r="Q111" s="42">
        <v>760601.49</v>
      </c>
      <c r="R111" s="42">
        <v>1403.04</v>
      </c>
      <c r="S111" s="42">
        <v>97001.87</v>
      </c>
      <c r="T111" s="42">
        <v>1506000</v>
      </c>
      <c r="U111" s="42">
        <v>148628.94</v>
      </c>
      <c r="V111" s="42">
        <v>17308294.170000002</v>
      </c>
      <c r="W111" s="42">
        <v>1929622.87</v>
      </c>
      <c r="X111" s="42">
        <v>210187.78</v>
      </c>
      <c r="Y111" s="42">
        <v>372905.35</v>
      </c>
      <c r="Z111" s="42">
        <v>788.93</v>
      </c>
      <c r="AA111" s="42">
        <v>2530118.37</v>
      </c>
      <c r="AB111" s="42">
        <v>456819.29</v>
      </c>
      <c r="AC111" s="42">
        <v>2419685</v>
      </c>
      <c r="AD111" s="42">
        <v>42217.69</v>
      </c>
      <c r="AE111" s="42">
        <v>62951.23</v>
      </c>
      <c r="AF111" s="42">
        <v>22283.42</v>
      </c>
      <c r="AG111" s="42">
        <v>192829.98</v>
      </c>
      <c r="AH111" s="42">
        <v>193530.44</v>
      </c>
      <c r="AI111" s="42">
        <v>88143.8</v>
      </c>
      <c r="AJ111" s="42">
        <v>146358.07</v>
      </c>
      <c r="AK111" s="42">
        <v>127050.37</v>
      </c>
      <c r="AL111" s="42">
        <v>280121.5</v>
      </c>
      <c r="AM111" s="42">
        <v>0</v>
      </c>
      <c r="AN111" s="42">
        <v>177436.11</v>
      </c>
      <c r="AO111" s="42">
        <v>35245.4</v>
      </c>
      <c r="AP111" s="42">
        <v>31199.83</v>
      </c>
      <c r="AQ111" s="42">
        <v>65978</v>
      </c>
      <c r="AR111" s="42">
        <v>410387.06</v>
      </c>
      <c r="AS111" s="42">
        <v>58141.96</v>
      </c>
      <c r="AT111" s="42">
        <v>86459.34</v>
      </c>
      <c r="AU111" s="42">
        <v>35683.01</v>
      </c>
      <c r="AV111" s="42">
        <v>0</v>
      </c>
      <c r="AW111" s="42">
        <v>67241.100000000006</v>
      </c>
      <c r="AX111" s="42">
        <v>72544.92</v>
      </c>
      <c r="AY111" s="42">
        <v>114092.93</v>
      </c>
      <c r="AZ111" s="42">
        <v>91639.13</v>
      </c>
      <c r="BA111" s="42">
        <v>339132</v>
      </c>
      <c r="BB111" s="42">
        <v>81332.27</v>
      </c>
      <c r="BC111" s="42">
        <v>25575.15</v>
      </c>
      <c r="BD111" s="42">
        <v>41535.910000000003</v>
      </c>
      <c r="BE111" s="42">
        <v>16144.35</v>
      </c>
      <c r="BF111" s="42">
        <v>120.96</v>
      </c>
      <c r="BG111" s="42">
        <v>25229.4</v>
      </c>
      <c r="BH111" s="42">
        <v>90501.45</v>
      </c>
      <c r="BI111" s="42">
        <v>14332.51</v>
      </c>
      <c r="BJ111" s="42">
        <v>12606.13</v>
      </c>
      <c r="BK111" s="42">
        <v>0</v>
      </c>
      <c r="BL111" s="42">
        <v>61876.47</v>
      </c>
      <c r="BM111" s="42">
        <v>33784.410000000003</v>
      </c>
      <c r="BN111" s="42">
        <v>28688.03</v>
      </c>
      <c r="BO111" s="42">
        <v>6211028.54</v>
      </c>
      <c r="BP111" s="42">
        <v>0</v>
      </c>
      <c r="BQ111" s="42">
        <v>1650368.23</v>
      </c>
      <c r="BR111" s="42">
        <f t="shared" si="1"/>
        <v>44209282.880000003</v>
      </c>
    </row>
    <row r="112" spans="1:70">
      <c r="A112" s="29"/>
      <c r="B112" s="29"/>
      <c r="C112" s="29"/>
      <c r="D112" s="29"/>
      <c r="E112" s="39" t="s">
        <v>392</v>
      </c>
      <c r="F112" s="40"/>
      <c r="G112" s="41"/>
      <c r="H112" s="42">
        <v>8299850.6100000003</v>
      </c>
      <c r="I112" s="42">
        <v>3523503.79</v>
      </c>
      <c r="J112" s="42">
        <v>2657969.65</v>
      </c>
      <c r="K112" s="42">
        <v>3395242.43</v>
      </c>
      <c r="L112" s="42">
        <v>5643082.2400000002</v>
      </c>
      <c r="M112" s="42">
        <v>4882594.1500000004</v>
      </c>
      <c r="N112" s="42">
        <v>7387043.29</v>
      </c>
      <c r="O112" s="42">
        <v>1341961.9099999999</v>
      </c>
      <c r="P112" s="42">
        <v>2373643.2999999998</v>
      </c>
      <c r="Q112" s="42">
        <v>15709735.869999999</v>
      </c>
      <c r="R112" s="42">
        <v>4721731.47</v>
      </c>
      <c r="S112" s="42">
        <v>23771.23</v>
      </c>
      <c r="T112" s="42">
        <v>47141423.030000001</v>
      </c>
      <c r="U112" s="42">
        <v>1346621.06</v>
      </c>
      <c r="V112" s="42">
        <v>60205348.469999999</v>
      </c>
      <c r="W112" s="42">
        <v>17025933.800000001</v>
      </c>
      <c r="X112" s="42">
        <v>8890599.9199999999</v>
      </c>
      <c r="Y112" s="42">
        <v>18421625.219999999</v>
      </c>
      <c r="Z112" s="42">
        <v>3563449.02</v>
      </c>
      <c r="AA112" s="42">
        <v>5287082.76</v>
      </c>
      <c r="AB112" s="42">
        <v>2004516.89</v>
      </c>
      <c r="AC112" s="42">
        <v>12955080</v>
      </c>
      <c r="AD112" s="42">
        <v>6273393.6600000001</v>
      </c>
      <c r="AE112" s="42">
        <v>173131.46</v>
      </c>
      <c r="AF112" s="42">
        <v>84504.2</v>
      </c>
      <c r="AG112" s="42">
        <v>1221677.19</v>
      </c>
      <c r="AH112" s="42">
        <v>1389438.14</v>
      </c>
      <c r="AI112" s="42">
        <v>145779.79999999999</v>
      </c>
      <c r="AJ112" s="42">
        <v>703733.25</v>
      </c>
      <c r="AK112" s="42">
        <v>634285.82999999996</v>
      </c>
      <c r="AL112" s="42">
        <v>735775.3</v>
      </c>
      <c r="AM112" s="42">
        <v>730187.3</v>
      </c>
      <c r="AN112" s="42">
        <v>493032.41</v>
      </c>
      <c r="AO112" s="42">
        <v>3049413.23</v>
      </c>
      <c r="AP112" s="42">
        <v>136475.25</v>
      </c>
      <c r="AQ112" s="42">
        <v>1472891.16</v>
      </c>
      <c r="AR112" s="42">
        <v>2603208.17</v>
      </c>
      <c r="AS112" s="42">
        <v>526226.19999999995</v>
      </c>
      <c r="AT112" s="42">
        <v>72203.929999999993</v>
      </c>
      <c r="AU112" s="42">
        <v>3746</v>
      </c>
      <c r="AV112" s="42">
        <v>261082.98</v>
      </c>
      <c r="AW112" s="42">
        <v>2074444.16</v>
      </c>
      <c r="AX112" s="42">
        <v>4458203.16</v>
      </c>
      <c r="AY112" s="42">
        <v>1152677.97</v>
      </c>
      <c r="AZ112" s="42">
        <v>570289.06999999995</v>
      </c>
      <c r="BA112" s="42">
        <v>5052427</v>
      </c>
      <c r="BB112" s="42">
        <v>324062.95</v>
      </c>
      <c r="BC112" s="42">
        <v>374423</v>
      </c>
      <c r="BD112" s="42">
        <v>221836.84</v>
      </c>
      <c r="BE112" s="42">
        <v>58245.77</v>
      </c>
      <c r="BF112" s="42">
        <v>3067991.79</v>
      </c>
      <c r="BG112" s="42">
        <v>1703.45</v>
      </c>
      <c r="BH112" s="42">
        <v>1298555.76</v>
      </c>
      <c r="BI112" s="42">
        <v>0</v>
      </c>
      <c r="BJ112" s="42">
        <v>346043.36</v>
      </c>
      <c r="BK112" s="42">
        <v>123535.03999999999</v>
      </c>
      <c r="BL112" s="42">
        <v>19029.2</v>
      </c>
      <c r="BM112" s="42">
        <v>11421236.5</v>
      </c>
      <c r="BN112" s="42">
        <v>250508.79999999999</v>
      </c>
      <c r="BO112" s="42">
        <v>38541491.469999999</v>
      </c>
      <c r="BP112" s="42">
        <v>6500698.2300000004</v>
      </c>
      <c r="BQ112" s="42">
        <v>21380495.800000001</v>
      </c>
      <c r="BR112" s="42">
        <f t="shared" si="1"/>
        <v>354749894.88999993</v>
      </c>
    </row>
    <row r="113" spans="1:70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7678.14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1529.32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6329.58</v>
      </c>
      <c r="AW113" s="42">
        <v>151512.1</v>
      </c>
      <c r="AX113" s="42">
        <v>0</v>
      </c>
      <c r="AY113" s="42">
        <v>0</v>
      </c>
      <c r="AZ113" s="42">
        <v>0</v>
      </c>
      <c r="BA113" s="42">
        <v>0</v>
      </c>
      <c r="BB113" s="42">
        <v>7083.96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35042.75</v>
      </c>
      <c r="BI113" s="42">
        <v>0</v>
      </c>
      <c r="BJ113" s="42">
        <v>98984.7</v>
      </c>
      <c r="BK113" s="42">
        <v>397857.76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1"/>
        <v>706018.31</v>
      </c>
    </row>
    <row r="114" spans="1:70">
      <c r="A114" s="29"/>
      <c r="B114" s="29"/>
      <c r="C114" s="29"/>
      <c r="D114" s="29"/>
      <c r="E114" s="39" t="s">
        <v>394</v>
      </c>
      <c r="F114" s="40"/>
      <c r="G114" s="41"/>
      <c r="H114" s="42">
        <v>6405013.7699999996</v>
      </c>
      <c r="I114" s="42">
        <v>9982652.1699999999</v>
      </c>
      <c r="J114" s="42">
        <v>1060422.1200000001</v>
      </c>
      <c r="K114" s="42">
        <v>106894786.63</v>
      </c>
      <c r="L114" s="42">
        <v>9694058.5500000007</v>
      </c>
      <c r="M114" s="42">
        <v>10755230.619999999</v>
      </c>
      <c r="N114" s="42">
        <v>8553901.5399999991</v>
      </c>
      <c r="O114" s="42">
        <v>1038098.99</v>
      </c>
      <c r="P114" s="42">
        <v>725261.44</v>
      </c>
      <c r="Q114" s="42">
        <v>19953068.390000001</v>
      </c>
      <c r="R114" s="42">
        <v>6313504.3799999999</v>
      </c>
      <c r="S114" s="42">
        <v>1870463.95</v>
      </c>
      <c r="T114" s="42">
        <v>60482982.920000002</v>
      </c>
      <c r="U114" s="42">
        <v>4175883.49</v>
      </c>
      <c r="V114" s="42">
        <v>320254493.70999998</v>
      </c>
      <c r="W114" s="42">
        <v>17180441.800000001</v>
      </c>
      <c r="X114" s="42">
        <v>10666957.82</v>
      </c>
      <c r="Y114" s="42">
        <v>11207836.49</v>
      </c>
      <c r="Z114" s="42">
        <v>3274170.9</v>
      </c>
      <c r="AA114" s="42">
        <v>11968981.630000001</v>
      </c>
      <c r="AB114" s="42">
        <v>5702257.4400000004</v>
      </c>
      <c r="AC114" s="42">
        <v>21881233</v>
      </c>
      <c r="AD114" s="42">
        <v>17170796.699999999</v>
      </c>
      <c r="AE114" s="42">
        <v>532744.69999999995</v>
      </c>
      <c r="AF114" s="42">
        <v>333089.36</v>
      </c>
      <c r="AG114" s="42">
        <v>1648696.82</v>
      </c>
      <c r="AH114" s="42">
        <v>497622.52</v>
      </c>
      <c r="AI114" s="42">
        <v>919101.65</v>
      </c>
      <c r="AJ114" s="42">
        <v>292366.09999999998</v>
      </c>
      <c r="AK114" s="42">
        <v>502357.05</v>
      </c>
      <c r="AL114" s="42">
        <v>15427648.42</v>
      </c>
      <c r="AM114" s="42">
        <v>689994.6</v>
      </c>
      <c r="AN114" s="42">
        <v>2542450.8199999998</v>
      </c>
      <c r="AO114" s="42">
        <v>1311806.51</v>
      </c>
      <c r="AP114" s="42">
        <v>555422.03</v>
      </c>
      <c r="AQ114" s="42">
        <v>937114.7</v>
      </c>
      <c r="AR114" s="42">
        <v>6021749.25</v>
      </c>
      <c r="AS114" s="42">
        <v>1614242.36</v>
      </c>
      <c r="AT114" s="42">
        <v>1581534.33</v>
      </c>
      <c r="AU114" s="42">
        <v>673995.11</v>
      </c>
      <c r="AV114" s="42">
        <v>427528.24</v>
      </c>
      <c r="AW114" s="42">
        <v>1894927.64</v>
      </c>
      <c r="AX114" s="42">
        <v>1123923.31</v>
      </c>
      <c r="AY114" s="42">
        <v>2017666.38</v>
      </c>
      <c r="AZ114" s="42">
        <v>917052.35</v>
      </c>
      <c r="BA114" s="42">
        <v>3768378</v>
      </c>
      <c r="BB114" s="42">
        <v>549743.41</v>
      </c>
      <c r="BC114" s="42">
        <v>261121</v>
      </c>
      <c r="BD114" s="42">
        <v>610110.31000000006</v>
      </c>
      <c r="BE114" s="42">
        <v>279749.81</v>
      </c>
      <c r="BF114" s="42">
        <v>5910715.5599999996</v>
      </c>
      <c r="BG114" s="42">
        <v>672563.28</v>
      </c>
      <c r="BH114" s="42">
        <v>1228695.1299999999</v>
      </c>
      <c r="BI114" s="42">
        <v>306727.69</v>
      </c>
      <c r="BJ114" s="42">
        <v>359357.1</v>
      </c>
      <c r="BK114" s="42">
        <v>612578.69999999995</v>
      </c>
      <c r="BL114" s="42">
        <v>747359.92</v>
      </c>
      <c r="BM114" s="42">
        <v>5015601.1100000003</v>
      </c>
      <c r="BN114" s="42">
        <v>1819410.73</v>
      </c>
      <c r="BO114" s="42">
        <v>15986371.57</v>
      </c>
      <c r="BP114" s="42">
        <v>21611926.059999999</v>
      </c>
      <c r="BQ114" s="42">
        <v>7477957.3899999997</v>
      </c>
      <c r="BR114" s="42">
        <f t="shared" si="1"/>
        <v>776893899.47000003</v>
      </c>
    </row>
    <row r="115" spans="1:70">
      <c r="A115" s="29"/>
      <c r="B115" s="29"/>
      <c r="C115" s="29"/>
      <c r="D115" s="29"/>
      <c r="E115" s="39" t="s">
        <v>395</v>
      </c>
      <c r="F115" s="40"/>
      <c r="G115" s="41"/>
      <c r="H115" s="42">
        <v>2504232.5099999998</v>
      </c>
      <c r="I115" s="42">
        <v>2083484.38</v>
      </c>
      <c r="J115" s="42">
        <v>206493.09</v>
      </c>
      <c r="K115" s="42">
        <v>23950899.09</v>
      </c>
      <c r="L115" s="42">
        <v>1565083</v>
      </c>
      <c r="M115" s="42">
        <v>3297345.34</v>
      </c>
      <c r="N115" s="42">
        <v>795582.72</v>
      </c>
      <c r="O115" s="42">
        <v>304007.40999999997</v>
      </c>
      <c r="P115" s="42">
        <v>158803.71</v>
      </c>
      <c r="Q115" s="42">
        <v>3504651.78</v>
      </c>
      <c r="R115" s="42">
        <v>328280.03000000003</v>
      </c>
      <c r="S115" s="42">
        <v>401412.88</v>
      </c>
      <c r="T115" s="42">
        <v>13230773</v>
      </c>
      <c r="U115" s="42">
        <v>84509.99</v>
      </c>
      <c r="V115" s="42">
        <v>2611237.13</v>
      </c>
      <c r="W115" s="42">
        <v>4401408.12</v>
      </c>
      <c r="X115" s="42">
        <v>2631437.04</v>
      </c>
      <c r="Y115" s="42">
        <v>4025288.91</v>
      </c>
      <c r="Z115" s="42">
        <v>823736.75</v>
      </c>
      <c r="AA115" s="42">
        <v>2962085.46</v>
      </c>
      <c r="AB115" s="42">
        <v>615858.76</v>
      </c>
      <c r="AC115" s="42">
        <v>5490204</v>
      </c>
      <c r="AD115" s="42">
        <v>6852007.5499999998</v>
      </c>
      <c r="AE115" s="42">
        <v>90601.03</v>
      </c>
      <c r="AF115" s="42">
        <v>98723.5</v>
      </c>
      <c r="AG115" s="42">
        <v>679143.03</v>
      </c>
      <c r="AH115" s="42">
        <v>265590.99</v>
      </c>
      <c r="AI115" s="42">
        <v>54106.54</v>
      </c>
      <c r="AJ115" s="42">
        <v>104825.23</v>
      </c>
      <c r="AK115" s="42">
        <v>96879.87</v>
      </c>
      <c r="AL115" s="42">
        <v>0</v>
      </c>
      <c r="AM115" s="42">
        <v>164537.31</v>
      </c>
      <c r="AN115" s="42">
        <v>1104557.94</v>
      </c>
      <c r="AO115" s="42">
        <v>860060.78</v>
      </c>
      <c r="AP115" s="42">
        <v>168411.42</v>
      </c>
      <c r="AQ115" s="42">
        <v>106462.49</v>
      </c>
      <c r="AR115" s="42">
        <v>1284180.06</v>
      </c>
      <c r="AS115" s="42">
        <v>70064.92</v>
      </c>
      <c r="AT115" s="42">
        <v>86974.39</v>
      </c>
      <c r="AU115" s="42">
        <v>49998.66</v>
      </c>
      <c r="AV115" s="42">
        <v>297945.05</v>
      </c>
      <c r="AW115" s="42">
        <v>533851.18999999994</v>
      </c>
      <c r="AX115" s="42">
        <v>341920.16</v>
      </c>
      <c r="AY115" s="42">
        <v>173566.61</v>
      </c>
      <c r="AZ115" s="42">
        <v>608301.92000000004</v>
      </c>
      <c r="BA115" s="42">
        <v>3641115</v>
      </c>
      <c r="BB115" s="42">
        <v>169355.08</v>
      </c>
      <c r="BC115" s="42">
        <v>110726.45</v>
      </c>
      <c r="BD115" s="42">
        <v>117320.71</v>
      </c>
      <c r="BE115" s="42">
        <v>7914.27</v>
      </c>
      <c r="BF115" s="42">
        <v>953070.17</v>
      </c>
      <c r="BG115" s="42">
        <v>283109.53000000003</v>
      </c>
      <c r="BH115" s="42">
        <v>189091.97</v>
      </c>
      <c r="BI115" s="42">
        <v>205003.37</v>
      </c>
      <c r="BJ115" s="42">
        <v>128626.14</v>
      </c>
      <c r="BK115" s="42">
        <v>102290.3</v>
      </c>
      <c r="BL115" s="42">
        <v>67207.38</v>
      </c>
      <c r="BM115" s="42">
        <v>1423746.35</v>
      </c>
      <c r="BN115" s="42">
        <v>10341.68</v>
      </c>
      <c r="BO115" s="42">
        <v>5577045.3899999997</v>
      </c>
      <c r="BP115" s="42">
        <v>5785011.3499999996</v>
      </c>
      <c r="BQ115" s="42">
        <v>1385561</v>
      </c>
      <c r="BR115" s="42">
        <f t="shared" si="1"/>
        <v>110226061.87999998</v>
      </c>
    </row>
    <row r="116" spans="1:70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1"/>
        <v>0</v>
      </c>
    </row>
    <row r="117" spans="1:70">
      <c r="A117" s="29"/>
      <c r="B117" s="29"/>
      <c r="C117" s="29"/>
      <c r="D117" s="29"/>
      <c r="E117" s="39" t="s">
        <v>397</v>
      </c>
      <c r="F117" s="40"/>
      <c r="G117" s="41"/>
      <c r="H117" s="42">
        <v>1610493986.9200001</v>
      </c>
      <c r="I117" s="42">
        <v>1652102446.5899999</v>
      </c>
      <c r="J117" s="42">
        <v>385724271.04000002</v>
      </c>
      <c r="K117" s="42">
        <v>10700235248.73</v>
      </c>
      <c r="L117" s="42">
        <v>1259700627.8</v>
      </c>
      <c r="M117" s="42">
        <v>867324474.98000002</v>
      </c>
      <c r="N117" s="42">
        <v>1354463836.22</v>
      </c>
      <c r="O117" s="42">
        <v>265073184.31</v>
      </c>
      <c r="P117" s="42">
        <v>217973657.83000001</v>
      </c>
      <c r="Q117" s="42">
        <v>5201572050.3800001</v>
      </c>
      <c r="R117" s="42">
        <v>2655495200.0799999</v>
      </c>
      <c r="S117" s="42">
        <v>159630598.81999999</v>
      </c>
      <c r="T117" s="42">
        <v>20421953388.299999</v>
      </c>
      <c r="U117" s="42">
        <v>231560251.44</v>
      </c>
      <c r="V117" s="42">
        <v>33154298568.110001</v>
      </c>
      <c r="W117" s="42">
        <v>3932346066.6500001</v>
      </c>
      <c r="X117" s="42">
        <v>1888732501.8299999</v>
      </c>
      <c r="Y117" s="42">
        <v>2623730498.6199999</v>
      </c>
      <c r="Z117" s="42">
        <v>971019783.03999996</v>
      </c>
      <c r="AA117" s="42">
        <v>2365937500.7800002</v>
      </c>
      <c r="AB117" s="42">
        <v>1347681474.8800001</v>
      </c>
      <c r="AC117" s="42">
        <v>7255544472</v>
      </c>
      <c r="AD117" s="42">
        <v>1870457036.0899999</v>
      </c>
      <c r="AE117" s="42">
        <v>111005420.97</v>
      </c>
      <c r="AF117" s="42">
        <v>34394967.670000002</v>
      </c>
      <c r="AG117" s="42">
        <v>221938940.13999999</v>
      </c>
      <c r="AH117" s="42">
        <v>117652450.01000001</v>
      </c>
      <c r="AI117" s="42">
        <v>95420359.670000002</v>
      </c>
      <c r="AJ117" s="42">
        <v>101096736.44</v>
      </c>
      <c r="AK117" s="42">
        <v>134399249.13999999</v>
      </c>
      <c r="AL117" s="42">
        <v>360078613.57999998</v>
      </c>
      <c r="AM117" s="42">
        <v>271182717.23000002</v>
      </c>
      <c r="AN117" s="42">
        <v>187059583.15000001</v>
      </c>
      <c r="AO117" s="42">
        <v>238472345.41</v>
      </c>
      <c r="AP117" s="42">
        <v>82516652.340000004</v>
      </c>
      <c r="AQ117" s="42">
        <v>249419040.5</v>
      </c>
      <c r="AR117" s="42">
        <v>483529819.25</v>
      </c>
      <c r="AS117" s="42">
        <v>94691652.989999995</v>
      </c>
      <c r="AT117" s="42">
        <v>99160615</v>
      </c>
      <c r="AU117" s="42">
        <v>44784611.979999997</v>
      </c>
      <c r="AV117" s="42">
        <v>47153871.640000001</v>
      </c>
      <c r="AW117" s="42">
        <v>265959595.41999999</v>
      </c>
      <c r="AX117" s="42">
        <v>270602724.56</v>
      </c>
      <c r="AY117" s="42">
        <v>121140839.44</v>
      </c>
      <c r="AZ117" s="42">
        <v>130291931.98</v>
      </c>
      <c r="BA117" s="42">
        <v>771013927</v>
      </c>
      <c r="BB117" s="42">
        <v>64711763.240000002</v>
      </c>
      <c r="BC117" s="42">
        <v>73002563.019999996</v>
      </c>
      <c r="BD117" s="42">
        <v>62671099.149999999</v>
      </c>
      <c r="BE117" s="42">
        <v>26435465.280000001</v>
      </c>
      <c r="BF117" s="42">
        <v>1644222270.6500001</v>
      </c>
      <c r="BG117" s="42">
        <v>53241466.030000001</v>
      </c>
      <c r="BH117" s="42">
        <v>251947178.71000001</v>
      </c>
      <c r="BI117" s="42">
        <v>22584225.600000001</v>
      </c>
      <c r="BJ117" s="42">
        <v>46058803.740000002</v>
      </c>
      <c r="BK117" s="42">
        <v>187673809.59</v>
      </c>
      <c r="BL117" s="42">
        <v>73503306.480000004</v>
      </c>
      <c r="BM117" s="42">
        <v>1723933655.6600001</v>
      </c>
      <c r="BN117" s="42">
        <v>31525316.73</v>
      </c>
      <c r="BO117" s="42">
        <v>6322976277.8999996</v>
      </c>
      <c r="BP117" s="42">
        <v>6630974437.0500002</v>
      </c>
      <c r="BQ117" s="42">
        <v>4103706381.5300002</v>
      </c>
      <c r="BR117" s="42">
        <f t="shared" si="1"/>
        <v>128245185811.30997</v>
      </c>
    </row>
    <row r="118" spans="1:70">
      <c r="A118" s="29"/>
      <c r="B118" s="29"/>
      <c r="C118" s="29"/>
      <c r="D118" s="29"/>
      <c r="E118" s="47"/>
      <c r="F118" s="59"/>
      <c r="G118" s="6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48"/>
      <c r="BQ118" s="49"/>
      <c r="BR118" s="42"/>
    </row>
    <row r="119" spans="1:70">
      <c r="A119" s="29"/>
      <c r="B119" s="29"/>
      <c r="C119" s="29"/>
      <c r="D119" s="29"/>
      <c r="E119" s="39" t="s">
        <v>398</v>
      </c>
      <c r="F119" s="40"/>
      <c r="G119" s="41"/>
      <c r="H119" s="42">
        <v>103331326.98999999</v>
      </c>
      <c r="I119" s="42">
        <v>134636670.13</v>
      </c>
      <c r="J119" s="42">
        <v>32470594.600000001</v>
      </c>
      <c r="K119" s="42">
        <v>1049100968.61</v>
      </c>
      <c r="L119" s="42">
        <v>104905589.86</v>
      </c>
      <c r="M119" s="42">
        <v>91236234.739999995</v>
      </c>
      <c r="N119" s="42">
        <v>129356741.18000001</v>
      </c>
      <c r="O119" s="42">
        <v>21989055.460000001</v>
      </c>
      <c r="P119" s="42">
        <v>16096726.369999999</v>
      </c>
      <c r="Q119" s="42">
        <v>541763281.46000004</v>
      </c>
      <c r="R119" s="42">
        <v>155816506.12</v>
      </c>
      <c r="S119" s="42">
        <v>20267088.539999999</v>
      </c>
      <c r="T119" s="42">
        <v>1622212365.23</v>
      </c>
      <c r="U119" s="42">
        <v>28234654.530000001</v>
      </c>
      <c r="V119" s="42">
        <v>2652738422.9000001</v>
      </c>
      <c r="W119" s="42">
        <v>398449545.44999999</v>
      </c>
      <c r="X119" s="42">
        <v>134029991.06</v>
      </c>
      <c r="Y119" s="42">
        <v>231130952.97</v>
      </c>
      <c r="Z119" s="42">
        <v>53248507.68</v>
      </c>
      <c r="AA119" s="42">
        <v>167117550.50999999</v>
      </c>
      <c r="AB119" s="42">
        <v>126292756.56</v>
      </c>
      <c r="AC119" s="42">
        <v>417362573</v>
      </c>
      <c r="AD119" s="42">
        <v>183090861.94</v>
      </c>
      <c r="AE119" s="42">
        <v>10747864.460000001</v>
      </c>
      <c r="AF119" s="42">
        <v>3633704.23</v>
      </c>
      <c r="AG119" s="42">
        <v>22180260.079999998</v>
      </c>
      <c r="AH119" s="42">
        <v>8026999.0599999996</v>
      </c>
      <c r="AI119" s="42">
        <v>6683279.3899999997</v>
      </c>
      <c r="AJ119" s="42">
        <v>7432353.8700000001</v>
      </c>
      <c r="AK119" s="42">
        <v>17779315.280000001</v>
      </c>
      <c r="AL119" s="42">
        <v>22106488.34</v>
      </c>
      <c r="AM119" s="42">
        <v>22537231.690000001</v>
      </c>
      <c r="AN119" s="42">
        <v>23026912.359999999</v>
      </c>
      <c r="AO119" s="42">
        <v>35425158.170000002</v>
      </c>
      <c r="AP119" s="42">
        <v>8488564.9199999999</v>
      </c>
      <c r="AQ119" s="42">
        <v>20029577.07</v>
      </c>
      <c r="AR119" s="42">
        <v>48699996.670000002</v>
      </c>
      <c r="AS119" s="42">
        <v>11352661.27</v>
      </c>
      <c r="AT119" s="42">
        <v>10980315.800000001</v>
      </c>
      <c r="AU119" s="42">
        <v>7511572.1500000004</v>
      </c>
      <c r="AV119" s="42">
        <v>8635571.7799999993</v>
      </c>
      <c r="AW119" s="42">
        <v>33580444.240000002</v>
      </c>
      <c r="AX119" s="42">
        <v>31133498.91</v>
      </c>
      <c r="AY119" s="42">
        <v>8455846.2799999993</v>
      </c>
      <c r="AZ119" s="42">
        <v>9320605.1799999997</v>
      </c>
      <c r="BA119" s="42">
        <v>69853726</v>
      </c>
      <c r="BB119" s="42">
        <v>9636708.8599999994</v>
      </c>
      <c r="BC119" s="42">
        <v>11222084.84</v>
      </c>
      <c r="BD119" s="42">
        <v>7466639.6100000003</v>
      </c>
      <c r="BE119" s="42">
        <v>3168322.29</v>
      </c>
      <c r="BF119" s="42">
        <v>106420110.22</v>
      </c>
      <c r="BG119" s="42">
        <v>4541316.3</v>
      </c>
      <c r="BH119" s="42">
        <v>19405841.77</v>
      </c>
      <c r="BI119" s="42">
        <v>2801657.96</v>
      </c>
      <c r="BJ119" s="42">
        <v>4036218.32</v>
      </c>
      <c r="BK119" s="42">
        <v>13002559.609999999</v>
      </c>
      <c r="BL119" s="42">
        <v>8603806.0399999991</v>
      </c>
      <c r="BM119" s="42">
        <v>109618486.31999999</v>
      </c>
      <c r="BN119" s="42">
        <v>4170046.12</v>
      </c>
      <c r="BO119" s="42">
        <v>579423843.36000001</v>
      </c>
      <c r="BP119" s="42">
        <v>440779201.88999999</v>
      </c>
      <c r="BQ119" s="42">
        <v>383594005.97000003</v>
      </c>
      <c r="BR119" s="42">
        <f t="shared" si="1"/>
        <v>10570391762.570002</v>
      </c>
    </row>
    <row r="120" spans="1:70">
      <c r="A120" s="29"/>
      <c r="B120" s="29"/>
      <c r="C120" s="29"/>
      <c r="D120" s="29"/>
      <c r="E120" s="39" t="s">
        <v>399</v>
      </c>
      <c r="F120" s="40"/>
      <c r="G120" s="41"/>
      <c r="H120" s="42">
        <v>24388850.530000001</v>
      </c>
      <c r="I120" s="42">
        <v>48213902.799999997</v>
      </c>
      <c r="J120" s="42">
        <v>2103650.25</v>
      </c>
      <c r="K120" s="42">
        <v>170866642.25999999</v>
      </c>
      <c r="L120" s="42">
        <v>44875781.710000001</v>
      </c>
      <c r="M120" s="42">
        <v>16177584.630000001</v>
      </c>
      <c r="N120" s="42">
        <v>26750452.75</v>
      </c>
      <c r="O120" s="42">
        <v>4140977.9</v>
      </c>
      <c r="P120" s="42">
        <v>2224610.9900000002</v>
      </c>
      <c r="Q120" s="42">
        <v>209477475</v>
      </c>
      <c r="R120" s="42">
        <v>72838272</v>
      </c>
      <c r="S120" s="42">
        <v>2611164.7000000002</v>
      </c>
      <c r="T120" s="42">
        <v>745883067.72000003</v>
      </c>
      <c r="U120" s="42">
        <v>4027120.7</v>
      </c>
      <c r="V120" s="42">
        <v>2561638880</v>
      </c>
      <c r="W120" s="42">
        <v>51811326</v>
      </c>
      <c r="X120" s="42">
        <v>60771570.240000002</v>
      </c>
      <c r="Y120" s="42">
        <v>129633600</v>
      </c>
      <c r="Z120" s="42">
        <v>9819389.2699999996</v>
      </c>
      <c r="AA120" s="42">
        <v>37275120</v>
      </c>
      <c r="AB120" s="42">
        <v>80512956.969999999</v>
      </c>
      <c r="AC120" s="42">
        <v>94284451</v>
      </c>
      <c r="AD120" s="42">
        <v>46673551.590000004</v>
      </c>
      <c r="AE120" s="42">
        <v>507809.28000000003</v>
      </c>
      <c r="AF120" s="42">
        <v>747523.8</v>
      </c>
      <c r="AG120" s="42">
        <v>482881.38</v>
      </c>
      <c r="AH120" s="42">
        <v>659587.03</v>
      </c>
      <c r="AI120" s="42">
        <v>2492767.7000000002</v>
      </c>
      <c r="AJ120" s="42">
        <v>692467.19999999995</v>
      </c>
      <c r="AK120" s="42">
        <v>5297334.2</v>
      </c>
      <c r="AL120" s="42">
        <v>7626629.9000000004</v>
      </c>
      <c r="AM120" s="42">
        <v>1652783.28</v>
      </c>
      <c r="AN120" s="42">
        <v>2623485.2000000002</v>
      </c>
      <c r="AO120" s="42">
        <v>1041593.1</v>
      </c>
      <c r="AP120" s="42">
        <v>453169.29</v>
      </c>
      <c r="AQ120" s="42">
        <v>500753.2</v>
      </c>
      <c r="AR120" s="42">
        <v>10837712.779999999</v>
      </c>
      <c r="AS120" s="42">
        <v>2242270.9</v>
      </c>
      <c r="AT120" s="42">
        <v>1567909.24</v>
      </c>
      <c r="AU120" s="42">
        <v>914235.19</v>
      </c>
      <c r="AV120" s="42">
        <v>146950.92000000001</v>
      </c>
      <c r="AW120" s="42">
        <v>450750</v>
      </c>
      <c r="AX120" s="42">
        <v>919590.1</v>
      </c>
      <c r="AY120" s="42">
        <v>3834019.4</v>
      </c>
      <c r="AZ120" s="42">
        <v>367451.4</v>
      </c>
      <c r="BA120" s="42">
        <v>7739444</v>
      </c>
      <c r="BB120" s="42">
        <v>120890.23</v>
      </c>
      <c r="BC120" s="42">
        <v>215578.7</v>
      </c>
      <c r="BD120" s="42">
        <v>1553404.7</v>
      </c>
      <c r="BE120" s="42">
        <v>644692.69999999995</v>
      </c>
      <c r="BF120" s="42">
        <v>47918170.159999996</v>
      </c>
      <c r="BG120" s="42">
        <v>810508.6</v>
      </c>
      <c r="BH120" s="42">
        <v>540900</v>
      </c>
      <c r="BI120" s="42">
        <v>447930</v>
      </c>
      <c r="BJ120" s="42">
        <v>200133</v>
      </c>
      <c r="BK120" s="42">
        <v>210354.24</v>
      </c>
      <c r="BL120" s="42">
        <v>2191426.2999999998</v>
      </c>
      <c r="BM120" s="42">
        <v>19903213.77</v>
      </c>
      <c r="BN120" s="42">
        <v>1179462.5</v>
      </c>
      <c r="BO120" s="42">
        <v>212369651.87</v>
      </c>
      <c r="BP120" s="42">
        <v>145590835</v>
      </c>
      <c r="BQ120" s="42">
        <v>347103812.47000003</v>
      </c>
      <c r="BR120" s="42">
        <f t="shared" si="1"/>
        <v>5281800481.7399969</v>
      </c>
    </row>
    <row r="121" spans="1:70">
      <c r="A121" s="29"/>
      <c r="B121" s="29"/>
      <c r="C121" s="29"/>
      <c r="D121" s="29"/>
      <c r="E121" s="39" t="s">
        <v>400</v>
      </c>
      <c r="F121" s="40"/>
      <c r="G121" s="41"/>
      <c r="H121" s="42">
        <v>24388850.530000001</v>
      </c>
      <c r="I121" s="42">
        <v>48213902.799999997</v>
      </c>
      <c r="J121" s="42">
        <v>2103650.25</v>
      </c>
      <c r="K121" s="42">
        <v>170866642.25999999</v>
      </c>
      <c r="L121" s="42">
        <v>44875781.710000001</v>
      </c>
      <c r="M121" s="42">
        <v>16177584.630000001</v>
      </c>
      <c r="N121" s="42">
        <v>26750452.75</v>
      </c>
      <c r="O121" s="42">
        <v>4140977.9</v>
      </c>
      <c r="P121" s="42">
        <v>2224610.9900000002</v>
      </c>
      <c r="Q121" s="42">
        <v>209374777.44</v>
      </c>
      <c r="R121" s="42">
        <v>72838272</v>
      </c>
      <c r="S121" s="42">
        <v>2611164.7000000002</v>
      </c>
      <c r="T121" s="42">
        <v>745883067.72000003</v>
      </c>
      <c r="U121" s="42">
        <v>4027120.7</v>
      </c>
      <c r="V121" s="42">
        <v>2561638880</v>
      </c>
      <c r="W121" s="42">
        <v>51811326</v>
      </c>
      <c r="X121" s="42">
        <v>60771570.240000002</v>
      </c>
      <c r="Y121" s="42">
        <v>129633600</v>
      </c>
      <c r="Z121" s="42">
        <v>9819389.2699999996</v>
      </c>
      <c r="AA121" s="42">
        <v>37275120</v>
      </c>
      <c r="AB121" s="42">
        <v>80512956.969999999</v>
      </c>
      <c r="AC121" s="42">
        <v>94284451</v>
      </c>
      <c r="AD121" s="42">
        <v>46673551.590000004</v>
      </c>
      <c r="AE121" s="42">
        <v>507809.28000000003</v>
      </c>
      <c r="AF121" s="42">
        <v>747523.8</v>
      </c>
      <c r="AG121" s="42">
        <v>482881.38</v>
      </c>
      <c r="AH121" s="42">
        <v>659587.03</v>
      </c>
      <c r="AI121" s="42">
        <v>2492767.7000000002</v>
      </c>
      <c r="AJ121" s="42">
        <v>692467.19999999995</v>
      </c>
      <c r="AK121" s="42">
        <v>5297334.2</v>
      </c>
      <c r="AL121" s="42">
        <v>7626629.9000000004</v>
      </c>
      <c r="AM121" s="42">
        <v>1652783.28</v>
      </c>
      <c r="AN121" s="42">
        <v>2623485.2000000002</v>
      </c>
      <c r="AO121" s="42">
        <v>1041593.1</v>
      </c>
      <c r="AP121" s="42">
        <v>453169.29</v>
      </c>
      <c r="AQ121" s="42">
        <v>500753.2</v>
      </c>
      <c r="AR121" s="42">
        <v>10837712.779999999</v>
      </c>
      <c r="AS121" s="42">
        <v>2242270.9</v>
      </c>
      <c r="AT121" s="42">
        <v>1567909.24</v>
      </c>
      <c r="AU121" s="42">
        <v>914235.19</v>
      </c>
      <c r="AV121" s="42">
        <v>146950.92000000001</v>
      </c>
      <c r="AW121" s="42">
        <v>450750</v>
      </c>
      <c r="AX121" s="42">
        <v>919590.1</v>
      </c>
      <c r="AY121" s="42">
        <v>3834019.4</v>
      </c>
      <c r="AZ121" s="42">
        <v>367451.4</v>
      </c>
      <c r="BA121" s="42">
        <v>7739444</v>
      </c>
      <c r="BB121" s="42">
        <v>120890.23</v>
      </c>
      <c r="BC121" s="42">
        <v>215578.7</v>
      </c>
      <c r="BD121" s="42">
        <v>1553404.7</v>
      </c>
      <c r="BE121" s="42">
        <v>644692.69999999995</v>
      </c>
      <c r="BF121" s="42">
        <v>47918170.159999996</v>
      </c>
      <c r="BG121" s="42">
        <v>810508.6</v>
      </c>
      <c r="BH121" s="42">
        <v>540900</v>
      </c>
      <c r="BI121" s="42">
        <v>447930</v>
      </c>
      <c r="BJ121" s="42">
        <v>200133</v>
      </c>
      <c r="BK121" s="42">
        <v>210354.24</v>
      </c>
      <c r="BL121" s="42">
        <v>2191426.2999999998</v>
      </c>
      <c r="BM121" s="42">
        <v>19903213.77</v>
      </c>
      <c r="BN121" s="42">
        <v>1179462.5</v>
      </c>
      <c r="BO121" s="42">
        <v>212369651.87</v>
      </c>
      <c r="BP121" s="42">
        <v>145590835</v>
      </c>
      <c r="BQ121" s="42">
        <v>347103812.47000003</v>
      </c>
      <c r="BR121" s="42">
        <f t="shared" si="1"/>
        <v>5281697784.1799965</v>
      </c>
    </row>
    <row r="122" spans="1:70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102697.56</v>
      </c>
      <c r="R122" s="42">
        <v>0</v>
      </c>
      <c r="S122" s="42">
        <v>0</v>
      </c>
      <c r="T122" s="42"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42">
        <v>0</v>
      </c>
      <c r="AB122" s="42">
        <v>0</v>
      </c>
      <c r="AC122" s="42">
        <v>0</v>
      </c>
      <c r="AD122" s="42">
        <v>0</v>
      </c>
      <c r="AE122" s="42">
        <v>0</v>
      </c>
      <c r="AF122" s="42">
        <v>0</v>
      </c>
      <c r="AG122" s="42">
        <v>0</v>
      </c>
      <c r="AH122" s="42">
        <v>0</v>
      </c>
      <c r="AI122" s="42">
        <v>0</v>
      </c>
      <c r="AJ122" s="42">
        <v>0</v>
      </c>
      <c r="AK122" s="42">
        <v>0</v>
      </c>
      <c r="AL122" s="42">
        <v>0</v>
      </c>
      <c r="AM122" s="42">
        <v>0</v>
      </c>
      <c r="AN122" s="42">
        <v>0</v>
      </c>
      <c r="AO122" s="42">
        <v>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v>0</v>
      </c>
      <c r="BQ122" s="42">
        <v>0</v>
      </c>
      <c r="BR122" s="42">
        <f t="shared" si="1"/>
        <v>102697.56</v>
      </c>
    </row>
    <row r="123" spans="1:70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0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1865986.23</v>
      </c>
      <c r="BN123" s="42">
        <v>0</v>
      </c>
      <c r="BO123" s="42">
        <v>0</v>
      </c>
      <c r="BP123" s="42">
        <v>0</v>
      </c>
      <c r="BQ123" s="42">
        <v>0</v>
      </c>
      <c r="BR123" s="42">
        <f t="shared" si="1"/>
        <v>1865986.23</v>
      </c>
    </row>
    <row r="124" spans="1:70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v>0</v>
      </c>
      <c r="BQ124" s="42">
        <v>0</v>
      </c>
      <c r="BR124" s="42">
        <f t="shared" si="1"/>
        <v>0</v>
      </c>
    </row>
    <row r="125" spans="1:70">
      <c r="A125" s="29"/>
      <c r="B125" s="29"/>
      <c r="C125" s="29"/>
      <c r="D125" s="29"/>
      <c r="E125" s="39" t="s">
        <v>404</v>
      </c>
      <c r="F125" s="40"/>
      <c r="G125" s="41"/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v>0</v>
      </c>
      <c r="BQ125" s="42">
        <v>0</v>
      </c>
      <c r="BR125" s="42">
        <f t="shared" si="1"/>
        <v>0</v>
      </c>
    </row>
    <row r="126" spans="1:70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v>0</v>
      </c>
      <c r="BQ126" s="42">
        <v>0</v>
      </c>
      <c r="BR126" s="42">
        <f t="shared" si="1"/>
        <v>0</v>
      </c>
    </row>
    <row r="127" spans="1:70">
      <c r="A127" s="29"/>
      <c r="B127" s="29"/>
      <c r="C127" s="29"/>
      <c r="D127" s="29"/>
      <c r="E127" s="39" t="s">
        <v>406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v>0</v>
      </c>
      <c r="BQ127" s="42">
        <v>0</v>
      </c>
      <c r="BR127" s="42">
        <f t="shared" si="1"/>
        <v>0</v>
      </c>
    </row>
    <row r="128" spans="1:70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>
        <v>0</v>
      </c>
      <c r="BM128" s="42">
        <v>0</v>
      </c>
      <c r="BN128" s="42">
        <v>0</v>
      </c>
      <c r="BO128" s="42">
        <v>0</v>
      </c>
      <c r="BP128" s="42">
        <v>0</v>
      </c>
      <c r="BQ128" s="42">
        <v>0</v>
      </c>
      <c r="BR128" s="42">
        <f t="shared" si="1"/>
        <v>0</v>
      </c>
    </row>
    <row r="129" spans="1:70">
      <c r="A129" s="29"/>
      <c r="B129" s="29"/>
      <c r="C129" s="29"/>
      <c r="D129" s="29"/>
      <c r="E129" s="39" t="s">
        <v>408</v>
      </c>
      <c r="F129" s="40"/>
      <c r="G129" s="41"/>
      <c r="H129" s="42">
        <v>73846249.439999998</v>
      </c>
      <c r="I129" s="42">
        <v>72452560.170000002</v>
      </c>
      <c r="J129" s="42">
        <v>27343564.84</v>
      </c>
      <c r="K129" s="42">
        <v>834422144.71000004</v>
      </c>
      <c r="L129" s="42">
        <v>120733.44</v>
      </c>
      <c r="M129" s="42">
        <v>60458363.729999997</v>
      </c>
      <c r="N129" s="42">
        <v>93339671.659999996</v>
      </c>
      <c r="O129" s="42">
        <v>16112526.5</v>
      </c>
      <c r="P129" s="42">
        <v>12731534.91</v>
      </c>
      <c r="Q129" s="42">
        <v>284018739.61000001</v>
      </c>
      <c r="R129" s="42">
        <v>79038244.629999995</v>
      </c>
      <c r="S129" s="42">
        <v>17415253.68</v>
      </c>
      <c r="T129" s="42">
        <v>0</v>
      </c>
      <c r="U129" s="42">
        <v>23860368.210000001</v>
      </c>
      <c r="V129" s="42">
        <v>15985635.560000001</v>
      </c>
      <c r="W129" s="42">
        <v>-4988142.22</v>
      </c>
      <c r="X129" s="42">
        <v>0</v>
      </c>
      <c r="Y129" s="42">
        <v>88034215.709999993</v>
      </c>
      <c r="Z129" s="42">
        <v>0</v>
      </c>
      <c r="AA129" s="42">
        <v>113944099.69</v>
      </c>
      <c r="AB129" s="42">
        <v>0</v>
      </c>
      <c r="AC129" s="42">
        <v>0</v>
      </c>
      <c r="AD129" s="42">
        <v>130129984.51000001</v>
      </c>
      <c r="AE129" s="42">
        <v>9773890.9600000009</v>
      </c>
      <c r="AF129" s="42">
        <v>2472736.41</v>
      </c>
      <c r="AG129" s="42">
        <v>20969574.530000001</v>
      </c>
      <c r="AH129" s="42">
        <v>7045986.4900000002</v>
      </c>
      <c r="AI129" s="42">
        <v>3657942.76</v>
      </c>
      <c r="AJ129" s="42">
        <v>6655640.2199999997</v>
      </c>
      <c r="AK129" s="42">
        <v>12262298.539999999</v>
      </c>
      <c r="AL129" s="42">
        <v>11593816</v>
      </c>
      <c r="AM129" s="42">
        <v>0</v>
      </c>
      <c r="AN129" s="42">
        <v>18358767.84</v>
      </c>
      <c r="AO129" s="42">
        <v>-72113.13</v>
      </c>
      <c r="AP129" s="42">
        <v>0</v>
      </c>
      <c r="AQ129" s="42">
        <v>17280881.57</v>
      </c>
      <c r="AR129" s="42">
        <v>37257137.390000001</v>
      </c>
      <c r="AS129" s="42">
        <v>8968448.8000000007</v>
      </c>
      <c r="AT129" s="42">
        <v>9276279.2200000007</v>
      </c>
      <c r="AU129" s="42">
        <v>6506743.0999999996</v>
      </c>
      <c r="AV129" s="42">
        <v>7676509.7000000002</v>
      </c>
      <c r="AW129" s="42">
        <v>32085237.199999999</v>
      </c>
      <c r="AX129" s="42">
        <v>27000005.02</v>
      </c>
      <c r="AY129" s="42">
        <v>4520529.08</v>
      </c>
      <c r="AZ129" s="42">
        <v>8355415.3099999996</v>
      </c>
      <c r="BA129" s="42">
        <v>0</v>
      </c>
      <c r="BB129" s="42">
        <v>9290540.0500000007</v>
      </c>
      <c r="BC129" s="42">
        <v>10298340.08</v>
      </c>
      <c r="BD129" s="42">
        <v>5209154.26</v>
      </c>
      <c r="BE129" s="42">
        <v>2484205.08</v>
      </c>
      <c r="BF129" s="42">
        <v>53470326.490000002</v>
      </c>
      <c r="BG129" s="42">
        <v>3674736.71</v>
      </c>
      <c r="BH129" s="42">
        <v>17432929.420000002</v>
      </c>
      <c r="BI129" s="42">
        <v>2319174.5499999998</v>
      </c>
      <c r="BJ129" s="42">
        <v>3370601.12</v>
      </c>
      <c r="BK129" s="42">
        <v>12074801.67</v>
      </c>
      <c r="BL129" s="42">
        <v>6306684.54</v>
      </c>
      <c r="BM129" s="42">
        <v>81451452.920000002</v>
      </c>
      <c r="BN129" s="42">
        <v>2379703.9700000002</v>
      </c>
      <c r="BO129" s="42">
        <v>332304714.23000002</v>
      </c>
      <c r="BP129" s="42">
        <v>0</v>
      </c>
      <c r="BQ129" s="42">
        <v>0</v>
      </c>
      <c r="BR129" s="42">
        <f t="shared" si="1"/>
        <v>2731978840.8800001</v>
      </c>
    </row>
    <row r="130" spans="1:70">
      <c r="A130" s="29"/>
      <c r="B130" s="29"/>
      <c r="C130" s="29"/>
      <c r="D130" s="29"/>
      <c r="E130" s="39" t="s">
        <v>409</v>
      </c>
      <c r="F130" s="40"/>
      <c r="G130" s="41"/>
      <c r="H130" s="42">
        <v>1562003.79</v>
      </c>
      <c r="I130" s="42">
        <v>3765707.53</v>
      </c>
      <c r="J130" s="42">
        <v>1195105.3600000001</v>
      </c>
      <c r="K130" s="42">
        <v>0</v>
      </c>
      <c r="L130" s="42">
        <v>0</v>
      </c>
      <c r="M130" s="42">
        <v>8552497.7699999996</v>
      </c>
      <c r="N130" s="42">
        <v>7720266.7199999997</v>
      </c>
      <c r="O130" s="42">
        <v>845840.39</v>
      </c>
      <c r="P130" s="42">
        <v>721142.68</v>
      </c>
      <c r="Q130" s="42">
        <v>24870390.260000002</v>
      </c>
      <c r="R130" s="42">
        <v>1573801.02</v>
      </c>
      <c r="S130" s="42">
        <v>0</v>
      </c>
      <c r="T130" s="42">
        <v>0</v>
      </c>
      <c r="U130" s="42">
        <v>0</v>
      </c>
      <c r="V130" s="42">
        <v>39031191.859999999</v>
      </c>
      <c r="W130" s="42">
        <v>5975432.6799999997</v>
      </c>
      <c r="X130" s="42">
        <v>9590154.6699999999</v>
      </c>
      <c r="Y130" s="42">
        <v>5888917.8200000003</v>
      </c>
      <c r="Z130" s="42">
        <v>1603907.93</v>
      </c>
      <c r="AA130" s="42">
        <v>3712696.42</v>
      </c>
      <c r="AB130" s="42">
        <v>1971014.18</v>
      </c>
      <c r="AC130" s="42">
        <v>10526244</v>
      </c>
      <c r="AD130" s="42">
        <v>2299750.9700000002</v>
      </c>
      <c r="AE130" s="42">
        <v>0</v>
      </c>
      <c r="AF130" s="42">
        <v>368147.52</v>
      </c>
      <c r="AG130" s="42">
        <v>0</v>
      </c>
      <c r="AH130" s="42">
        <v>0</v>
      </c>
      <c r="AI130" s="42">
        <v>449151.74</v>
      </c>
      <c r="AJ130" s="42">
        <v>0</v>
      </c>
      <c r="AK130" s="42">
        <v>0</v>
      </c>
      <c r="AL130" s="42">
        <v>2611262.69</v>
      </c>
      <c r="AM130" s="42">
        <v>20727.34</v>
      </c>
      <c r="AN130" s="42">
        <v>1762328.97</v>
      </c>
      <c r="AO130" s="42">
        <v>760579.52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2567630.38</v>
      </c>
      <c r="AY130" s="42">
        <v>0</v>
      </c>
      <c r="AZ130" s="42">
        <v>140460.87</v>
      </c>
      <c r="BA130" s="42">
        <v>0</v>
      </c>
      <c r="BB130" s="42">
        <v>0</v>
      </c>
      <c r="BC130" s="42">
        <v>533341.09</v>
      </c>
      <c r="BD130" s="42">
        <v>615150.43999999994</v>
      </c>
      <c r="BE130" s="42">
        <v>0</v>
      </c>
      <c r="BF130" s="42">
        <v>2205054.09</v>
      </c>
      <c r="BG130" s="42">
        <v>0</v>
      </c>
      <c r="BH130" s="42">
        <v>1067316.07</v>
      </c>
      <c r="BI130" s="42">
        <v>0</v>
      </c>
      <c r="BJ130" s="42">
        <v>177514.85</v>
      </c>
      <c r="BK130" s="42">
        <v>447316.38</v>
      </c>
      <c r="BL130" s="42">
        <v>0</v>
      </c>
      <c r="BM130" s="42">
        <v>3965426.8</v>
      </c>
      <c r="BN130" s="42">
        <v>557685.12</v>
      </c>
      <c r="BO130" s="42">
        <v>22934811.16</v>
      </c>
      <c r="BP130" s="42">
        <v>1827522.33</v>
      </c>
      <c r="BQ130" s="42">
        <v>3702505.33</v>
      </c>
      <c r="BR130" s="42">
        <f t="shared" si="1"/>
        <v>178119998.74000007</v>
      </c>
    </row>
    <row r="131" spans="1:70">
      <c r="A131" s="29"/>
      <c r="B131" s="29"/>
      <c r="C131" s="29"/>
      <c r="D131" s="29"/>
      <c r="E131" s="39" t="s">
        <v>410</v>
      </c>
      <c r="F131" s="40"/>
      <c r="G131" s="41"/>
      <c r="H131" s="42">
        <v>0</v>
      </c>
      <c r="I131" s="42">
        <v>4354126.91</v>
      </c>
      <c r="J131" s="42">
        <v>549199.56000000006</v>
      </c>
      <c r="K131" s="42">
        <v>-538523.24</v>
      </c>
      <c r="L131" s="42">
        <v>56858378.93</v>
      </c>
      <c r="M131" s="42">
        <v>3663455.92</v>
      </c>
      <c r="N131" s="42">
        <v>-4174230.81</v>
      </c>
      <c r="O131" s="42">
        <v>376194.08</v>
      </c>
      <c r="P131" s="42">
        <v>-182506.92</v>
      </c>
      <c r="Q131" s="42">
        <v>2855326.99</v>
      </c>
      <c r="R131" s="42">
        <v>0</v>
      </c>
      <c r="S131" s="42">
        <v>0</v>
      </c>
      <c r="T131" s="42">
        <v>810347420.19000006</v>
      </c>
      <c r="U131" s="42">
        <v>0</v>
      </c>
      <c r="V131" s="42">
        <v>182.91</v>
      </c>
      <c r="W131" s="42">
        <v>329054759.70999998</v>
      </c>
      <c r="X131" s="42">
        <v>60283797.18</v>
      </c>
      <c r="Y131" s="42">
        <v>1256219.44</v>
      </c>
      <c r="Z131" s="42">
        <v>39864856.390000001</v>
      </c>
      <c r="AA131" s="42">
        <v>3238377.45</v>
      </c>
      <c r="AB131" s="42">
        <v>42007862.079999998</v>
      </c>
      <c r="AC131" s="42">
        <v>299550579</v>
      </c>
      <c r="AD131" s="42">
        <v>-5047899.04</v>
      </c>
      <c r="AE131" s="42">
        <v>0</v>
      </c>
      <c r="AF131" s="42">
        <v>0</v>
      </c>
      <c r="AG131" s="42">
        <v>-111538.87</v>
      </c>
      <c r="AH131" s="42">
        <v>0</v>
      </c>
      <c r="AI131" s="42">
        <v>0</v>
      </c>
      <c r="AJ131" s="42">
        <v>-249560.2</v>
      </c>
      <c r="AK131" s="42">
        <v>0</v>
      </c>
      <c r="AL131" s="42">
        <v>0</v>
      </c>
      <c r="AM131" s="42">
        <v>20493857.210000001</v>
      </c>
      <c r="AN131" s="42">
        <v>0</v>
      </c>
      <c r="AO131" s="42">
        <v>32674157.140000001</v>
      </c>
      <c r="AP131" s="42">
        <v>7710516.7000000002</v>
      </c>
      <c r="AQ131" s="42">
        <v>1846347.26</v>
      </c>
      <c r="AR131" s="42">
        <v>0</v>
      </c>
      <c r="AS131" s="42">
        <v>0</v>
      </c>
      <c r="AT131" s="42">
        <v>0</v>
      </c>
      <c r="AU131" s="42">
        <v>0</v>
      </c>
      <c r="AV131" s="42">
        <v>582114.07999999996</v>
      </c>
      <c r="AW131" s="42">
        <v>149495.93</v>
      </c>
      <c r="AX131" s="42">
        <v>-14313.98</v>
      </c>
      <c r="AY131" s="42">
        <v>0</v>
      </c>
      <c r="AZ131" s="42">
        <v>100709.04</v>
      </c>
      <c r="BA131" s="42">
        <v>60022752</v>
      </c>
      <c r="BB131" s="42">
        <v>11874.37</v>
      </c>
      <c r="BC131" s="42">
        <v>26825.74</v>
      </c>
      <c r="BD131" s="42">
        <v>0</v>
      </c>
      <c r="BE131" s="42">
        <v>0</v>
      </c>
      <c r="BF131" s="42">
        <v>-2629231.9</v>
      </c>
      <c r="BG131" s="42">
        <v>0</v>
      </c>
      <c r="BH131" s="42">
        <v>-156535.06</v>
      </c>
      <c r="BI131" s="42">
        <v>0</v>
      </c>
      <c r="BJ131" s="42">
        <v>213830.29</v>
      </c>
      <c r="BK131" s="42">
        <v>0</v>
      </c>
      <c r="BL131" s="42">
        <v>0</v>
      </c>
      <c r="BM131" s="42">
        <v>0.93</v>
      </c>
      <c r="BN131" s="42">
        <v>0</v>
      </c>
      <c r="BO131" s="42">
        <v>2676037.9500000002</v>
      </c>
      <c r="BP131" s="42">
        <v>280811488.19999999</v>
      </c>
      <c r="BQ131" s="42">
        <v>25511088.489999998</v>
      </c>
      <c r="BR131" s="42">
        <f t="shared" si="1"/>
        <v>2073987492.0500004</v>
      </c>
    </row>
    <row r="132" spans="1:70">
      <c r="A132" s="29"/>
      <c r="B132" s="29"/>
      <c r="C132" s="29"/>
      <c r="D132" s="29"/>
      <c r="E132" s="39" t="s">
        <v>411</v>
      </c>
      <c r="F132" s="40"/>
      <c r="G132" s="41"/>
      <c r="H132" s="42">
        <v>0</v>
      </c>
      <c r="I132" s="42">
        <v>0</v>
      </c>
      <c r="J132" s="42">
        <v>0</v>
      </c>
      <c r="K132" s="42">
        <v>-2393940.86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-9797.93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-9350831.8200000003</v>
      </c>
      <c r="BP132" s="42">
        <v>0</v>
      </c>
      <c r="BQ132" s="42">
        <v>0</v>
      </c>
      <c r="BR132" s="42">
        <f t="shared" si="1"/>
        <v>-11754570.609999999</v>
      </c>
    </row>
    <row r="133" spans="1:70">
      <c r="A133" s="29"/>
      <c r="B133" s="29"/>
      <c r="C133" s="29"/>
      <c r="D133" s="29"/>
      <c r="E133" s="39" t="s">
        <v>412</v>
      </c>
      <c r="F133" s="40"/>
      <c r="G133" s="41"/>
      <c r="H133" s="42">
        <v>3534223.23</v>
      </c>
      <c r="I133" s="42">
        <v>5850372.7199999997</v>
      </c>
      <c r="J133" s="42">
        <v>1279074.5900000001</v>
      </c>
      <c r="K133" s="42">
        <v>47532259.270000003</v>
      </c>
      <c r="L133" s="42">
        <v>3202665.06</v>
      </c>
      <c r="M133" s="42">
        <v>2482814.39</v>
      </c>
      <c r="N133" s="42">
        <v>5787031.9100000001</v>
      </c>
      <c r="O133" s="42">
        <v>513516.59</v>
      </c>
      <c r="P133" s="42">
        <v>601944.71</v>
      </c>
      <c r="Q133" s="42">
        <v>20541349.600000001</v>
      </c>
      <c r="R133" s="42">
        <v>2366188.4700000002</v>
      </c>
      <c r="S133" s="42">
        <v>240670.16</v>
      </c>
      <c r="T133" s="42">
        <v>65981877.32</v>
      </c>
      <c r="U133" s="42">
        <v>347165.62</v>
      </c>
      <c r="V133" s="42">
        <v>36082532.57</v>
      </c>
      <c r="W133" s="42">
        <v>16596169.279999999</v>
      </c>
      <c r="X133" s="42">
        <v>3384468.97</v>
      </c>
      <c r="Y133" s="42">
        <v>6318000</v>
      </c>
      <c r="Z133" s="42">
        <v>1960354.09</v>
      </c>
      <c r="AA133" s="42">
        <v>8947256.9499999993</v>
      </c>
      <c r="AB133" s="42">
        <v>1800923.33</v>
      </c>
      <c r="AC133" s="42">
        <v>13001299</v>
      </c>
      <c r="AD133" s="42">
        <v>9045271.8399999999</v>
      </c>
      <c r="AE133" s="42">
        <v>466164.22</v>
      </c>
      <c r="AF133" s="42">
        <v>45296.5</v>
      </c>
      <c r="AG133" s="42">
        <v>839343.04</v>
      </c>
      <c r="AH133" s="42">
        <v>321425.53999999998</v>
      </c>
      <c r="AI133" s="42">
        <v>83417.19</v>
      </c>
      <c r="AJ133" s="42">
        <v>333806.65000000002</v>
      </c>
      <c r="AK133" s="42">
        <v>219682.54</v>
      </c>
      <c r="AL133" s="42">
        <v>274779.75</v>
      </c>
      <c r="AM133" s="42">
        <v>369863.86</v>
      </c>
      <c r="AN133" s="42">
        <v>282330.34999999998</v>
      </c>
      <c r="AO133" s="42">
        <v>1020941.54</v>
      </c>
      <c r="AP133" s="42">
        <v>324878.93</v>
      </c>
      <c r="AQ133" s="42">
        <v>401595.04</v>
      </c>
      <c r="AR133" s="42">
        <v>605146.5</v>
      </c>
      <c r="AS133" s="42">
        <v>141941.57</v>
      </c>
      <c r="AT133" s="42">
        <v>136127.34</v>
      </c>
      <c r="AU133" s="42">
        <v>90593.86</v>
      </c>
      <c r="AV133" s="42">
        <v>229997.08</v>
      </c>
      <c r="AW133" s="42">
        <v>894961.11</v>
      </c>
      <c r="AX133" s="42">
        <v>660587.39</v>
      </c>
      <c r="AY133" s="42">
        <v>101297.8</v>
      </c>
      <c r="AZ133" s="42">
        <v>356568.56</v>
      </c>
      <c r="BA133" s="42">
        <v>2091530</v>
      </c>
      <c r="BB133" s="42">
        <v>213404.21</v>
      </c>
      <c r="BC133" s="42">
        <v>147999.23000000001</v>
      </c>
      <c r="BD133" s="42">
        <v>88930.21</v>
      </c>
      <c r="BE133" s="42">
        <v>39424.51</v>
      </c>
      <c r="BF133" s="42">
        <v>5455791.3799999999</v>
      </c>
      <c r="BG133" s="42">
        <v>56070.99</v>
      </c>
      <c r="BH133" s="42">
        <v>521231.34</v>
      </c>
      <c r="BI133" s="42">
        <v>34553.410000000003</v>
      </c>
      <c r="BJ133" s="42">
        <v>74139.06</v>
      </c>
      <c r="BK133" s="42">
        <v>270087.32</v>
      </c>
      <c r="BL133" s="42">
        <v>105695.2</v>
      </c>
      <c r="BM133" s="42">
        <v>4298391.9000000004</v>
      </c>
      <c r="BN133" s="42">
        <v>53344.98</v>
      </c>
      <c r="BO133" s="42">
        <v>19997234.760000002</v>
      </c>
      <c r="BP133" s="42">
        <v>12549356.359999999</v>
      </c>
      <c r="BQ133" s="42">
        <v>7276599.6799999997</v>
      </c>
      <c r="BR133" s="42">
        <f t="shared" si="1"/>
        <v>318871960.56999999</v>
      </c>
    </row>
    <row r="134" spans="1:70">
      <c r="A134" s="29"/>
      <c r="B134" s="29"/>
      <c r="C134" s="29"/>
      <c r="D134" s="29"/>
      <c r="E134" s="39" t="s">
        <v>413</v>
      </c>
      <c r="F134" s="40"/>
      <c r="G134" s="41"/>
      <c r="H134" s="42">
        <v>0</v>
      </c>
      <c r="I134" s="42">
        <v>0</v>
      </c>
      <c r="J134" s="42">
        <v>0</v>
      </c>
      <c r="K134" s="42">
        <v>-787613.53</v>
      </c>
      <c r="L134" s="42">
        <v>-151969.28</v>
      </c>
      <c r="M134" s="42">
        <v>-98481.7</v>
      </c>
      <c r="N134" s="42">
        <v>-66451.05</v>
      </c>
      <c r="O134" s="42">
        <v>0</v>
      </c>
      <c r="P134" s="42">
        <v>0</v>
      </c>
      <c r="Q134" s="42">
        <v>0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0</v>
      </c>
      <c r="AG134" s="42">
        <v>0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0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0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-150.44999999999999</v>
      </c>
      <c r="BO134" s="42">
        <v>-1507774.79</v>
      </c>
      <c r="BP134" s="42">
        <v>0</v>
      </c>
      <c r="BQ134" s="42">
        <v>0</v>
      </c>
      <c r="BR134" s="42">
        <f t="shared" si="1"/>
        <v>-2612440.7999999998</v>
      </c>
    </row>
    <row r="135" spans="1:70">
      <c r="A135" s="29"/>
      <c r="B135" s="29"/>
      <c r="C135" s="29"/>
      <c r="D135" s="29"/>
      <c r="E135" s="39" t="s">
        <v>414</v>
      </c>
      <c r="F135" s="40"/>
      <c r="G135" s="41"/>
      <c r="H135" s="42">
        <v>15444639</v>
      </c>
      <c r="I135" s="42">
        <v>184627.6</v>
      </c>
      <c r="J135" s="42">
        <v>4061160.33</v>
      </c>
      <c r="K135" s="42">
        <v>-1763029.3</v>
      </c>
      <c r="L135" s="42">
        <v>11483133.49</v>
      </c>
      <c r="M135" s="42">
        <v>3256910.66</v>
      </c>
      <c r="N135" s="42">
        <v>4563356.5999999996</v>
      </c>
      <c r="O135" s="42">
        <v>1694513.92</v>
      </c>
      <c r="P135" s="42">
        <v>6547352.6100000003</v>
      </c>
      <c r="Q135" s="42">
        <v>31420166.579999998</v>
      </c>
      <c r="R135" s="42">
        <v>11257536.17</v>
      </c>
      <c r="S135" s="42">
        <v>5681.01</v>
      </c>
      <c r="T135" s="42">
        <v>-32438595.73</v>
      </c>
      <c r="U135" s="42">
        <v>-20064.259999999998</v>
      </c>
      <c r="V135" s="42">
        <v>3865271.68</v>
      </c>
      <c r="W135" s="42">
        <v>41307601.5</v>
      </c>
      <c r="X135" s="42">
        <v>2144441.36</v>
      </c>
      <c r="Y135" s="42">
        <v>30149042.920000002</v>
      </c>
      <c r="Z135" s="42">
        <v>7106532.21</v>
      </c>
      <c r="AA135" s="42">
        <v>2098586.2799999998</v>
      </c>
      <c r="AB135" s="42">
        <v>-2161783.0499999998</v>
      </c>
      <c r="AC135" s="42">
        <v>26957491</v>
      </c>
      <c r="AD135" s="42">
        <v>7031740.0599999996</v>
      </c>
      <c r="AE135" s="42">
        <v>393042.99</v>
      </c>
      <c r="AF135" s="42">
        <v>-4490.05</v>
      </c>
      <c r="AG135" s="42">
        <v>1891907.89</v>
      </c>
      <c r="AH135" s="42">
        <v>3243443.88</v>
      </c>
      <c r="AI135" s="42">
        <v>47671.92</v>
      </c>
      <c r="AJ135" s="42">
        <v>1635902.26</v>
      </c>
      <c r="AK135" s="42">
        <v>4529.6099999999997</v>
      </c>
      <c r="AL135" s="42">
        <v>183547.73</v>
      </c>
      <c r="AM135" s="42">
        <v>1064879.77</v>
      </c>
      <c r="AN135" s="42">
        <v>238565.08</v>
      </c>
      <c r="AO135" s="42">
        <v>6882090.2599999998</v>
      </c>
      <c r="AP135" s="42">
        <v>277496.42</v>
      </c>
      <c r="AQ135" s="42">
        <v>2318774.85</v>
      </c>
      <c r="AR135" s="42">
        <v>-194573.15</v>
      </c>
      <c r="AS135" s="42">
        <v>13498.57</v>
      </c>
      <c r="AT135" s="42">
        <v>-7804.04</v>
      </c>
      <c r="AU135" s="42">
        <v>-17365.34</v>
      </c>
      <c r="AV135" s="42">
        <v>542929.43999999994</v>
      </c>
      <c r="AW135" s="42">
        <v>5116738.6500000004</v>
      </c>
      <c r="AX135" s="42">
        <v>5896745.2199999997</v>
      </c>
      <c r="AY135" s="42">
        <v>6393.3</v>
      </c>
      <c r="AZ135" s="42">
        <v>984654.82</v>
      </c>
      <c r="BA135" s="42">
        <v>11758738</v>
      </c>
      <c r="BB135" s="42">
        <v>698033.64</v>
      </c>
      <c r="BC135" s="42">
        <v>189641.4</v>
      </c>
      <c r="BD135" s="42">
        <v>-2519</v>
      </c>
      <c r="BE135" s="42">
        <v>1239.94</v>
      </c>
      <c r="BF135" s="42">
        <v>2984353.77</v>
      </c>
      <c r="BG135" s="42">
        <v>-136553.54</v>
      </c>
      <c r="BH135" s="42">
        <v>2945397.97</v>
      </c>
      <c r="BI135" s="42">
        <v>-2458.66</v>
      </c>
      <c r="BJ135" s="42">
        <v>639745.76</v>
      </c>
      <c r="BK135" s="42">
        <v>-9776.5</v>
      </c>
      <c r="BL135" s="42">
        <v>-44475.519999999997</v>
      </c>
      <c r="BM135" s="42">
        <v>24945190.039999999</v>
      </c>
      <c r="BN135" s="42">
        <v>-16897.77</v>
      </c>
      <c r="BO135" s="42">
        <v>57462100.200000003</v>
      </c>
      <c r="BP135" s="42">
        <v>-7837439.46</v>
      </c>
      <c r="BQ135" s="42">
        <v>-5592113.2599999998</v>
      </c>
      <c r="BR135" s="42">
        <f t="shared" si="1"/>
        <v>292697099.72999996</v>
      </c>
    </row>
    <row r="136" spans="1:70">
      <c r="A136" s="29"/>
      <c r="B136" s="29"/>
      <c r="C136" s="29"/>
      <c r="D136" s="29"/>
      <c r="E136" s="39" t="s">
        <v>415</v>
      </c>
      <c r="F136" s="40"/>
      <c r="G136" s="41"/>
      <c r="H136" s="42">
        <v>-4156258.71</v>
      </c>
      <c r="I136" s="42">
        <v>-348603.8</v>
      </c>
      <c r="J136" s="42">
        <v>228916.87</v>
      </c>
      <c r="K136" s="42">
        <v>-1605463.88</v>
      </c>
      <c r="L136" s="42">
        <v>-197151.62</v>
      </c>
      <c r="M136" s="42">
        <v>-852943.96</v>
      </c>
      <c r="N136" s="42">
        <v>40306.519999999997</v>
      </c>
      <c r="O136" s="42">
        <v>55785.79</v>
      </c>
      <c r="P136" s="42">
        <v>389939.91</v>
      </c>
      <c r="Q136" s="42">
        <v>-1014675.47</v>
      </c>
      <c r="R136" s="42">
        <v>304529.37</v>
      </c>
      <c r="S136" s="42">
        <v>5681.01</v>
      </c>
      <c r="T136" s="42">
        <v>20571674.43</v>
      </c>
      <c r="U136" s="42">
        <v>-20064.259999999998</v>
      </c>
      <c r="V136" s="42">
        <v>6054663.5199999996</v>
      </c>
      <c r="W136" s="42">
        <v>1389877.98</v>
      </c>
      <c r="X136" s="42">
        <v>-671324.7</v>
      </c>
      <c r="Y136" s="42">
        <v>201761.59</v>
      </c>
      <c r="Z136" s="42">
        <v>-57533.14</v>
      </c>
      <c r="AA136" s="42">
        <v>973054.98</v>
      </c>
      <c r="AB136" s="42">
        <v>-2131953.86</v>
      </c>
      <c r="AC136" s="42">
        <v>-324062</v>
      </c>
      <c r="AD136" s="42">
        <v>2110577.9</v>
      </c>
      <c r="AE136" s="42">
        <v>159921.82</v>
      </c>
      <c r="AF136" s="42">
        <v>-4490.05</v>
      </c>
      <c r="AG136" s="42">
        <v>62197.760000000002</v>
      </c>
      <c r="AH136" s="42">
        <v>373093.79</v>
      </c>
      <c r="AI136" s="42">
        <v>37162.17</v>
      </c>
      <c r="AJ136" s="42">
        <v>136534.22</v>
      </c>
      <c r="AK136" s="42">
        <v>4529.6099999999997</v>
      </c>
      <c r="AL136" s="42">
        <v>183547.73</v>
      </c>
      <c r="AM136" s="42">
        <v>861742.47</v>
      </c>
      <c r="AN136" s="42">
        <v>31416.83</v>
      </c>
      <c r="AO136" s="42">
        <v>-14289.49</v>
      </c>
      <c r="AP136" s="42">
        <v>129152.64</v>
      </c>
      <c r="AQ136" s="42">
        <v>214592.1</v>
      </c>
      <c r="AR136" s="42">
        <v>-194573.15</v>
      </c>
      <c r="AS136" s="42">
        <v>13498.57</v>
      </c>
      <c r="AT136" s="42">
        <v>-7804.04</v>
      </c>
      <c r="AU136" s="42">
        <v>-17365.34</v>
      </c>
      <c r="AV136" s="42">
        <v>27450.92</v>
      </c>
      <c r="AW136" s="42">
        <v>-94804.91</v>
      </c>
      <c r="AX136" s="42">
        <v>27900.98</v>
      </c>
      <c r="AY136" s="42">
        <v>6393.3</v>
      </c>
      <c r="AZ136" s="42">
        <v>-77775.259999999995</v>
      </c>
      <c r="BA136" s="42">
        <v>8105143</v>
      </c>
      <c r="BB136" s="42">
        <v>29851.39</v>
      </c>
      <c r="BC136" s="42">
        <v>-14720.91</v>
      </c>
      <c r="BD136" s="42">
        <v>-2519</v>
      </c>
      <c r="BE136" s="42">
        <v>1239.94</v>
      </c>
      <c r="BF136" s="42">
        <v>76</v>
      </c>
      <c r="BG136" s="42">
        <v>-136553.54</v>
      </c>
      <c r="BH136" s="42">
        <v>547658.93999999994</v>
      </c>
      <c r="BI136" s="42">
        <v>-2458.66</v>
      </c>
      <c r="BJ136" s="42">
        <v>-2983.92</v>
      </c>
      <c r="BK136" s="42">
        <v>-9776.5</v>
      </c>
      <c r="BL136" s="42">
        <v>-44475.519999999997</v>
      </c>
      <c r="BM136" s="42">
        <v>-798626.37</v>
      </c>
      <c r="BN136" s="42">
        <v>-16897.77</v>
      </c>
      <c r="BO136" s="42">
        <v>8782286.2799999993</v>
      </c>
      <c r="BP136" s="42">
        <v>278575.34000000003</v>
      </c>
      <c r="BQ136" s="42">
        <v>-5648223.7300000004</v>
      </c>
      <c r="BR136" s="42">
        <f t="shared" si="1"/>
        <v>33872362.110000014</v>
      </c>
    </row>
    <row r="137" spans="1:70">
      <c r="A137" s="29"/>
      <c r="B137" s="29"/>
      <c r="C137" s="29"/>
      <c r="D137" s="29"/>
      <c r="E137" s="39" t="s">
        <v>416</v>
      </c>
      <c r="F137" s="40"/>
      <c r="G137" s="41"/>
      <c r="H137" s="42">
        <v>0</v>
      </c>
      <c r="I137" s="42">
        <v>-209590.35</v>
      </c>
      <c r="J137" s="42">
        <v>0</v>
      </c>
      <c r="K137" s="42">
        <v>0</v>
      </c>
      <c r="L137" s="42">
        <v>202808.15</v>
      </c>
      <c r="M137" s="42">
        <v>50793.88</v>
      </c>
      <c r="N137" s="42">
        <v>-200440.59</v>
      </c>
      <c r="O137" s="42">
        <v>0</v>
      </c>
      <c r="P137" s="42">
        <v>0</v>
      </c>
      <c r="Q137" s="42">
        <v>630424.49</v>
      </c>
      <c r="R137" s="42">
        <v>412549.28</v>
      </c>
      <c r="S137" s="42">
        <v>-49785.2</v>
      </c>
      <c r="T137" s="42">
        <v>0</v>
      </c>
      <c r="U137" s="42">
        <v>-20064.259999999998</v>
      </c>
      <c r="V137" s="42">
        <v>-1031654.72</v>
      </c>
      <c r="W137" s="42">
        <v>-1408553.39</v>
      </c>
      <c r="X137" s="42">
        <v>170884.44</v>
      </c>
      <c r="Y137" s="42">
        <v>102901.3</v>
      </c>
      <c r="Z137" s="42">
        <v>-12163.78</v>
      </c>
      <c r="AA137" s="42">
        <v>20106.099999999999</v>
      </c>
      <c r="AB137" s="42">
        <v>-5397.05</v>
      </c>
      <c r="AC137" s="42">
        <v>0</v>
      </c>
      <c r="AD137" s="42">
        <v>45394.35</v>
      </c>
      <c r="AE137" s="42">
        <v>0</v>
      </c>
      <c r="AF137" s="42">
        <v>-4490.05</v>
      </c>
      <c r="AG137" s="42">
        <v>0</v>
      </c>
      <c r="AH137" s="42">
        <v>0</v>
      </c>
      <c r="AI137" s="42">
        <v>-14020.36</v>
      </c>
      <c r="AJ137" s="42">
        <v>0</v>
      </c>
      <c r="AK137" s="42">
        <v>4529.6099999999997</v>
      </c>
      <c r="AL137" s="42">
        <v>-3742.97</v>
      </c>
      <c r="AM137" s="42">
        <v>0</v>
      </c>
      <c r="AN137" s="42">
        <v>31416.83</v>
      </c>
      <c r="AO137" s="42">
        <v>39157.129999999997</v>
      </c>
      <c r="AP137" s="42">
        <v>0</v>
      </c>
      <c r="AQ137" s="42">
        <v>0</v>
      </c>
      <c r="AR137" s="42">
        <v>-48851.31</v>
      </c>
      <c r="AS137" s="42">
        <v>13498.57</v>
      </c>
      <c r="AT137" s="42">
        <v>-7804.04</v>
      </c>
      <c r="AU137" s="42">
        <v>-26106.01</v>
      </c>
      <c r="AV137" s="42">
        <v>0</v>
      </c>
      <c r="AW137" s="42">
        <v>0</v>
      </c>
      <c r="AX137" s="42">
        <v>-362.39</v>
      </c>
      <c r="AY137" s="42">
        <v>6393.3</v>
      </c>
      <c r="AZ137" s="42">
        <v>-87261.43</v>
      </c>
      <c r="BA137" s="42">
        <v>0</v>
      </c>
      <c r="BB137" s="42">
        <v>0</v>
      </c>
      <c r="BC137" s="42">
        <v>2738.11</v>
      </c>
      <c r="BD137" s="42">
        <v>-2522.15</v>
      </c>
      <c r="BE137" s="42">
        <v>1239.94</v>
      </c>
      <c r="BF137" s="42">
        <v>0</v>
      </c>
      <c r="BG137" s="42">
        <v>4052.59</v>
      </c>
      <c r="BH137" s="42">
        <v>13275.14</v>
      </c>
      <c r="BI137" s="42">
        <v>-2458.66</v>
      </c>
      <c r="BJ137" s="42">
        <v>0</v>
      </c>
      <c r="BK137" s="42">
        <v>-11909.11</v>
      </c>
      <c r="BL137" s="42">
        <v>-14035.62</v>
      </c>
      <c r="BM137" s="42">
        <v>0</v>
      </c>
      <c r="BN137" s="42">
        <v>-16900.669999999998</v>
      </c>
      <c r="BO137" s="42">
        <v>6475697.5099999998</v>
      </c>
      <c r="BP137" s="42">
        <v>0</v>
      </c>
      <c r="BQ137" s="42">
        <v>279117.77</v>
      </c>
      <c r="BR137" s="42">
        <f t="shared" si="1"/>
        <v>5328864.3800000008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1"/>
        <v>0</v>
      </c>
    </row>
    <row r="139" spans="1:70">
      <c r="A139" s="29"/>
      <c r="B139" s="29"/>
      <c r="C139" s="29"/>
      <c r="D139" s="29"/>
      <c r="E139" s="39" t="s">
        <v>485</v>
      </c>
      <c r="F139" s="44"/>
      <c r="G139" s="45"/>
      <c r="H139" s="42">
        <v>-4156258.71</v>
      </c>
      <c r="I139" s="42">
        <v>-139013.45000000001</v>
      </c>
      <c r="J139" s="42">
        <v>228916.87</v>
      </c>
      <c r="K139" s="42">
        <v>-1605463.88</v>
      </c>
      <c r="L139" s="42">
        <v>-399959.77</v>
      </c>
      <c r="M139" s="42">
        <v>-903737.84</v>
      </c>
      <c r="N139" s="42">
        <v>240747.11</v>
      </c>
      <c r="O139" s="42">
        <v>55785.79</v>
      </c>
      <c r="P139" s="42">
        <v>389939.91</v>
      </c>
      <c r="Q139" s="42">
        <v>-1645099.96</v>
      </c>
      <c r="R139" s="42">
        <v>-108019.91</v>
      </c>
      <c r="S139" s="42">
        <v>55466.21</v>
      </c>
      <c r="T139" s="42">
        <v>20571674.43</v>
      </c>
      <c r="U139" s="42">
        <v>0</v>
      </c>
      <c r="V139" s="42">
        <v>7086318.2400000002</v>
      </c>
      <c r="W139" s="42">
        <v>2798431.37</v>
      </c>
      <c r="X139" s="42">
        <v>-842209.14</v>
      </c>
      <c r="Y139" s="42">
        <v>98860.29</v>
      </c>
      <c r="Z139" s="42">
        <v>-45369.36</v>
      </c>
      <c r="AA139" s="42">
        <v>952948.88</v>
      </c>
      <c r="AB139" s="42">
        <v>-2126556.81</v>
      </c>
      <c r="AC139" s="42">
        <v>-324062</v>
      </c>
      <c r="AD139" s="42">
        <v>2065183.55</v>
      </c>
      <c r="AE139" s="42">
        <v>159921.82</v>
      </c>
      <c r="AF139" s="42">
        <v>0</v>
      </c>
      <c r="AG139" s="42">
        <v>62197.760000000002</v>
      </c>
      <c r="AH139" s="42">
        <v>373093.79</v>
      </c>
      <c r="AI139" s="42">
        <v>51182.53</v>
      </c>
      <c r="AJ139" s="42">
        <v>136534.22</v>
      </c>
      <c r="AK139" s="42">
        <v>0</v>
      </c>
      <c r="AL139" s="42">
        <v>187290.7</v>
      </c>
      <c r="AM139" s="42">
        <v>861742.47</v>
      </c>
      <c r="AN139" s="42">
        <v>0</v>
      </c>
      <c r="AO139" s="42">
        <v>-53446.62</v>
      </c>
      <c r="AP139" s="42">
        <v>129152.64</v>
      </c>
      <c r="AQ139" s="42">
        <v>214592.1</v>
      </c>
      <c r="AR139" s="42">
        <v>-145721.84</v>
      </c>
      <c r="AS139" s="42">
        <v>0</v>
      </c>
      <c r="AT139" s="42">
        <v>0</v>
      </c>
      <c r="AU139" s="42">
        <v>8740.67</v>
      </c>
      <c r="AV139" s="42">
        <v>27450.92</v>
      </c>
      <c r="AW139" s="42">
        <v>-94804.91</v>
      </c>
      <c r="AX139" s="42">
        <v>28263.37</v>
      </c>
      <c r="AY139" s="42">
        <v>0</v>
      </c>
      <c r="AZ139" s="42">
        <v>9486.17</v>
      </c>
      <c r="BA139" s="42">
        <v>8105143</v>
      </c>
      <c r="BB139" s="42">
        <v>29851.39</v>
      </c>
      <c r="BC139" s="42">
        <v>-17459.02</v>
      </c>
      <c r="BD139" s="42">
        <v>3.15</v>
      </c>
      <c r="BE139" s="42">
        <v>0</v>
      </c>
      <c r="BF139" s="42">
        <v>76</v>
      </c>
      <c r="BG139" s="42">
        <v>-140606.13</v>
      </c>
      <c r="BH139" s="42">
        <v>534383.80000000005</v>
      </c>
      <c r="BI139" s="42">
        <v>0</v>
      </c>
      <c r="BJ139" s="42">
        <v>-2983.92</v>
      </c>
      <c r="BK139" s="42">
        <v>2132.61</v>
      </c>
      <c r="BL139" s="42">
        <v>-30439.9</v>
      </c>
      <c r="BM139" s="42">
        <v>-798626.37</v>
      </c>
      <c r="BN139" s="42">
        <v>2.9</v>
      </c>
      <c r="BO139" s="42">
        <v>2306588.77</v>
      </c>
      <c r="BP139" s="42">
        <v>278575.34000000003</v>
      </c>
      <c r="BQ139" s="42">
        <v>-5927341.5</v>
      </c>
      <c r="BR139" s="42">
        <f t="shared" ref="BR139:BR158" si="2">SUM(H139:BQ139)</f>
        <v>28543497.730000012</v>
      </c>
    </row>
    <row r="140" spans="1:70">
      <c r="A140" s="29"/>
      <c r="B140" s="29"/>
      <c r="C140" s="29"/>
      <c r="D140" s="29"/>
      <c r="E140" s="39" t="s">
        <v>486</v>
      </c>
      <c r="F140" s="44"/>
      <c r="G140" s="45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v>0</v>
      </c>
      <c r="BQ140" s="42">
        <v>0</v>
      </c>
      <c r="BR140" s="42">
        <f t="shared" si="2"/>
        <v>0</v>
      </c>
    </row>
    <row r="141" spans="1:70">
      <c r="A141" s="29"/>
      <c r="B141" s="29"/>
      <c r="C141" s="29"/>
      <c r="D141" s="29"/>
      <c r="E141" s="39" t="s">
        <v>487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v>0</v>
      </c>
      <c r="BQ141" s="42">
        <v>0</v>
      </c>
      <c r="BR141" s="42">
        <f t="shared" si="2"/>
        <v>0</v>
      </c>
    </row>
    <row r="142" spans="1:70">
      <c r="A142" s="29"/>
      <c r="B142" s="29"/>
      <c r="C142" s="29"/>
      <c r="D142" s="29"/>
      <c r="E142" s="39" t="s">
        <v>488</v>
      </c>
      <c r="F142" s="40"/>
      <c r="G142" s="41"/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v>0</v>
      </c>
      <c r="BQ142" s="42">
        <v>0</v>
      </c>
      <c r="BR142" s="42">
        <f t="shared" si="2"/>
        <v>0</v>
      </c>
    </row>
    <row r="143" spans="1:70">
      <c r="A143" s="29"/>
      <c r="B143" s="29"/>
      <c r="C143" s="29"/>
      <c r="D143" s="29"/>
      <c r="E143" s="39" t="s">
        <v>489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v>0</v>
      </c>
      <c r="BQ143" s="42">
        <v>0</v>
      </c>
      <c r="BR143" s="42">
        <f t="shared" si="2"/>
        <v>0</v>
      </c>
    </row>
    <row r="144" spans="1:70">
      <c r="A144" s="29"/>
      <c r="B144" s="29"/>
      <c r="C144" s="29"/>
      <c r="D144" s="29"/>
      <c r="E144" s="39" t="s">
        <v>419</v>
      </c>
      <c r="F144" s="40"/>
      <c r="G144" s="41"/>
      <c r="H144" s="42">
        <v>19600897.710000001</v>
      </c>
      <c r="I144" s="42">
        <v>533231.4</v>
      </c>
      <c r="J144" s="42">
        <v>3832243.46</v>
      </c>
      <c r="K144" s="42">
        <v>-157565.42000000001</v>
      </c>
      <c r="L144" s="42">
        <v>11680285.109999999</v>
      </c>
      <c r="M144" s="42">
        <v>4109854.62</v>
      </c>
      <c r="N144" s="42">
        <v>4523050.08</v>
      </c>
      <c r="O144" s="42">
        <v>1638728.13</v>
      </c>
      <c r="P144" s="42">
        <v>6157412.7000000002</v>
      </c>
      <c r="Q144" s="42">
        <v>32434842.050000001</v>
      </c>
      <c r="R144" s="42">
        <v>10953006.800000001</v>
      </c>
      <c r="S144" s="42">
        <v>0</v>
      </c>
      <c r="T144" s="42">
        <v>-53010270.159999996</v>
      </c>
      <c r="U144" s="42">
        <v>0</v>
      </c>
      <c r="V144" s="42">
        <v>-2189391.84</v>
      </c>
      <c r="W144" s="42">
        <v>39917723.520000003</v>
      </c>
      <c r="X144" s="42">
        <v>2815766.06</v>
      </c>
      <c r="Y144" s="42">
        <v>29947281.329999998</v>
      </c>
      <c r="Z144" s="42">
        <v>7164065.3499999996</v>
      </c>
      <c r="AA144" s="42">
        <v>1125531.3</v>
      </c>
      <c r="AB144" s="42">
        <v>-29829.19</v>
      </c>
      <c r="AC144" s="42">
        <v>27281553</v>
      </c>
      <c r="AD144" s="42">
        <v>4921162.16</v>
      </c>
      <c r="AE144" s="42">
        <v>233121.17</v>
      </c>
      <c r="AF144" s="42">
        <v>0</v>
      </c>
      <c r="AG144" s="42">
        <v>1829710.13</v>
      </c>
      <c r="AH144" s="42">
        <v>2870350.09</v>
      </c>
      <c r="AI144" s="42">
        <v>10509.75</v>
      </c>
      <c r="AJ144" s="42">
        <v>1499368.04</v>
      </c>
      <c r="AK144" s="42">
        <v>0</v>
      </c>
      <c r="AL144" s="42">
        <v>0</v>
      </c>
      <c r="AM144" s="42">
        <v>203137.3</v>
      </c>
      <c r="AN144" s="42">
        <v>207148.25</v>
      </c>
      <c r="AO144" s="42">
        <v>6896379.75</v>
      </c>
      <c r="AP144" s="42">
        <v>148343.78</v>
      </c>
      <c r="AQ144" s="42">
        <v>2104182.75</v>
      </c>
      <c r="AR144" s="42">
        <v>0</v>
      </c>
      <c r="AS144" s="42">
        <v>0</v>
      </c>
      <c r="AT144" s="42">
        <v>0</v>
      </c>
      <c r="AU144" s="42">
        <v>0</v>
      </c>
      <c r="AV144" s="42">
        <v>515478.52</v>
      </c>
      <c r="AW144" s="42">
        <v>5211543.5599999996</v>
      </c>
      <c r="AX144" s="42">
        <v>5868844.2400000002</v>
      </c>
      <c r="AY144" s="42">
        <v>0</v>
      </c>
      <c r="AZ144" s="42">
        <v>1062430.08</v>
      </c>
      <c r="BA144" s="42">
        <v>3653595</v>
      </c>
      <c r="BB144" s="42">
        <v>668182.25</v>
      </c>
      <c r="BC144" s="42">
        <v>204362.31</v>
      </c>
      <c r="BD144" s="42">
        <v>0</v>
      </c>
      <c r="BE144" s="42">
        <v>0</v>
      </c>
      <c r="BF144" s="42">
        <v>2984277.77</v>
      </c>
      <c r="BG144" s="42">
        <v>0</v>
      </c>
      <c r="BH144" s="42">
        <v>2397739.0299999998</v>
      </c>
      <c r="BI144" s="42">
        <v>0</v>
      </c>
      <c r="BJ144" s="42">
        <v>642729.68000000005</v>
      </c>
      <c r="BK144" s="42">
        <v>0</v>
      </c>
      <c r="BL144" s="42">
        <v>0</v>
      </c>
      <c r="BM144" s="42">
        <v>25743816.41</v>
      </c>
      <c r="BN144" s="42">
        <v>0</v>
      </c>
      <c r="BO144" s="42">
        <v>48679813.920000002</v>
      </c>
      <c r="BP144" s="42">
        <v>-8116014.7999999998</v>
      </c>
      <c r="BQ144" s="42">
        <v>56110.47</v>
      </c>
      <c r="BR144" s="42">
        <f t="shared" si="2"/>
        <v>258824737.62000003</v>
      </c>
    </row>
    <row r="145" spans="1:70">
      <c r="A145" s="29"/>
      <c r="B145" s="29"/>
      <c r="C145" s="29"/>
      <c r="D145" s="29"/>
      <c r="E145" s="39" t="s">
        <v>490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0</v>
      </c>
      <c r="AE145" s="42">
        <v>0</v>
      </c>
      <c r="AF145" s="42">
        <v>0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v>0</v>
      </c>
      <c r="BQ145" s="42">
        <v>0</v>
      </c>
      <c r="BR145" s="42">
        <f t="shared" si="2"/>
        <v>0</v>
      </c>
    </row>
    <row r="146" spans="1:70">
      <c r="A146" s="29"/>
      <c r="B146" s="29"/>
      <c r="C146" s="29"/>
      <c r="D146" s="29"/>
      <c r="E146" s="39" t="s">
        <v>421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-1382.78</v>
      </c>
      <c r="O146" s="42">
        <v>0</v>
      </c>
      <c r="P146" s="42">
        <v>0</v>
      </c>
      <c r="Q146" s="42">
        <v>0</v>
      </c>
      <c r="R146" s="42">
        <v>-2329.19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0</v>
      </c>
      <c r="AE146" s="42">
        <v>0</v>
      </c>
      <c r="AF146" s="42">
        <v>0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v>0</v>
      </c>
      <c r="BQ146" s="42">
        <v>0</v>
      </c>
      <c r="BR146" s="42">
        <f t="shared" si="2"/>
        <v>-3711.9700000000003</v>
      </c>
    </row>
    <row r="147" spans="1:70">
      <c r="A147" s="29"/>
      <c r="B147" s="29"/>
      <c r="C147" s="29"/>
      <c r="D147" s="29"/>
      <c r="E147" s="39" t="s">
        <v>491</v>
      </c>
      <c r="F147" s="40"/>
      <c r="G147" s="41"/>
      <c r="H147" s="42">
        <v>0</v>
      </c>
      <c r="I147" s="42">
        <v>0</v>
      </c>
      <c r="J147" s="42">
        <v>-595877</v>
      </c>
      <c r="K147" s="42">
        <v>0</v>
      </c>
      <c r="L147" s="42">
        <v>0</v>
      </c>
      <c r="M147" s="42">
        <v>0</v>
      </c>
      <c r="N147" s="42">
        <v>-948302.74</v>
      </c>
      <c r="O147" s="42">
        <v>0</v>
      </c>
      <c r="P147" s="42">
        <v>0</v>
      </c>
      <c r="Q147" s="42">
        <v>-2993335.93</v>
      </c>
      <c r="R147" s="42">
        <v>0</v>
      </c>
      <c r="S147" s="42">
        <v>0</v>
      </c>
      <c r="T147" s="42">
        <v>-42632911.729999997</v>
      </c>
      <c r="U147" s="42">
        <v>0</v>
      </c>
      <c r="V147" s="42">
        <v>0</v>
      </c>
      <c r="W147" s="42">
        <v>0</v>
      </c>
      <c r="X147" s="42">
        <v>-77910.83</v>
      </c>
      <c r="Y147" s="42">
        <v>-1126831.0900000001</v>
      </c>
      <c r="Z147" s="42">
        <v>-75377.02</v>
      </c>
      <c r="AA147" s="42">
        <v>0</v>
      </c>
      <c r="AB147" s="42">
        <v>0</v>
      </c>
      <c r="AC147" s="42">
        <v>286330</v>
      </c>
      <c r="AD147" s="42">
        <v>-1064276.42</v>
      </c>
      <c r="AE147" s="42">
        <v>0</v>
      </c>
      <c r="AF147" s="42">
        <v>0</v>
      </c>
      <c r="AG147" s="42">
        <v>-668943.01</v>
      </c>
      <c r="AH147" s="42">
        <v>0</v>
      </c>
      <c r="AI147" s="42">
        <v>0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-40758.18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-267914.55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-495993.55</v>
      </c>
      <c r="BG147" s="42">
        <v>0</v>
      </c>
      <c r="BH147" s="42">
        <v>-76214.570000000007</v>
      </c>
      <c r="BI147" s="42">
        <v>0</v>
      </c>
      <c r="BJ147" s="42">
        <v>0</v>
      </c>
      <c r="BK147" s="42">
        <v>0</v>
      </c>
      <c r="BL147" s="42">
        <v>0</v>
      </c>
      <c r="BM147" s="42">
        <v>0</v>
      </c>
      <c r="BN147" s="42">
        <v>0</v>
      </c>
      <c r="BO147" s="42">
        <v>-6925009.2000000002</v>
      </c>
      <c r="BP147" s="42">
        <v>-16264752.189999999</v>
      </c>
      <c r="BQ147" s="42">
        <v>0</v>
      </c>
      <c r="BR147" s="42">
        <f t="shared" si="2"/>
        <v>-73968078.010000005</v>
      </c>
    </row>
    <row r="148" spans="1:70">
      <c r="A148" s="29"/>
      <c r="B148" s="29"/>
      <c r="C148" s="29"/>
      <c r="D148" s="29"/>
      <c r="E148" s="39" t="s">
        <v>492</v>
      </c>
      <c r="F148" s="40"/>
      <c r="G148" s="41"/>
      <c r="H148" s="42">
        <v>19600897.710000001</v>
      </c>
      <c r="I148" s="42">
        <v>533231.4</v>
      </c>
      <c r="J148" s="42">
        <v>4428120.46</v>
      </c>
      <c r="K148" s="42">
        <v>-157565.42000000001</v>
      </c>
      <c r="L148" s="42">
        <v>11680285.109999999</v>
      </c>
      <c r="M148" s="42">
        <v>4109854.62</v>
      </c>
      <c r="N148" s="42">
        <v>5472735.5999999996</v>
      </c>
      <c r="O148" s="42">
        <v>1638728.13</v>
      </c>
      <c r="P148" s="42">
        <v>6157412.7000000002</v>
      </c>
      <c r="Q148" s="42">
        <v>35428177.979999997</v>
      </c>
      <c r="R148" s="42">
        <v>10955335.99</v>
      </c>
      <c r="S148" s="42">
        <v>0</v>
      </c>
      <c r="T148" s="42">
        <v>-10377358.43</v>
      </c>
      <c r="U148" s="42">
        <v>0</v>
      </c>
      <c r="V148" s="42">
        <v>-2189391.84</v>
      </c>
      <c r="W148" s="42">
        <v>39917723.520000003</v>
      </c>
      <c r="X148" s="42">
        <v>2893676.89</v>
      </c>
      <c r="Y148" s="42">
        <v>31074112.420000002</v>
      </c>
      <c r="Z148" s="42">
        <v>7239442.3700000001</v>
      </c>
      <c r="AA148" s="42">
        <v>1125531.3</v>
      </c>
      <c r="AB148" s="42">
        <v>-29829.19</v>
      </c>
      <c r="AC148" s="42">
        <v>26995223</v>
      </c>
      <c r="AD148" s="42">
        <v>5985438.5800000001</v>
      </c>
      <c r="AE148" s="42">
        <v>233121.17</v>
      </c>
      <c r="AF148" s="42">
        <v>0</v>
      </c>
      <c r="AG148" s="42">
        <v>2498653.14</v>
      </c>
      <c r="AH148" s="42">
        <v>2870350.09</v>
      </c>
      <c r="AI148" s="42">
        <v>10509.75</v>
      </c>
      <c r="AJ148" s="42">
        <v>1499368.04</v>
      </c>
      <c r="AK148" s="42">
        <v>0</v>
      </c>
      <c r="AL148" s="42">
        <v>0</v>
      </c>
      <c r="AM148" s="42">
        <v>203137.3</v>
      </c>
      <c r="AN148" s="42">
        <v>207148.25</v>
      </c>
      <c r="AO148" s="42">
        <v>6937137.9299999997</v>
      </c>
      <c r="AP148" s="42">
        <v>148343.78</v>
      </c>
      <c r="AQ148" s="42">
        <v>2104182.75</v>
      </c>
      <c r="AR148" s="42">
        <v>0</v>
      </c>
      <c r="AS148" s="42">
        <v>0</v>
      </c>
      <c r="AT148" s="42">
        <v>0</v>
      </c>
      <c r="AU148" s="42">
        <v>0</v>
      </c>
      <c r="AV148" s="42">
        <v>515478.52</v>
      </c>
      <c r="AW148" s="42">
        <v>5479458.1100000003</v>
      </c>
      <c r="AX148" s="42">
        <v>5868844.2400000002</v>
      </c>
      <c r="AY148" s="42">
        <v>0</v>
      </c>
      <c r="AZ148" s="42">
        <v>1062430.08</v>
      </c>
      <c r="BA148" s="42">
        <v>3653595</v>
      </c>
      <c r="BB148" s="42">
        <v>668182.25</v>
      </c>
      <c r="BC148" s="42">
        <v>204362.31</v>
      </c>
      <c r="BD148" s="42">
        <v>0</v>
      </c>
      <c r="BE148" s="42">
        <v>0</v>
      </c>
      <c r="BF148" s="42">
        <v>3480271.32</v>
      </c>
      <c r="BG148" s="42">
        <v>0</v>
      </c>
      <c r="BH148" s="42">
        <v>2473953.6</v>
      </c>
      <c r="BI148" s="42">
        <v>0</v>
      </c>
      <c r="BJ148" s="42">
        <v>642729.68000000005</v>
      </c>
      <c r="BK148" s="42">
        <v>0</v>
      </c>
      <c r="BL148" s="42">
        <v>0</v>
      </c>
      <c r="BM148" s="42">
        <v>25743816.41</v>
      </c>
      <c r="BN148" s="42">
        <v>0</v>
      </c>
      <c r="BO148" s="42">
        <v>55604823.119999997</v>
      </c>
      <c r="BP148" s="42">
        <v>8148737.3899999997</v>
      </c>
      <c r="BQ148" s="42">
        <v>56110.47</v>
      </c>
      <c r="BR148" s="42">
        <f t="shared" si="2"/>
        <v>332796527.60000008</v>
      </c>
    </row>
    <row r="149" spans="1:70">
      <c r="A149" s="29"/>
      <c r="B149" s="29"/>
      <c r="C149" s="29"/>
      <c r="D149" s="29"/>
      <c r="E149" s="39" t="s">
        <v>493</v>
      </c>
      <c r="F149" s="40"/>
      <c r="G149" s="41"/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v>0</v>
      </c>
      <c r="BQ149" s="42">
        <v>0</v>
      </c>
      <c r="BR149" s="42">
        <f t="shared" si="2"/>
        <v>0</v>
      </c>
    </row>
    <row r="150" spans="1:70">
      <c r="A150" s="29"/>
      <c r="B150" s="29"/>
      <c r="C150" s="29"/>
      <c r="D150" s="29"/>
      <c r="E150" s="39" t="s">
        <v>417</v>
      </c>
      <c r="F150" s="40"/>
      <c r="G150" s="41"/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0</v>
      </c>
      <c r="AD150" s="42">
        <v>0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0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v>0</v>
      </c>
      <c r="BP150" s="42">
        <v>0</v>
      </c>
      <c r="BQ150" s="42">
        <v>0</v>
      </c>
      <c r="BR150" s="42">
        <f t="shared" si="2"/>
        <v>0</v>
      </c>
    </row>
    <row r="151" spans="1:70">
      <c r="A151" s="29"/>
      <c r="B151" s="29"/>
      <c r="C151" s="29"/>
      <c r="D151" s="29"/>
      <c r="E151" s="39" t="s">
        <v>426</v>
      </c>
      <c r="F151" s="40"/>
      <c r="G151" s="41"/>
      <c r="H151" s="42">
        <v>118775965.98999999</v>
      </c>
      <c r="I151" s="42">
        <v>134821297.72999999</v>
      </c>
      <c r="J151" s="42">
        <v>36531754.93</v>
      </c>
      <c r="K151" s="42">
        <v>1047337939.3099999</v>
      </c>
      <c r="L151" s="42">
        <v>116388723.34999999</v>
      </c>
      <c r="M151" s="42">
        <v>94493145.400000006</v>
      </c>
      <c r="N151" s="42">
        <v>133920097.78</v>
      </c>
      <c r="O151" s="42">
        <v>23683569.379999999</v>
      </c>
      <c r="P151" s="42">
        <v>22644078.98</v>
      </c>
      <c r="Q151" s="42">
        <v>573183448.03999996</v>
      </c>
      <c r="R151" s="42">
        <v>167074042.28999999</v>
      </c>
      <c r="S151" s="42">
        <v>20272769.550000001</v>
      </c>
      <c r="T151" s="42">
        <v>1589773769.5</v>
      </c>
      <c r="U151" s="42">
        <v>28214590.27</v>
      </c>
      <c r="V151" s="42">
        <v>2656603694.5799999</v>
      </c>
      <c r="W151" s="42">
        <v>439757146.94999999</v>
      </c>
      <c r="X151" s="42">
        <v>136174432.41999999</v>
      </c>
      <c r="Y151" s="42">
        <v>261279995.88999999</v>
      </c>
      <c r="Z151" s="42">
        <v>60355039.890000001</v>
      </c>
      <c r="AA151" s="42">
        <v>169216136.78999999</v>
      </c>
      <c r="AB151" s="42">
        <v>124130973.51000001</v>
      </c>
      <c r="AC151" s="42">
        <v>444320064</v>
      </c>
      <c r="AD151" s="42">
        <v>190122602</v>
      </c>
      <c r="AE151" s="42">
        <v>11140907.449999999</v>
      </c>
      <c r="AF151" s="42">
        <v>3629214.18</v>
      </c>
      <c r="AG151" s="42">
        <v>24072167.969999999</v>
      </c>
      <c r="AH151" s="42">
        <v>11270442.939999999</v>
      </c>
      <c r="AI151" s="42">
        <v>6730951.3099999996</v>
      </c>
      <c r="AJ151" s="42">
        <v>9068256.1300000008</v>
      </c>
      <c r="AK151" s="42">
        <v>17783844.890000001</v>
      </c>
      <c r="AL151" s="42">
        <v>22290036.07</v>
      </c>
      <c r="AM151" s="42">
        <v>23602111.460000001</v>
      </c>
      <c r="AN151" s="42">
        <v>23265477.440000001</v>
      </c>
      <c r="AO151" s="42">
        <v>42307248.43</v>
      </c>
      <c r="AP151" s="42">
        <v>8766061.3399999999</v>
      </c>
      <c r="AQ151" s="42">
        <v>22348351.920000002</v>
      </c>
      <c r="AR151" s="42">
        <v>48505423.520000003</v>
      </c>
      <c r="AS151" s="42">
        <v>11366159.84</v>
      </c>
      <c r="AT151" s="42">
        <v>10972511.76</v>
      </c>
      <c r="AU151" s="42">
        <v>7494206.8099999996</v>
      </c>
      <c r="AV151" s="42">
        <v>9178501.2200000007</v>
      </c>
      <c r="AW151" s="42">
        <v>38697182.890000001</v>
      </c>
      <c r="AX151" s="42">
        <v>37030244.130000003</v>
      </c>
      <c r="AY151" s="42">
        <v>8462239.5800000001</v>
      </c>
      <c r="AZ151" s="42">
        <v>10305260</v>
      </c>
      <c r="BA151" s="42">
        <v>81612464</v>
      </c>
      <c r="BB151" s="42">
        <v>10334742.5</v>
      </c>
      <c r="BC151" s="42">
        <v>11411726.24</v>
      </c>
      <c r="BD151" s="42">
        <v>7464120.6100000003</v>
      </c>
      <c r="BE151" s="42">
        <v>3169562.23</v>
      </c>
      <c r="BF151" s="42">
        <v>109404463.98999999</v>
      </c>
      <c r="BG151" s="42">
        <v>4404762.76</v>
      </c>
      <c r="BH151" s="42">
        <v>22351239.739999998</v>
      </c>
      <c r="BI151" s="42">
        <v>2799199.3</v>
      </c>
      <c r="BJ151" s="42">
        <v>4675964.08</v>
      </c>
      <c r="BK151" s="42">
        <v>12992783.109999999</v>
      </c>
      <c r="BL151" s="42">
        <v>8559330.5199999996</v>
      </c>
      <c r="BM151" s="42">
        <v>134563676.36000001</v>
      </c>
      <c r="BN151" s="42">
        <v>4153148.35</v>
      </c>
      <c r="BO151" s="42">
        <v>636885943.55999994</v>
      </c>
      <c r="BP151" s="42">
        <v>432941762.43000001</v>
      </c>
      <c r="BQ151" s="42">
        <v>378001892.70999998</v>
      </c>
      <c r="BR151" s="42">
        <f t="shared" si="2"/>
        <v>10863088862.299997</v>
      </c>
    </row>
    <row r="152" spans="1:70">
      <c r="A152" s="29"/>
      <c r="B152" s="29"/>
      <c r="C152" s="29"/>
      <c r="D152" s="29"/>
      <c r="E152" s="39" t="s">
        <v>427</v>
      </c>
      <c r="F152" s="40"/>
      <c r="G152" s="41"/>
      <c r="H152" s="42">
        <v>1729269952.9100001</v>
      </c>
      <c r="I152" s="42">
        <v>1786923744.3199999</v>
      </c>
      <c r="J152" s="42">
        <v>422256025.97000003</v>
      </c>
      <c r="K152" s="42">
        <v>11747573188.040001</v>
      </c>
      <c r="L152" s="42">
        <v>1376089351.1500001</v>
      </c>
      <c r="M152" s="42">
        <v>961817620.38</v>
      </c>
      <c r="N152" s="42">
        <v>1488383934</v>
      </c>
      <c r="O152" s="42">
        <v>288756753.69</v>
      </c>
      <c r="P152" s="42">
        <v>240617736.81</v>
      </c>
      <c r="Q152" s="42">
        <v>5774755498.4200001</v>
      </c>
      <c r="R152" s="42">
        <v>2822569242.3699999</v>
      </c>
      <c r="S152" s="42">
        <v>179903368.37</v>
      </c>
      <c r="T152" s="42">
        <v>22011727157.799999</v>
      </c>
      <c r="U152" s="42">
        <v>259774841.71000001</v>
      </c>
      <c r="V152" s="42">
        <v>35810902262.690002</v>
      </c>
      <c r="W152" s="42">
        <v>4372103213.6000004</v>
      </c>
      <c r="X152" s="42">
        <v>2024906934.25</v>
      </c>
      <c r="Y152" s="42">
        <v>2885010494.5100002</v>
      </c>
      <c r="Z152" s="42">
        <v>1031374822.9299999</v>
      </c>
      <c r="AA152" s="42">
        <v>2535153637.5700002</v>
      </c>
      <c r="AB152" s="42">
        <v>1471812448.3900001</v>
      </c>
      <c r="AC152" s="42">
        <v>7699864536</v>
      </c>
      <c r="AD152" s="42">
        <v>2060579638.0899999</v>
      </c>
      <c r="AE152" s="42">
        <v>122146328.42</v>
      </c>
      <c r="AF152" s="42">
        <v>38024181.850000001</v>
      </c>
      <c r="AG152" s="42">
        <v>246011108.11000001</v>
      </c>
      <c r="AH152" s="42">
        <v>128922892.95</v>
      </c>
      <c r="AI152" s="42">
        <v>102151310.98</v>
      </c>
      <c r="AJ152" s="42">
        <v>110164992.56999999</v>
      </c>
      <c r="AK152" s="42">
        <v>152183094.03</v>
      </c>
      <c r="AL152" s="42">
        <v>382368649.64999998</v>
      </c>
      <c r="AM152" s="42">
        <v>294784828.69</v>
      </c>
      <c r="AN152" s="42">
        <v>210325060.59</v>
      </c>
      <c r="AO152" s="42">
        <v>280779593.83999997</v>
      </c>
      <c r="AP152" s="42">
        <v>91282713.680000007</v>
      </c>
      <c r="AQ152" s="42">
        <v>271767392.42000002</v>
      </c>
      <c r="AR152" s="42">
        <v>532035242.76999998</v>
      </c>
      <c r="AS152" s="42">
        <v>106057812.83</v>
      </c>
      <c r="AT152" s="42">
        <v>110133126.76000001</v>
      </c>
      <c r="AU152" s="42">
        <v>52278818.789999999</v>
      </c>
      <c r="AV152" s="42">
        <v>56332372.859999999</v>
      </c>
      <c r="AW152" s="42">
        <v>304656778.31</v>
      </c>
      <c r="AX152" s="42">
        <v>307632968.69</v>
      </c>
      <c r="AY152" s="42">
        <v>129603079.02</v>
      </c>
      <c r="AZ152" s="42">
        <v>140597191.97999999</v>
      </c>
      <c r="BA152" s="42">
        <v>852626133</v>
      </c>
      <c r="BB152" s="42">
        <v>75046505.739999995</v>
      </c>
      <c r="BC152" s="42">
        <v>84414289.260000005</v>
      </c>
      <c r="BD152" s="42">
        <v>70135219.760000005</v>
      </c>
      <c r="BE152" s="42">
        <v>29605027.510000002</v>
      </c>
      <c r="BF152" s="42">
        <v>1753626734.6400001</v>
      </c>
      <c r="BG152" s="42">
        <v>57646228.789999999</v>
      </c>
      <c r="BH152" s="42">
        <v>274298418.44999999</v>
      </c>
      <c r="BI152" s="42">
        <v>25383424.899999999</v>
      </c>
      <c r="BJ152" s="42">
        <v>50734767.82</v>
      </c>
      <c r="BK152" s="42">
        <v>200666592.69999999</v>
      </c>
      <c r="BL152" s="42">
        <v>82062637</v>
      </c>
      <c r="BM152" s="42">
        <v>1858497332.02</v>
      </c>
      <c r="BN152" s="42">
        <v>35677885.700000003</v>
      </c>
      <c r="BO152" s="42">
        <v>6959862221.46</v>
      </c>
      <c r="BP152" s="42">
        <v>7063916199.4799995</v>
      </c>
      <c r="BQ152" s="42">
        <v>4481708274.2399998</v>
      </c>
      <c r="BR152" s="42">
        <f t="shared" si="2"/>
        <v>139108273836.22995</v>
      </c>
    </row>
    <row r="153" spans="1:70">
      <c r="A153" s="29"/>
      <c r="B153" s="29"/>
      <c r="C153" s="29"/>
      <c r="D153" s="29"/>
      <c r="E153" s="39"/>
      <c r="F153" s="40"/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</row>
    <row r="154" spans="1:70">
      <c r="A154" s="29"/>
      <c r="B154" s="29"/>
      <c r="C154" s="29"/>
      <c r="D154" s="29"/>
      <c r="E154" s="39"/>
      <c r="F154" s="40"/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</row>
    <row r="155" spans="1:70">
      <c r="A155" s="29"/>
      <c r="B155" s="29"/>
      <c r="C155" s="29"/>
      <c r="D155" s="29"/>
      <c r="E155" s="39" t="s">
        <v>428</v>
      </c>
      <c r="F155" s="40"/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</row>
    <row r="156" spans="1:70">
      <c r="A156" s="29"/>
      <c r="B156" s="29"/>
      <c r="C156" s="29"/>
      <c r="D156" s="29"/>
      <c r="E156" s="39" t="s">
        <v>494</v>
      </c>
      <c r="F156" s="40"/>
      <c r="G156" s="41"/>
      <c r="H156" s="42">
        <v>92638875.400000006</v>
      </c>
      <c r="I156" s="42">
        <v>114763316.89</v>
      </c>
      <c r="J156" s="42">
        <v>7665334.5899999999</v>
      </c>
      <c r="K156" s="42">
        <v>1099085842.6500001</v>
      </c>
      <c r="L156" s="42">
        <v>137247429.56</v>
      </c>
      <c r="M156" s="42">
        <v>52550350.729999997</v>
      </c>
      <c r="N156" s="42">
        <v>90517930.579999998</v>
      </c>
      <c r="O156" s="42">
        <v>16353466.869999999</v>
      </c>
      <c r="P156" s="42">
        <v>5693192.0599999996</v>
      </c>
      <c r="Q156" s="42">
        <v>403410209.61000001</v>
      </c>
      <c r="R156" s="42">
        <v>142655883.41999999</v>
      </c>
      <c r="S156" s="42">
        <v>7557243.8200000003</v>
      </c>
      <c r="T156" s="42">
        <v>989487993.50999999</v>
      </c>
      <c r="U156" s="42">
        <v>13786059.92</v>
      </c>
      <c r="V156" s="42">
        <v>2905817588.8499999</v>
      </c>
      <c r="W156" s="42">
        <v>210353240.53</v>
      </c>
      <c r="X156" s="42">
        <v>133731046</v>
      </c>
      <c r="Y156" s="42">
        <v>210956308</v>
      </c>
      <c r="Z156" s="42">
        <v>44834594.100000001</v>
      </c>
      <c r="AA156" s="42">
        <v>124416267.7</v>
      </c>
      <c r="AB156" s="42">
        <v>0</v>
      </c>
      <c r="AC156" s="42">
        <v>461983559</v>
      </c>
      <c r="AD156" s="42">
        <v>130534499.83</v>
      </c>
      <c r="AE156" s="42">
        <v>4072463.31</v>
      </c>
      <c r="AF156" s="42">
        <v>1046811.32</v>
      </c>
      <c r="AG156" s="42">
        <v>7760053.6399999997</v>
      </c>
      <c r="AH156" s="42">
        <v>2383720.5</v>
      </c>
      <c r="AI156" s="42">
        <v>8226893.8899999997</v>
      </c>
      <c r="AJ156" s="42">
        <v>0</v>
      </c>
      <c r="AK156" s="42">
        <v>16610416.23</v>
      </c>
      <c r="AL156" s="42">
        <v>16589427.18</v>
      </c>
      <c r="AM156" s="42">
        <v>9353546.8599999994</v>
      </c>
      <c r="AN156" s="42">
        <v>7598793.4500000002</v>
      </c>
      <c r="AO156" s="42">
        <v>7540211.0300000003</v>
      </c>
      <c r="AP156" s="42">
        <v>2683354.0699999998</v>
      </c>
      <c r="AQ156" s="42">
        <v>7277326.9400000004</v>
      </c>
      <c r="AR156" s="42">
        <v>23287911.800000001</v>
      </c>
      <c r="AS156" s="42">
        <v>5165806.6500000004</v>
      </c>
      <c r="AT156" s="42">
        <v>6927669.1299999999</v>
      </c>
      <c r="AU156" s="42">
        <v>3676328.85</v>
      </c>
      <c r="AV156" s="42">
        <v>2591704.1</v>
      </c>
      <c r="AW156" s="42">
        <v>5765300.3499999996</v>
      </c>
      <c r="AX156" s="42">
        <v>14035652.689999999</v>
      </c>
      <c r="AY156" s="42">
        <v>8987113</v>
      </c>
      <c r="AZ156" s="42">
        <v>3878401.34</v>
      </c>
      <c r="BA156" s="42">
        <v>20474745</v>
      </c>
      <c r="BB156" s="42">
        <v>7263707.6900000004</v>
      </c>
      <c r="BC156" s="42">
        <v>2515201.0099999998</v>
      </c>
      <c r="BD156" s="42">
        <v>2938727.04</v>
      </c>
      <c r="BE156" s="42">
        <v>2696626.21</v>
      </c>
      <c r="BF156" s="42">
        <v>105766678.61</v>
      </c>
      <c r="BG156" s="42">
        <v>1589734.16</v>
      </c>
      <c r="BH156" s="42">
        <v>7006190.9900000002</v>
      </c>
      <c r="BI156" s="42">
        <v>263540.93</v>
      </c>
      <c r="BJ156" s="42">
        <v>550689.48</v>
      </c>
      <c r="BK156" s="42">
        <v>4565391.8499999996</v>
      </c>
      <c r="BL156" s="42">
        <v>5297816.04</v>
      </c>
      <c r="BM156" s="42">
        <v>108271814.16</v>
      </c>
      <c r="BN156" s="42">
        <v>1140843.6599999999</v>
      </c>
      <c r="BO156" s="42">
        <v>340204809.48000002</v>
      </c>
      <c r="BP156" s="42">
        <v>512490306</v>
      </c>
      <c r="BQ156" s="42">
        <v>333894765.22000003</v>
      </c>
      <c r="BR156" s="42">
        <f t="shared" si="2"/>
        <v>9018430727.4799995</v>
      </c>
    </row>
    <row r="157" spans="1:70">
      <c r="A157" s="29"/>
      <c r="B157" s="29"/>
      <c r="C157" s="29"/>
      <c r="D157" s="29"/>
      <c r="E157" s="39" t="s">
        <v>495</v>
      </c>
      <c r="F157" s="40"/>
      <c r="G157" s="41"/>
      <c r="H157" s="42">
        <v>197440.22</v>
      </c>
      <c r="I157" s="42">
        <v>29505825.800000001</v>
      </c>
      <c r="J157" s="42">
        <v>20869973.93</v>
      </c>
      <c r="K157" s="42">
        <v>88464626.329999998</v>
      </c>
      <c r="L157" s="42">
        <v>11249231.710000001</v>
      </c>
      <c r="M157" s="42">
        <v>32820288.73</v>
      </c>
      <c r="N157" s="42">
        <v>20589490.690000001</v>
      </c>
      <c r="O157" s="42">
        <v>2098650.0499999998</v>
      </c>
      <c r="P157" s="42">
        <v>590221.79</v>
      </c>
      <c r="Q157" s="42">
        <v>26713962.52</v>
      </c>
      <c r="R157" s="42">
        <v>3111452.87</v>
      </c>
      <c r="S157" s="42">
        <v>252059.21</v>
      </c>
      <c r="T157" s="42">
        <v>112624191.84999999</v>
      </c>
      <c r="U157" s="42">
        <v>826093.87</v>
      </c>
      <c r="V157" s="42">
        <v>227658633.16999999</v>
      </c>
      <c r="W157" s="42">
        <v>63438308.609999999</v>
      </c>
      <c r="X157" s="42">
        <v>10852356.279999999</v>
      </c>
      <c r="Y157" s="42">
        <v>71796261.989999995</v>
      </c>
      <c r="Z157" s="42">
        <v>12685438.83</v>
      </c>
      <c r="AA157" s="42">
        <v>21070871.640000001</v>
      </c>
      <c r="AB157" s="42">
        <v>40238208.119999997</v>
      </c>
      <c r="AC157" s="42">
        <v>90196729</v>
      </c>
      <c r="AD157" s="42">
        <v>18309651.260000002</v>
      </c>
      <c r="AE157" s="42">
        <v>243700</v>
      </c>
      <c r="AF157" s="42">
        <v>84000</v>
      </c>
      <c r="AG157" s="42">
        <v>126908.16</v>
      </c>
      <c r="AH157" s="42">
        <v>24920.240000000002</v>
      </c>
      <c r="AI157" s="42">
        <v>691574.83</v>
      </c>
      <c r="AJ157" s="42">
        <v>1868735.53</v>
      </c>
      <c r="AK157" s="42">
        <v>2899640.89</v>
      </c>
      <c r="AL157" s="42">
        <v>954582.03</v>
      </c>
      <c r="AM157" s="42">
        <v>793437.86</v>
      </c>
      <c r="AN157" s="42">
        <v>1706633.02</v>
      </c>
      <c r="AO157" s="42">
        <v>301399.37</v>
      </c>
      <c r="AP157" s="42">
        <v>0</v>
      </c>
      <c r="AQ157" s="42">
        <v>1669152.23</v>
      </c>
      <c r="AR157" s="42">
        <v>945726.38</v>
      </c>
      <c r="AS157" s="42">
        <v>159191.87</v>
      </c>
      <c r="AT157" s="42">
        <v>481759.81</v>
      </c>
      <c r="AU157" s="42">
        <v>99657.25</v>
      </c>
      <c r="AV157" s="42">
        <v>1580349.95</v>
      </c>
      <c r="AW157" s="42">
        <v>479665.88</v>
      </c>
      <c r="AX157" s="42">
        <v>19308.2</v>
      </c>
      <c r="AY157" s="42">
        <v>140870.45000000001</v>
      </c>
      <c r="AZ157" s="42">
        <v>601.01</v>
      </c>
      <c r="BA157" s="42">
        <v>3698240</v>
      </c>
      <c r="BB157" s="42">
        <v>1449188.14</v>
      </c>
      <c r="BC157" s="42">
        <v>1399631.48</v>
      </c>
      <c r="BD157" s="42">
        <v>468120.65</v>
      </c>
      <c r="BE157" s="42">
        <v>210685.34</v>
      </c>
      <c r="BF157" s="42">
        <v>3353576.32</v>
      </c>
      <c r="BG157" s="42">
        <v>56550</v>
      </c>
      <c r="BH157" s="42">
        <v>1824163.09</v>
      </c>
      <c r="BI157" s="42">
        <v>63000</v>
      </c>
      <c r="BJ157" s="42">
        <v>1535524.18</v>
      </c>
      <c r="BK157" s="42">
        <v>2977508.21</v>
      </c>
      <c r="BL157" s="42">
        <v>452698.22</v>
      </c>
      <c r="BM157" s="42">
        <v>37401205.280000001</v>
      </c>
      <c r="BN157" s="42">
        <v>102596.24</v>
      </c>
      <c r="BO157" s="42">
        <v>88679670.840000004</v>
      </c>
      <c r="BP157" s="42">
        <v>141875945.5</v>
      </c>
      <c r="BQ157" s="42">
        <v>67112449.849999994</v>
      </c>
      <c r="BR157" s="42">
        <f t="shared" si="2"/>
        <v>1274092536.77</v>
      </c>
    </row>
    <row r="158" spans="1:70">
      <c r="A158" s="29"/>
      <c r="B158" s="29"/>
      <c r="C158" s="29"/>
      <c r="D158" s="29"/>
      <c r="E158" s="39" t="s">
        <v>496</v>
      </c>
      <c r="F158" s="40"/>
      <c r="G158" s="41"/>
      <c r="H158" s="42">
        <v>116391213.34999999</v>
      </c>
      <c r="I158" s="42">
        <v>125095245.89</v>
      </c>
      <c r="J158" s="42">
        <v>0</v>
      </c>
      <c r="K158" s="42">
        <v>840036943.60000002</v>
      </c>
      <c r="L158" s="42">
        <v>50190752.219999999</v>
      </c>
      <c r="M158" s="42">
        <v>1074638.19</v>
      </c>
      <c r="N158" s="42">
        <v>146160564.00999999</v>
      </c>
      <c r="O158" s="42">
        <v>11937767.6</v>
      </c>
      <c r="P158" s="42">
        <v>9087933.6999999993</v>
      </c>
      <c r="Q158" s="42">
        <v>249954239.83000001</v>
      </c>
      <c r="R158" s="42">
        <v>74786890.200000003</v>
      </c>
      <c r="S158" s="42">
        <v>652205.87</v>
      </c>
      <c r="T158" s="42">
        <v>291382853.06</v>
      </c>
      <c r="U158" s="42">
        <v>1851602.63</v>
      </c>
      <c r="V158" s="42">
        <v>508960786.29000002</v>
      </c>
      <c r="W158" s="42">
        <v>183491974.47999999</v>
      </c>
      <c r="X158" s="42">
        <v>67687328.159999996</v>
      </c>
      <c r="Y158" s="42">
        <v>116088776.12</v>
      </c>
      <c r="Z158" s="42">
        <v>32756838.050000001</v>
      </c>
      <c r="AA158" s="42">
        <v>105514255.11</v>
      </c>
      <c r="AB158" s="42">
        <v>191428476.61000001</v>
      </c>
      <c r="AC158" s="42">
        <v>228807392</v>
      </c>
      <c r="AD158" s="42">
        <v>179967828.47999999</v>
      </c>
      <c r="AE158" s="42">
        <v>3191414.48</v>
      </c>
      <c r="AF158" s="42">
        <v>182574.87</v>
      </c>
      <c r="AG158" s="42">
        <v>8525877.0500000007</v>
      </c>
      <c r="AH158" s="42">
        <v>2675987.5699999998</v>
      </c>
      <c r="AI158" s="42">
        <v>866592.07</v>
      </c>
      <c r="AJ158" s="42">
        <v>4533392.95</v>
      </c>
      <c r="AK158" s="42">
        <v>1467277.53</v>
      </c>
      <c r="AL158" s="42">
        <v>4805215.37</v>
      </c>
      <c r="AM158" s="42">
        <v>12241561.949999999</v>
      </c>
      <c r="AN158" s="42">
        <v>764673.51</v>
      </c>
      <c r="AO158" s="42">
        <v>7133593.0599999996</v>
      </c>
      <c r="AP158" s="42">
        <v>5588184.5</v>
      </c>
      <c r="AQ158" s="42">
        <v>10068964.93</v>
      </c>
      <c r="AR158" s="42">
        <v>4203729.96</v>
      </c>
      <c r="AS158" s="42">
        <v>2572623.7599999998</v>
      </c>
      <c r="AT158" s="42">
        <v>636377.68000000005</v>
      </c>
      <c r="AU158" s="42">
        <v>320047.44</v>
      </c>
      <c r="AV158" s="42">
        <v>6279932.1100000003</v>
      </c>
      <c r="AW158" s="42">
        <v>8428865.6099999994</v>
      </c>
      <c r="AX158" s="42">
        <v>8032028.5099999998</v>
      </c>
      <c r="AY158" s="42">
        <v>919058.25</v>
      </c>
      <c r="AZ158" s="42">
        <v>5353164.16</v>
      </c>
      <c r="BA158" s="42">
        <v>0</v>
      </c>
      <c r="BB158" s="42">
        <v>3106764.23</v>
      </c>
      <c r="BC158" s="42">
        <v>3251858.67</v>
      </c>
      <c r="BD158" s="42">
        <v>1212343.31</v>
      </c>
      <c r="BE158" s="42">
        <v>83747.990000000005</v>
      </c>
      <c r="BF158" s="42">
        <v>17391254.800000001</v>
      </c>
      <c r="BG158" s="42">
        <v>375109.21</v>
      </c>
      <c r="BH158" s="42">
        <v>8134853.6200000001</v>
      </c>
      <c r="BI158" s="42">
        <v>1911.4</v>
      </c>
      <c r="BJ158" s="42">
        <v>289642.8</v>
      </c>
      <c r="BK158" s="42">
        <v>5672414.9800000004</v>
      </c>
      <c r="BL158" s="42">
        <v>1243183.31</v>
      </c>
      <c r="BM158" s="42">
        <v>22761.01</v>
      </c>
      <c r="BN158" s="42">
        <v>1132138.01</v>
      </c>
      <c r="BO158" s="42">
        <v>236026219.11000001</v>
      </c>
      <c r="BP158" s="42">
        <v>332966476.12</v>
      </c>
      <c r="BQ158" s="42">
        <v>324425262.60000002</v>
      </c>
      <c r="BR158" s="42">
        <f t="shared" si="2"/>
        <v>4567433583.9400015</v>
      </c>
    </row>
    <row r="159" spans="1:70">
      <c r="B159" s="29"/>
      <c r="C159" s="29"/>
      <c r="D159" s="29"/>
      <c r="E159" s="29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W166"/>
  <sheetViews>
    <sheetView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V118" sqref="V118"/>
    </sheetView>
  </sheetViews>
  <sheetFormatPr baseColWidth="10" defaultRowHeight="14.25"/>
  <cols>
    <col min="1" max="4" width="1.7109375" style="55" customWidth="1"/>
    <col min="5" max="5" width="78.5703125" style="55" customWidth="1"/>
    <col min="6" max="7" width="1.7109375" style="29" customWidth="1"/>
    <col min="8" max="22" width="14.7109375" style="3" customWidth="1"/>
    <col min="23" max="16384" width="11.42578125" style="3"/>
  </cols>
  <sheetData>
    <row r="1" spans="1:23" ht="22.5" customHeight="1">
      <c r="A1" s="27" t="s">
        <v>474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</row>
    <row r="2" spans="1:23">
      <c r="A2" s="31" t="s">
        <v>498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</row>
    <row r="3" spans="1:23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</row>
    <row r="4" spans="1:23" s="34" customFormat="1" ht="12">
      <c r="A4" s="32"/>
      <c r="B4" s="32"/>
      <c r="C4" s="32"/>
      <c r="D4" s="32"/>
      <c r="E4" s="32"/>
      <c r="F4" s="32"/>
      <c r="G4" s="32"/>
      <c r="H4" s="33" t="s">
        <v>432</v>
      </c>
      <c r="I4" s="33" t="s">
        <v>211</v>
      </c>
      <c r="J4" s="33" t="s">
        <v>214</v>
      </c>
      <c r="K4" s="33" t="s">
        <v>217</v>
      </c>
      <c r="L4" s="33" t="s">
        <v>221</v>
      </c>
      <c r="M4" s="33" t="s">
        <v>223</v>
      </c>
      <c r="N4" s="33" t="s">
        <v>228</v>
      </c>
      <c r="O4" s="33" t="s">
        <v>231</v>
      </c>
      <c r="P4" s="33" t="s">
        <v>232</v>
      </c>
      <c r="Q4" s="33" t="s">
        <v>233</v>
      </c>
      <c r="R4" s="33" t="s">
        <v>268</v>
      </c>
      <c r="S4" s="33" t="s">
        <v>270</v>
      </c>
      <c r="T4" s="33" t="s">
        <v>271</v>
      </c>
      <c r="U4" s="33" t="s">
        <v>272</v>
      </c>
      <c r="V4" s="33"/>
      <c r="W4" s="56"/>
    </row>
    <row r="5" spans="1:23" ht="56.25">
      <c r="A5" s="29"/>
      <c r="B5" s="29"/>
      <c r="C5" s="29"/>
      <c r="D5" s="29"/>
      <c r="E5" s="29"/>
      <c r="H5" s="35" t="s">
        <v>433</v>
      </c>
      <c r="I5" s="35" t="s">
        <v>273</v>
      </c>
      <c r="J5" s="35" t="s">
        <v>276</v>
      </c>
      <c r="K5" s="35" t="s">
        <v>279</v>
      </c>
      <c r="L5" s="35" t="s">
        <v>283</v>
      </c>
      <c r="M5" s="35" t="s">
        <v>285</v>
      </c>
      <c r="N5" s="35" t="s">
        <v>290</v>
      </c>
      <c r="O5" s="35" t="s">
        <v>293</v>
      </c>
      <c r="P5" s="35" t="s">
        <v>476</v>
      </c>
      <c r="Q5" s="35" t="s">
        <v>295</v>
      </c>
      <c r="R5" s="35" t="s">
        <v>330</v>
      </c>
      <c r="S5" s="35" t="s">
        <v>332</v>
      </c>
      <c r="T5" s="35" t="s">
        <v>333</v>
      </c>
      <c r="U5" s="35" t="s">
        <v>334</v>
      </c>
      <c r="V5" s="35" t="s">
        <v>506</v>
      </c>
      <c r="W5" s="30"/>
    </row>
    <row r="6" spans="1:23">
      <c r="A6" s="29"/>
      <c r="B6" s="29"/>
      <c r="C6" s="29"/>
      <c r="D6" s="29"/>
      <c r="E6" s="29"/>
      <c r="H6" s="36" t="s">
        <v>499</v>
      </c>
      <c r="I6" s="36" t="s">
        <v>499</v>
      </c>
      <c r="J6" s="36" t="s">
        <v>499</v>
      </c>
      <c r="K6" s="36" t="s">
        <v>499</v>
      </c>
      <c r="L6" s="36" t="s">
        <v>499</v>
      </c>
      <c r="M6" s="36" t="s">
        <v>499</v>
      </c>
      <c r="N6" s="36" t="s">
        <v>499</v>
      </c>
      <c r="O6" s="36" t="s">
        <v>499</v>
      </c>
      <c r="P6" s="36" t="s">
        <v>499</v>
      </c>
      <c r="Q6" s="36" t="s">
        <v>499</v>
      </c>
      <c r="R6" s="36" t="s">
        <v>499</v>
      </c>
      <c r="S6" s="36" t="s">
        <v>499</v>
      </c>
      <c r="T6" s="36" t="s">
        <v>499</v>
      </c>
      <c r="U6" s="36" t="s">
        <v>499</v>
      </c>
      <c r="V6" s="36" t="s">
        <v>499</v>
      </c>
      <c r="W6" s="30"/>
    </row>
    <row r="7" spans="1:23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0"/>
    </row>
    <row r="8" spans="1:23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0"/>
    </row>
    <row r="9" spans="1:23">
      <c r="A9" s="29"/>
      <c r="B9" s="29"/>
      <c r="C9" s="29"/>
      <c r="D9" s="29"/>
      <c r="E9" s="39" t="s">
        <v>336</v>
      </c>
      <c r="F9" s="40"/>
      <c r="G9" s="41"/>
      <c r="H9" s="42">
        <v>1470541447.52</v>
      </c>
      <c r="I9" s="42">
        <v>451860707.81999999</v>
      </c>
      <c r="J9" s="42">
        <v>355604582.67000002</v>
      </c>
      <c r="K9" s="42">
        <v>43875579.240000002</v>
      </c>
      <c r="L9" s="42">
        <v>132020868.20999999</v>
      </c>
      <c r="M9" s="42">
        <v>1127132653.9200001</v>
      </c>
      <c r="N9" s="42">
        <v>361561610.20999998</v>
      </c>
      <c r="O9" s="42">
        <v>176254617.5</v>
      </c>
      <c r="P9" s="42">
        <v>581121571</v>
      </c>
      <c r="Q9" s="42">
        <v>54833527.609999999</v>
      </c>
      <c r="R9" s="42">
        <v>338176556.50999999</v>
      </c>
      <c r="S9" s="42">
        <v>280018783.86000001</v>
      </c>
      <c r="T9" s="42">
        <v>697131951.79999995</v>
      </c>
      <c r="U9" s="42">
        <v>202415685.50999999</v>
      </c>
      <c r="V9" s="42">
        <f>SUM(H9:U9)</f>
        <v>6272550143.3800001</v>
      </c>
      <c r="W9" s="30"/>
    </row>
    <row r="10" spans="1:23">
      <c r="A10" s="29"/>
      <c r="B10" s="29"/>
      <c r="C10" s="29"/>
      <c r="D10" s="29"/>
      <c r="E10" s="39" t="s">
        <v>337</v>
      </c>
      <c r="F10" s="40"/>
      <c r="G10" s="41"/>
      <c r="H10" s="42">
        <v>2220664.9900000002</v>
      </c>
      <c r="I10" s="42">
        <v>619.96</v>
      </c>
      <c r="J10" s="42">
        <v>5834726.2300000004</v>
      </c>
      <c r="K10" s="42">
        <v>29518.26</v>
      </c>
      <c r="L10" s="42">
        <v>18524015.98</v>
      </c>
      <c r="M10" s="42">
        <v>99609899.370000005</v>
      </c>
      <c r="N10" s="42">
        <v>212516.68</v>
      </c>
      <c r="O10" s="42">
        <v>2555364.36</v>
      </c>
      <c r="P10" s="42">
        <v>0</v>
      </c>
      <c r="Q10" s="42">
        <v>8352.43</v>
      </c>
      <c r="R10" s="42">
        <v>0</v>
      </c>
      <c r="S10" s="42">
        <v>17317850.149999999</v>
      </c>
      <c r="T10" s="42">
        <v>0</v>
      </c>
      <c r="U10" s="42">
        <v>42667050.109999999</v>
      </c>
      <c r="V10" s="42">
        <f t="shared" ref="V10:V73" si="0">SUM(H10:U10)</f>
        <v>188980578.52000004</v>
      </c>
      <c r="W10" s="30"/>
    </row>
    <row r="11" spans="1:23">
      <c r="A11" s="29"/>
      <c r="B11" s="29"/>
      <c r="C11" s="29"/>
      <c r="D11" s="29"/>
      <c r="E11" s="39" t="s">
        <v>338</v>
      </c>
      <c r="F11" s="40"/>
      <c r="G11" s="41"/>
      <c r="H11" s="42">
        <v>2219848.0099999998</v>
      </c>
      <c r="I11" s="42">
        <v>619.96</v>
      </c>
      <c r="J11" s="42">
        <v>2326009.75</v>
      </c>
      <c r="K11" s="42">
        <v>29518.26</v>
      </c>
      <c r="L11" s="42">
        <v>24972.75</v>
      </c>
      <c r="M11" s="42">
        <v>3543016.01</v>
      </c>
      <c r="N11" s="42">
        <v>212516.68</v>
      </c>
      <c r="O11" s="42">
        <v>1399964.36</v>
      </c>
      <c r="P11" s="42">
        <v>0</v>
      </c>
      <c r="Q11" s="42">
        <v>8352.43</v>
      </c>
      <c r="R11" s="42">
        <v>0</v>
      </c>
      <c r="S11" s="42">
        <v>17317850.149999999</v>
      </c>
      <c r="T11" s="42">
        <v>0</v>
      </c>
      <c r="U11" s="42">
        <v>42667050.109999999</v>
      </c>
      <c r="V11" s="42">
        <f t="shared" si="0"/>
        <v>69749718.469999999</v>
      </c>
      <c r="W11" s="30"/>
    </row>
    <row r="12" spans="1:23">
      <c r="A12" s="29"/>
      <c r="B12" s="29"/>
      <c r="C12" s="29"/>
      <c r="D12" s="29"/>
      <c r="E12" s="39" t="s">
        <v>339</v>
      </c>
      <c r="F12" s="40"/>
      <c r="G12" s="41"/>
      <c r="H12" s="42">
        <v>816.98</v>
      </c>
      <c r="I12" s="42">
        <v>0</v>
      </c>
      <c r="J12" s="42">
        <v>3508716.48</v>
      </c>
      <c r="K12" s="42">
        <v>0</v>
      </c>
      <c r="L12" s="42">
        <v>3065189.31</v>
      </c>
      <c r="M12" s="42">
        <v>551775</v>
      </c>
      <c r="N12" s="42">
        <v>0</v>
      </c>
      <c r="O12" s="42">
        <v>1155400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f t="shared" si="0"/>
        <v>8281897.7699999996</v>
      </c>
      <c r="W12" s="30"/>
    </row>
    <row r="13" spans="1:23">
      <c r="A13" s="29"/>
      <c r="B13" s="29"/>
      <c r="C13" s="29"/>
      <c r="D13" s="29"/>
      <c r="E13" s="39" t="s">
        <v>340</v>
      </c>
      <c r="F13" s="40"/>
      <c r="G13" s="41"/>
      <c r="H13" s="42">
        <v>0</v>
      </c>
      <c r="I13" s="42">
        <v>0</v>
      </c>
      <c r="J13" s="42">
        <v>0</v>
      </c>
      <c r="K13" s="42">
        <v>0</v>
      </c>
      <c r="L13" s="42">
        <v>15433853.92</v>
      </c>
      <c r="M13" s="42">
        <v>95515108.359999999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f t="shared" si="0"/>
        <v>110948962.28</v>
      </c>
      <c r="W13" s="30"/>
    </row>
    <row r="14" spans="1:23">
      <c r="A14" s="29"/>
      <c r="B14" s="29"/>
      <c r="C14" s="29"/>
      <c r="D14" s="29"/>
      <c r="E14" s="39" t="s">
        <v>341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f t="shared" si="0"/>
        <v>0</v>
      </c>
      <c r="W14" s="30"/>
    </row>
    <row r="15" spans="1:23">
      <c r="A15" s="29"/>
      <c r="B15" s="29"/>
      <c r="C15" s="29"/>
      <c r="D15" s="29"/>
      <c r="E15" s="39" t="s">
        <v>342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f t="shared" si="0"/>
        <v>0</v>
      </c>
      <c r="W15" s="30"/>
    </row>
    <row r="16" spans="1:23">
      <c r="A16" s="29"/>
      <c r="B16" s="29"/>
      <c r="C16" s="29"/>
      <c r="D16" s="29"/>
      <c r="E16" s="39" t="s">
        <v>343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f t="shared" si="0"/>
        <v>0</v>
      </c>
      <c r="W16" s="30"/>
    </row>
    <row r="17" spans="1:23">
      <c r="A17" s="29"/>
      <c r="B17" s="29"/>
      <c r="C17" s="29"/>
      <c r="D17" s="29"/>
      <c r="E17" s="39" t="s">
        <v>344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f t="shared" si="0"/>
        <v>0</v>
      </c>
      <c r="W17" s="30"/>
    </row>
    <row r="18" spans="1:23">
      <c r="A18" s="29"/>
      <c r="B18" s="29"/>
      <c r="C18" s="29"/>
      <c r="D18" s="29"/>
      <c r="E18" s="39" t="s">
        <v>345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5667736.3799999999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f t="shared" si="0"/>
        <v>5667736.3799999999</v>
      </c>
      <c r="W18" s="30"/>
    </row>
    <row r="19" spans="1:23">
      <c r="A19" s="29"/>
      <c r="B19" s="29"/>
      <c r="C19" s="29"/>
      <c r="D19" s="29"/>
      <c r="E19" s="39" t="s">
        <v>478</v>
      </c>
      <c r="F19" s="40"/>
      <c r="G19" s="41"/>
      <c r="H19" s="42">
        <v>0</v>
      </c>
      <c r="I19" s="42">
        <v>0</v>
      </c>
      <c r="J19" s="42">
        <v>23967321.350000001</v>
      </c>
      <c r="K19" s="42">
        <v>2155773.7200000002</v>
      </c>
      <c r="L19" s="42">
        <v>7377276.7400000002</v>
      </c>
      <c r="M19" s="42">
        <v>90424101.230000004</v>
      </c>
      <c r="N19" s="42">
        <v>4644066.49</v>
      </c>
      <c r="O19" s="42">
        <v>1674099.84</v>
      </c>
      <c r="P19" s="42">
        <v>199823466</v>
      </c>
      <c r="Q19" s="42">
        <v>7824717.1699999999</v>
      </c>
      <c r="R19" s="42">
        <v>2693550</v>
      </c>
      <c r="S19" s="42">
        <v>30721719.91</v>
      </c>
      <c r="T19" s="42">
        <v>7499765</v>
      </c>
      <c r="U19" s="42">
        <v>0</v>
      </c>
      <c r="V19" s="42">
        <f t="shared" si="0"/>
        <v>378805857.45000005</v>
      </c>
      <c r="W19" s="30"/>
    </row>
    <row r="20" spans="1:23">
      <c r="A20" s="29"/>
      <c r="B20" s="29"/>
      <c r="C20" s="29"/>
      <c r="D20" s="29"/>
      <c r="E20" s="39" t="s">
        <v>339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7377276.7400000002</v>
      </c>
      <c r="M20" s="42">
        <v>79121062.349999994</v>
      </c>
      <c r="N20" s="42">
        <v>0</v>
      </c>
      <c r="O20" s="42">
        <v>0</v>
      </c>
      <c r="P20" s="42">
        <v>199823466</v>
      </c>
      <c r="Q20" s="42">
        <v>0</v>
      </c>
      <c r="R20" s="42">
        <v>2693550</v>
      </c>
      <c r="S20" s="42">
        <v>0</v>
      </c>
      <c r="T20" s="42">
        <v>0</v>
      </c>
      <c r="U20" s="42">
        <v>0</v>
      </c>
      <c r="V20" s="42">
        <f t="shared" si="0"/>
        <v>289015355.08999997</v>
      </c>
      <c r="W20" s="30"/>
    </row>
    <row r="21" spans="1:23">
      <c r="A21" s="29"/>
      <c r="B21" s="29"/>
      <c r="C21" s="29"/>
      <c r="D21" s="29"/>
      <c r="E21" s="39" t="s">
        <v>340</v>
      </c>
      <c r="F21" s="40"/>
      <c r="G21" s="41"/>
      <c r="H21" s="42">
        <v>0</v>
      </c>
      <c r="I21" s="42">
        <v>0</v>
      </c>
      <c r="J21" s="42">
        <v>11176531.23</v>
      </c>
      <c r="K21" s="42">
        <v>539551.66</v>
      </c>
      <c r="L21" s="42">
        <v>0</v>
      </c>
      <c r="M21" s="42">
        <v>11303038.880000001</v>
      </c>
      <c r="N21" s="42">
        <v>272182.5</v>
      </c>
      <c r="O21" s="42">
        <v>0</v>
      </c>
      <c r="P21" s="42">
        <v>0</v>
      </c>
      <c r="Q21" s="42">
        <v>5368356.6900000004</v>
      </c>
      <c r="R21" s="42">
        <v>0</v>
      </c>
      <c r="S21" s="42">
        <v>4030372.91</v>
      </c>
      <c r="T21" s="42">
        <v>0</v>
      </c>
      <c r="U21" s="42">
        <v>0</v>
      </c>
      <c r="V21" s="42">
        <f t="shared" si="0"/>
        <v>32690033.870000005</v>
      </c>
      <c r="W21" s="30"/>
    </row>
    <row r="22" spans="1:23">
      <c r="A22" s="29"/>
      <c r="B22" s="29"/>
      <c r="C22" s="29"/>
      <c r="D22" s="29"/>
      <c r="E22" s="39" t="s">
        <v>341</v>
      </c>
      <c r="F22" s="40"/>
      <c r="G22" s="41"/>
      <c r="H22" s="42">
        <v>0</v>
      </c>
      <c r="I22" s="42">
        <v>0</v>
      </c>
      <c r="J22" s="42">
        <v>12790790.119999999</v>
      </c>
      <c r="K22" s="42">
        <v>1616222.06</v>
      </c>
      <c r="L22" s="42">
        <v>0</v>
      </c>
      <c r="M22" s="42">
        <v>0</v>
      </c>
      <c r="N22" s="42">
        <v>4371883.99</v>
      </c>
      <c r="O22" s="42">
        <v>1674099.84</v>
      </c>
      <c r="P22" s="42">
        <v>0</v>
      </c>
      <c r="Q22" s="42">
        <v>2456360.48</v>
      </c>
      <c r="R22" s="42">
        <v>0</v>
      </c>
      <c r="S22" s="42">
        <v>26691347</v>
      </c>
      <c r="T22" s="42">
        <v>7499765</v>
      </c>
      <c r="U22" s="42">
        <v>0</v>
      </c>
      <c r="V22" s="42">
        <f t="shared" si="0"/>
        <v>57100468.490000002</v>
      </c>
      <c r="W22" s="30"/>
    </row>
    <row r="23" spans="1:23">
      <c r="A23" s="29"/>
      <c r="B23" s="29"/>
      <c r="C23" s="29"/>
      <c r="D23" s="29"/>
      <c r="E23" s="39" t="s">
        <v>342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f t="shared" si="0"/>
        <v>0</v>
      </c>
      <c r="W23" s="30"/>
    </row>
    <row r="24" spans="1:23">
      <c r="A24" s="29"/>
      <c r="B24" s="29"/>
      <c r="C24" s="29"/>
      <c r="D24" s="29"/>
      <c r="E24" s="39" t="s">
        <v>343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f t="shared" si="0"/>
        <v>0</v>
      </c>
      <c r="W24" s="30"/>
    </row>
    <row r="25" spans="1:23">
      <c r="A25" s="29"/>
      <c r="B25" s="29"/>
      <c r="C25" s="29"/>
      <c r="D25" s="29"/>
      <c r="E25" s="39" t="s">
        <v>344</v>
      </c>
      <c r="F25" s="40"/>
      <c r="G25" s="41"/>
      <c r="H25" s="42">
        <v>0</v>
      </c>
      <c r="I25" s="42">
        <v>0</v>
      </c>
      <c r="J25" s="42">
        <v>12790790.119999999</v>
      </c>
      <c r="K25" s="42">
        <v>1616222.06</v>
      </c>
      <c r="L25" s="42">
        <v>0</v>
      </c>
      <c r="M25" s="42">
        <v>0</v>
      </c>
      <c r="N25" s="42">
        <v>4371883.99</v>
      </c>
      <c r="O25" s="42">
        <v>1674099.84</v>
      </c>
      <c r="P25" s="42">
        <v>0</v>
      </c>
      <c r="Q25" s="42">
        <v>2456360.48</v>
      </c>
      <c r="R25" s="42">
        <v>0</v>
      </c>
      <c r="S25" s="42">
        <v>26691347</v>
      </c>
      <c r="T25" s="42">
        <v>7499765</v>
      </c>
      <c r="U25" s="42">
        <v>0</v>
      </c>
      <c r="V25" s="42">
        <f t="shared" si="0"/>
        <v>57100468.490000002</v>
      </c>
      <c r="W25" s="30"/>
    </row>
    <row r="26" spans="1:23">
      <c r="A26" s="29"/>
      <c r="B26" s="29"/>
      <c r="C26" s="29"/>
      <c r="D26" s="29"/>
      <c r="E26" s="39" t="s">
        <v>345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f t="shared" si="0"/>
        <v>0</v>
      </c>
      <c r="W26" s="30"/>
    </row>
    <row r="27" spans="1:23">
      <c r="A27" s="29"/>
      <c r="B27" s="29"/>
      <c r="C27" s="29"/>
      <c r="D27" s="29"/>
      <c r="E27" s="39" t="s">
        <v>346</v>
      </c>
      <c r="F27" s="40"/>
      <c r="G27" s="41"/>
      <c r="H27" s="42">
        <v>288164299.56</v>
      </c>
      <c r="I27" s="42">
        <v>0</v>
      </c>
      <c r="J27" s="42">
        <v>0</v>
      </c>
      <c r="K27" s="42">
        <v>0</v>
      </c>
      <c r="L27" s="42">
        <v>596016.30000000005</v>
      </c>
      <c r="M27" s="42">
        <v>0</v>
      </c>
      <c r="N27" s="42">
        <v>0</v>
      </c>
      <c r="O27" s="42">
        <v>0</v>
      </c>
      <c r="P27" s="42">
        <v>93153637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f t="shared" si="0"/>
        <v>381913952.86000001</v>
      </c>
      <c r="W27" s="30"/>
    </row>
    <row r="28" spans="1:23">
      <c r="A28" s="29"/>
      <c r="B28" s="29"/>
      <c r="C28" s="29"/>
      <c r="D28" s="29"/>
      <c r="E28" s="39" t="s">
        <v>340</v>
      </c>
      <c r="F28" s="40"/>
      <c r="G28" s="41"/>
      <c r="H28" s="42">
        <v>133015878.93000001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81518787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f t="shared" si="0"/>
        <v>214534665.93000001</v>
      </c>
      <c r="W28" s="30"/>
    </row>
    <row r="29" spans="1:23">
      <c r="A29" s="29"/>
      <c r="B29" s="29"/>
      <c r="C29" s="29"/>
      <c r="D29" s="29"/>
      <c r="E29" s="39" t="s">
        <v>341</v>
      </c>
      <c r="F29" s="40"/>
      <c r="G29" s="41"/>
      <c r="H29" s="42">
        <v>155148420.63</v>
      </c>
      <c r="I29" s="42">
        <v>0</v>
      </c>
      <c r="J29" s="42">
        <v>0</v>
      </c>
      <c r="K29" s="42">
        <v>0</v>
      </c>
      <c r="L29" s="42">
        <v>596016.30000000005</v>
      </c>
      <c r="M29" s="42">
        <v>0</v>
      </c>
      <c r="N29" s="42">
        <v>0</v>
      </c>
      <c r="O29" s="42">
        <v>0</v>
      </c>
      <c r="P29" s="42">
        <v>11634850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f t="shared" si="0"/>
        <v>167379286.93000001</v>
      </c>
      <c r="W29" s="30"/>
    </row>
    <row r="30" spans="1:23">
      <c r="A30" s="29"/>
      <c r="B30" s="29"/>
      <c r="C30" s="29"/>
      <c r="D30" s="29"/>
      <c r="E30" s="39" t="s">
        <v>342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f t="shared" si="0"/>
        <v>0</v>
      </c>
      <c r="W30" s="30"/>
    </row>
    <row r="31" spans="1:23">
      <c r="A31" s="29"/>
      <c r="B31" s="29"/>
      <c r="C31" s="29"/>
      <c r="D31" s="29"/>
      <c r="E31" s="39" t="s">
        <v>343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596016.30000000005</v>
      </c>
      <c r="M31" s="42">
        <v>0</v>
      </c>
      <c r="N31" s="42">
        <v>0</v>
      </c>
      <c r="O31" s="42">
        <v>0</v>
      </c>
      <c r="P31" s="42">
        <v>11634850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f t="shared" si="0"/>
        <v>12230866.300000001</v>
      </c>
      <c r="W31" s="30"/>
    </row>
    <row r="32" spans="1:23">
      <c r="A32" s="29"/>
      <c r="B32" s="29"/>
      <c r="C32" s="29"/>
      <c r="D32" s="29"/>
      <c r="E32" s="39" t="s">
        <v>344</v>
      </c>
      <c r="F32" s="40"/>
      <c r="G32" s="41"/>
      <c r="H32" s="42">
        <v>155148420.63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f t="shared" si="0"/>
        <v>155148420.63</v>
      </c>
      <c r="W32" s="30"/>
    </row>
    <row r="33" spans="1:23">
      <c r="A33" s="29"/>
      <c r="B33" s="29"/>
      <c r="C33" s="29"/>
      <c r="D33" s="29"/>
      <c r="E33" s="39" t="s">
        <v>345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f t="shared" si="0"/>
        <v>0</v>
      </c>
      <c r="W33" s="30"/>
    </row>
    <row r="34" spans="1:23">
      <c r="A34" s="29"/>
      <c r="B34" s="29"/>
      <c r="C34" s="29"/>
      <c r="D34" s="29"/>
      <c r="E34" s="39" t="s">
        <v>479</v>
      </c>
      <c r="F34" s="40"/>
      <c r="G34" s="41"/>
      <c r="H34" s="42">
        <v>741646138.41999996</v>
      </c>
      <c r="I34" s="42">
        <v>386894403.91000003</v>
      </c>
      <c r="J34" s="42">
        <v>321421251.73000002</v>
      </c>
      <c r="K34" s="42">
        <v>329137483.11000001</v>
      </c>
      <c r="L34" s="42">
        <v>773500282.90600002</v>
      </c>
      <c r="M34" s="42">
        <v>1206092473.4400001</v>
      </c>
      <c r="N34" s="42">
        <v>614222156.69000006</v>
      </c>
      <c r="O34" s="42">
        <v>45008649.009999998</v>
      </c>
      <c r="P34" s="42">
        <v>1226949636</v>
      </c>
      <c r="Q34" s="42">
        <v>376585139.58999997</v>
      </c>
      <c r="R34" s="42">
        <v>417448543.52999997</v>
      </c>
      <c r="S34" s="42">
        <v>1561445769.45</v>
      </c>
      <c r="T34" s="42">
        <v>1013923295.15</v>
      </c>
      <c r="U34" s="42">
        <v>41377695.25</v>
      </c>
      <c r="V34" s="42">
        <f t="shared" si="0"/>
        <v>9055652918.1860008</v>
      </c>
      <c r="W34" s="30"/>
    </row>
    <row r="35" spans="1:23">
      <c r="A35" s="29"/>
      <c r="B35" s="29"/>
      <c r="C35" s="29"/>
      <c r="D35" s="29"/>
      <c r="E35" s="39" t="s">
        <v>339</v>
      </c>
      <c r="F35" s="40"/>
      <c r="G35" s="41"/>
      <c r="H35" s="42">
        <v>243332192.93000001</v>
      </c>
      <c r="I35" s="42">
        <v>46044565.770000003</v>
      </c>
      <c r="J35" s="42">
        <v>169854261.09999999</v>
      </c>
      <c r="K35" s="42">
        <v>31954168.559999999</v>
      </c>
      <c r="L35" s="42">
        <v>3890725.95</v>
      </c>
      <c r="M35" s="42">
        <v>128330544.56</v>
      </c>
      <c r="N35" s="42">
        <v>46075525.25</v>
      </c>
      <c r="O35" s="42">
        <v>34090321.640000001</v>
      </c>
      <c r="P35" s="42">
        <v>25115178</v>
      </c>
      <c r="Q35" s="42">
        <v>36846110.060000002</v>
      </c>
      <c r="R35" s="42">
        <v>63465234.469999999</v>
      </c>
      <c r="S35" s="42">
        <v>104918062.98999999</v>
      </c>
      <c r="T35" s="42">
        <v>100201906.34999999</v>
      </c>
      <c r="U35" s="42">
        <v>33910179.270000003</v>
      </c>
      <c r="V35" s="42">
        <f t="shared" si="0"/>
        <v>1068028976.9</v>
      </c>
      <c r="W35" s="30"/>
    </row>
    <row r="36" spans="1:23">
      <c r="A36" s="29"/>
      <c r="B36" s="29"/>
      <c r="C36" s="29"/>
      <c r="D36" s="29"/>
      <c r="E36" s="39" t="s">
        <v>340</v>
      </c>
      <c r="F36" s="40"/>
      <c r="G36" s="41"/>
      <c r="H36" s="42">
        <v>498313945.49000001</v>
      </c>
      <c r="I36" s="42">
        <v>340849838.13999999</v>
      </c>
      <c r="J36" s="42">
        <v>151566990.63</v>
      </c>
      <c r="K36" s="42">
        <v>297183314.55000001</v>
      </c>
      <c r="L36" s="42">
        <v>769609556.95599997</v>
      </c>
      <c r="M36" s="42">
        <v>1077761928.8800001</v>
      </c>
      <c r="N36" s="42">
        <v>568146631.44000006</v>
      </c>
      <c r="O36" s="42">
        <v>10918327.369999999</v>
      </c>
      <c r="P36" s="42">
        <v>1201834458</v>
      </c>
      <c r="Q36" s="42">
        <v>339739029.52999997</v>
      </c>
      <c r="R36" s="42">
        <v>353983309.06</v>
      </c>
      <c r="S36" s="42">
        <v>1456527706.46</v>
      </c>
      <c r="T36" s="42">
        <v>913721388.79999995</v>
      </c>
      <c r="U36" s="42">
        <v>7467515.9800000004</v>
      </c>
      <c r="V36" s="42">
        <f t="shared" si="0"/>
        <v>7987623941.2859993</v>
      </c>
      <c r="W36" s="30"/>
    </row>
    <row r="37" spans="1:23">
      <c r="A37" s="29"/>
      <c r="B37" s="29"/>
      <c r="C37" s="29"/>
      <c r="D37" s="29"/>
      <c r="E37" s="39" t="s">
        <v>341</v>
      </c>
      <c r="F37" s="40"/>
      <c r="G37" s="41"/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f t="shared" si="0"/>
        <v>0</v>
      </c>
      <c r="W37" s="30"/>
    </row>
    <row r="38" spans="1:23">
      <c r="A38" s="29"/>
      <c r="B38" s="29"/>
      <c r="C38" s="29"/>
      <c r="D38" s="29"/>
      <c r="E38" s="39" t="s">
        <v>342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f t="shared" si="0"/>
        <v>0</v>
      </c>
      <c r="W38" s="30"/>
    </row>
    <row r="39" spans="1:23">
      <c r="A39" s="29"/>
      <c r="B39" s="29"/>
      <c r="C39" s="29"/>
      <c r="D39" s="29"/>
      <c r="E39" s="39" t="s">
        <v>343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f t="shared" si="0"/>
        <v>0</v>
      </c>
      <c r="W39" s="30"/>
    </row>
    <row r="40" spans="1:23">
      <c r="A40" s="29"/>
      <c r="B40" s="29"/>
      <c r="C40" s="29"/>
      <c r="D40" s="29"/>
      <c r="E40" s="39" t="s">
        <v>344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f t="shared" si="0"/>
        <v>0</v>
      </c>
      <c r="W40" s="30"/>
    </row>
    <row r="41" spans="1:23">
      <c r="A41" s="29"/>
      <c r="B41" s="29"/>
      <c r="C41" s="29"/>
      <c r="D41" s="29"/>
      <c r="E41" s="39" t="s">
        <v>345</v>
      </c>
      <c r="F41" s="40"/>
      <c r="G41" s="41"/>
      <c r="H41" s="42">
        <v>100119000</v>
      </c>
      <c r="I41" s="42">
        <v>221448297.21000001</v>
      </c>
      <c r="J41" s="42">
        <v>0</v>
      </c>
      <c r="K41" s="42">
        <v>0</v>
      </c>
      <c r="L41" s="42">
        <v>38200118.960000001</v>
      </c>
      <c r="M41" s="42">
        <v>277301977.10100001</v>
      </c>
      <c r="N41" s="42">
        <v>129382206.14</v>
      </c>
      <c r="O41" s="42">
        <v>0</v>
      </c>
      <c r="P41" s="42">
        <v>0</v>
      </c>
      <c r="Q41" s="42">
        <v>169878567.94999999</v>
      </c>
      <c r="R41" s="42">
        <v>0</v>
      </c>
      <c r="S41" s="42">
        <v>10962791.800000001</v>
      </c>
      <c r="T41" s="42">
        <v>528553311.25</v>
      </c>
      <c r="U41" s="42">
        <v>0</v>
      </c>
      <c r="V41" s="42">
        <f t="shared" si="0"/>
        <v>1475846270.411</v>
      </c>
      <c r="W41" s="30"/>
    </row>
    <row r="42" spans="1:23">
      <c r="A42" s="29"/>
      <c r="B42" s="29"/>
      <c r="C42" s="29"/>
      <c r="D42" s="29"/>
      <c r="E42" s="39" t="s">
        <v>480</v>
      </c>
      <c r="F42" s="40"/>
      <c r="G42" s="41"/>
      <c r="H42" s="42">
        <v>36178178017.540001</v>
      </c>
      <c r="I42" s="42">
        <v>1391140570.1099999</v>
      </c>
      <c r="J42" s="42">
        <v>10757661076.4</v>
      </c>
      <c r="K42" s="42">
        <v>1033085951.5599999</v>
      </c>
      <c r="L42" s="42">
        <v>2027165552.04</v>
      </c>
      <c r="M42" s="42">
        <v>19088024619.299999</v>
      </c>
      <c r="N42" s="42">
        <v>1773398991.8299999</v>
      </c>
      <c r="O42" s="42">
        <v>1156165247.1900001</v>
      </c>
      <c r="P42" s="42">
        <v>5429449299</v>
      </c>
      <c r="Q42" s="42">
        <v>1506823701.0599999</v>
      </c>
      <c r="R42" s="42">
        <v>1023313532.8200001</v>
      </c>
      <c r="S42" s="42">
        <v>4743960548.1700001</v>
      </c>
      <c r="T42" s="42">
        <v>5090265701.7600002</v>
      </c>
      <c r="U42" s="42">
        <v>3636694106.3699999</v>
      </c>
      <c r="V42" s="42">
        <f t="shared" si="0"/>
        <v>94835326915.149994</v>
      </c>
      <c r="W42" s="30"/>
    </row>
    <row r="43" spans="1:23">
      <c r="A43" s="29"/>
      <c r="B43" s="29"/>
      <c r="C43" s="29"/>
      <c r="D43" s="29"/>
      <c r="E43" s="39" t="s">
        <v>340</v>
      </c>
      <c r="F43" s="40"/>
      <c r="G43" s="41"/>
      <c r="H43" s="42">
        <v>5870427233.2399998</v>
      </c>
      <c r="I43" s="42">
        <v>93561578.930000007</v>
      </c>
      <c r="J43" s="42">
        <v>2880892276.5999999</v>
      </c>
      <c r="K43" s="42">
        <v>97806844.269999996</v>
      </c>
      <c r="L43" s="42">
        <v>379523043.81999999</v>
      </c>
      <c r="M43" s="42">
        <v>5354504880.1300001</v>
      </c>
      <c r="N43" s="42">
        <v>178208847.78</v>
      </c>
      <c r="O43" s="42">
        <v>220454567.33000001</v>
      </c>
      <c r="P43" s="42">
        <v>1075933053</v>
      </c>
      <c r="Q43" s="42">
        <v>237913924.91</v>
      </c>
      <c r="R43" s="42">
        <v>197341553.00999999</v>
      </c>
      <c r="S43" s="42">
        <v>640836104.70000005</v>
      </c>
      <c r="T43" s="42">
        <v>1449805736.3199999</v>
      </c>
      <c r="U43" s="42">
        <v>614059786.13999999</v>
      </c>
      <c r="V43" s="42">
        <f t="shared" si="0"/>
        <v>19291269430.18</v>
      </c>
      <c r="W43" s="30"/>
    </row>
    <row r="44" spans="1:23">
      <c r="A44" s="29"/>
      <c r="B44" s="29"/>
      <c r="C44" s="29"/>
      <c r="D44" s="29"/>
      <c r="E44" s="39" t="s">
        <v>341</v>
      </c>
      <c r="F44" s="40"/>
      <c r="G44" s="41"/>
      <c r="H44" s="42">
        <v>30307750784.299999</v>
      </c>
      <c r="I44" s="42">
        <v>1297578991.1800001</v>
      </c>
      <c r="J44" s="42">
        <v>7876768799.8000002</v>
      </c>
      <c r="K44" s="42">
        <v>935279107.28999996</v>
      </c>
      <c r="L44" s="42">
        <v>1647642508.22</v>
      </c>
      <c r="M44" s="42">
        <v>13733519739.17</v>
      </c>
      <c r="N44" s="42">
        <v>1595190144.05</v>
      </c>
      <c r="O44" s="42">
        <v>935710679.86000001</v>
      </c>
      <c r="P44" s="42">
        <v>4353516246</v>
      </c>
      <c r="Q44" s="42">
        <v>1268909776.1500001</v>
      </c>
      <c r="R44" s="42">
        <v>825971979.80999994</v>
      </c>
      <c r="S44" s="42">
        <v>4103124443.4699998</v>
      </c>
      <c r="T44" s="42">
        <v>3640459965.4400001</v>
      </c>
      <c r="U44" s="42">
        <v>3022634320.23</v>
      </c>
      <c r="V44" s="42">
        <f t="shared" si="0"/>
        <v>75544057484.970001</v>
      </c>
      <c r="W44" s="30"/>
    </row>
    <row r="45" spans="1:23">
      <c r="A45" s="29"/>
      <c r="B45" s="29"/>
      <c r="C45" s="29"/>
      <c r="D45" s="29"/>
      <c r="E45" s="39" t="s">
        <v>342</v>
      </c>
      <c r="F45" s="40"/>
      <c r="G45" s="41"/>
      <c r="H45" s="42">
        <v>0.98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f t="shared" si="0"/>
        <v>0.98</v>
      </c>
      <c r="W45" s="30"/>
    </row>
    <row r="46" spans="1:23">
      <c r="A46" s="29"/>
      <c r="B46" s="29"/>
      <c r="C46" s="29"/>
      <c r="D46" s="29"/>
      <c r="E46" s="39" t="s">
        <v>343</v>
      </c>
      <c r="F46" s="40"/>
      <c r="G46" s="41"/>
      <c r="H46" s="42">
        <v>297970786.62</v>
      </c>
      <c r="I46" s="42">
        <v>366380835.19</v>
      </c>
      <c r="J46" s="42">
        <v>120846480.98</v>
      </c>
      <c r="K46" s="42">
        <v>26520921.010000002</v>
      </c>
      <c r="L46" s="42">
        <v>6139534.25</v>
      </c>
      <c r="M46" s="42">
        <v>296881791.60000002</v>
      </c>
      <c r="N46" s="42">
        <v>51086738.409999996</v>
      </c>
      <c r="O46" s="42">
        <v>11181820.640000001</v>
      </c>
      <c r="P46" s="42">
        <v>211494731</v>
      </c>
      <c r="Q46" s="42">
        <v>89108776.700000003</v>
      </c>
      <c r="R46" s="42">
        <v>170771859.24000001</v>
      </c>
      <c r="S46" s="42">
        <v>193866490.03</v>
      </c>
      <c r="T46" s="42">
        <v>102708251.34999999</v>
      </c>
      <c r="U46" s="42">
        <v>37806098.850000001</v>
      </c>
      <c r="V46" s="42">
        <f t="shared" si="0"/>
        <v>1982765115.8700001</v>
      </c>
      <c r="W46" s="30"/>
    </row>
    <row r="47" spans="1:23">
      <c r="A47" s="29"/>
      <c r="B47" s="29"/>
      <c r="C47" s="29"/>
      <c r="D47" s="29"/>
      <c r="E47" s="39" t="s">
        <v>344</v>
      </c>
      <c r="F47" s="40"/>
      <c r="G47" s="41"/>
      <c r="H47" s="42">
        <v>30009779996.700001</v>
      </c>
      <c r="I47" s="42">
        <v>931198155.99000001</v>
      </c>
      <c r="J47" s="42">
        <v>7755922318.8199997</v>
      </c>
      <c r="K47" s="42">
        <v>908758186.27999997</v>
      </c>
      <c r="L47" s="42">
        <v>1641502973.97</v>
      </c>
      <c r="M47" s="42">
        <v>13436637947.57</v>
      </c>
      <c r="N47" s="42">
        <v>1544103405.6400001</v>
      </c>
      <c r="O47" s="42">
        <v>924528859.22000003</v>
      </c>
      <c r="P47" s="42">
        <v>4142021515</v>
      </c>
      <c r="Q47" s="42">
        <v>1179800999.45</v>
      </c>
      <c r="R47" s="42">
        <v>655200120.57000005</v>
      </c>
      <c r="S47" s="42">
        <v>3909257953.4400001</v>
      </c>
      <c r="T47" s="42">
        <v>3537751714.0900002</v>
      </c>
      <c r="U47" s="42">
        <v>2984828221.3800001</v>
      </c>
      <c r="V47" s="42">
        <f t="shared" si="0"/>
        <v>73561292368.12001</v>
      </c>
      <c r="W47" s="30"/>
    </row>
    <row r="48" spans="1:23">
      <c r="A48" s="29"/>
      <c r="B48" s="29"/>
      <c r="C48" s="29"/>
      <c r="D48" s="29"/>
      <c r="E48" s="39" t="s">
        <v>345</v>
      </c>
      <c r="F48" s="40"/>
      <c r="G48" s="41"/>
      <c r="H48" s="42">
        <v>15154690510.613001</v>
      </c>
      <c r="I48" s="42">
        <v>30132631.534400001</v>
      </c>
      <c r="J48" s="42">
        <v>0</v>
      </c>
      <c r="K48" s="42">
        <v>0</v>
      </c>
      <c r="L48" s="42">
        <v>50790906.210000001</v>
      </c>
      <c r="M48" s="42">
        <v>434504489.75099999</v>
      </c>
      <c r="N48" s="42">
        <v>143468042.96000001</v>
      </c>
      <c r="O48" s="42">
        <v>197349648.94999999</v>
      </c>
      <c r="P48" s="42">
        <v>0</v>
      </c>
      <c r="Q48" s="42">
        <v>218429040.78</v>
      </c>
      <c r="R48" s="42">
        <v>0</v>
      </c>
      <c r="S48" s="42">
        <v>0</v>
      </c>
      <c r="T48" s="42">
        <v>96375401.140000001</v>
      </c>
      <c r="U48" s="42">
        <v>452207137.01999998</v>
      </c>
      <c r="V48" s="42">
        <f t="shared" si="0"/>
        <v>16777947808.958401</v>
      </c>
      <c r="W48" s="30"/>
    </row>
    <row r="49" spans="1:23">
      <c r="A49" s="29"/>
      <c r="B49" s="29"/>
      <c r="C49" s="29"/>
      <c r="D49" s="29"/>
      <c r="E49" s="39" t="s">
        <v>350</v>
      </c>
      <c r="F49" s="40"/>
      <c r="G49" s="41"/>
      <c r="H49" s="42">
        <v>0</v>
      </c>
      <c r="I49" s="42">
        <v>236.87</v>
      </c>
      <c r="J49" s="42">
        <v>1662101.84</v>
      </c>
      <c r="K49" s="42">
        <v>62710.41</v>
      </c>
      <c r="L49" s="42">
        <v>139462.13</v>
      </c>
      <c r="M49" s="42">
        <v>112107809.31999999</v>
      </c>
      <c r="N49" s="42">
        <v>2825.81</v>
      </c>
      <c r="O49" s="42">
        <v>0</v>
      </c>
      <c r="P49" s="42">
        <v>381773</v>
      </c>
      <c r="Q49" s="42">
        <v>223479.12</v>
      </c>
      <c r="R49" s="42">
        <v>0</v>
      </c>
      <c r="S49" s="42">
        <v>170041.93</v>
      </c>
      <c r="T49" s="42">
        <v>666910.21</v>
      </c>
      <c r="U49" s="42">
        <v>544616.34</v>
      </c>
      <c r="V49" s="42">
        <f t="shared" si="0"/>
        <v>115961966.98</v>
      </c>
      <c r="W49" s="30"/>
    </row>
    <row r="50" spans="1:23">
      <c r="A50" s="29"/>
      <c r="B50" s="29"/>
      <c r="C50" s="29"/>
      <c r="D50" s="29"/>
      <c r="E50" s="39" t="s">
        <v>351</v>
      </c>
      <c r="F50" s="40"/>
      <c r="G50" s="41"/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f t="shared" si="0"/>
        <v>0</v>
      </c>
      <c r="W50" s="30"/>
    </row>
    <row r="51" spans="1:23">
      <c r="A51" s="29"/>
      <c r="B51" s="29"/>
      <c r="C51" s="29"/>
      <c r="D51" s="29"/>
      <c r="E51" s="39" t="s">
        <v>434</v>
      </c>
      <c r="F51" s="40"/>
      <c r="G51" s="41"/>
      <c r="H51" s="42">
        <v>80910861.480000004</v>
      </c>
      <c r="I51" s="42">
        <v>0</v>
      </c>
      <c r="J51" s="42">
        <v>51693138.119999997</v>
      </c>
      <c r="K51" s="42">
        <v>20094547.539999999</v>
      </c>
      <c r="L51" s="42">
        <v>3661064.7820000001</v>
      </c>
      <c r="M51" s="42">
        <v>3001376.7</v>
      </c>
      <c r="N51" s="42">
        <v>0</v>
      </c>
      <c r="O51" s="42">
        <v>1099634.1000000001</v>
      </c>
      <c r="P51" s="42">
        <v>505</v>
      </c>
      <c r="Q51" s="42">
        <v>0</v>
      </c>
      <c r="R51" s="42">
        <v>0</v>
      </c>
      <c r="S51" s="42">
        <v>384746.37</v>
      </c>
      <c r="T51" s="42">
        <v>144772.70000000001</v>
      </c>
      <c r="U51" s="42">
        <v>506187.08</v>
      </c>
      <c r="V51" s="42">
        <f t="shared" si="0"/>
        <v>161496833.87199998</v>
      </c>
      <c r="W51" s="30"/>
    </row>
    <row r="52" spans="1:23">
      <c r="A52" s="29"/>
      <c r="B52" s="29"/>
      <c r="C52" s="29"/>
      <c r="D52" s="29"/>
      <c r="E52" s="39" t="s">
        <v>483</v>
      </c>
      <c r="F52" s="40"/>
      <c r="G52" s="41"/>
      <c r="H52" s="42">
        <v>0</v>
      </c>
      <c r="I52" s="42">
        <v>0</v>
      </c>
      <c r="J52" s="42">
        <v>0</v>
      </c>
      <c r="K52" s="42">
        <v>7736346.5899999999</v>
      </c>
      <c r="L52" s="42">
        <v>0</v>
      </c>
      <c r="M52" s="42">
        <v>0</v>
      </c>
      <c r="N52" s="42">
        <v>0</v>
      </c>
      <c r="O52" s="42">
        <v>0</v>
      </c>
      <c r="P52" s="42">
        <v>505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f t="shared" si="0"/>
        <v>7736851.5899999999</v>
      </c>
      <c r="W52" s="30"/>
    </row>
    <row r="53" spans="1:23">
      <c r="A53" s="29"/>
      <c r="B53" s="29"/>
      <c r="C53" s="29"/>
      <c r="D53" s="29"/>
      <c r="E53" s="39" t="s">
        <v>484</v>
      </c>
      <c r="F53" s="40"/>
      <c r="G53" s="41"/>
      <c r="H53" s="42">
        <v>80910861.480000004</v>
      </c>
      <c r="I53" s="42">
        <v>0</v>
      </c>
      <c r="J53" s="42">
        <v>51693138.119999997</v>
      </c>
      <c r="K53" s="42">
        <v>12358200.949999999</v>
      </c>
      <c r="L53" s="42">
        <v>3661064.7820000001</v>
      </c>
      <c r="M53" s="42">
        <v>3001376.7</v>
      </c>
      <c r="N53" s="42">
        <v>0</v>
      </c>
      <c r="O53" s="42">
        <v>1099634.1000000001</v>
      </c>
      <c r="P53" s="42">
        <v>0</v>
      </c>
      <c r="Q53" s="42">
        <v>0</v>
      </c>
      <c r="R53" s="42">
        <v>0</v>
      </c>
      <c r="S53" s="42">
        <v>384746.37</v>
      </c>
      <c r="T53" s="42">
        <v>144772.70000000001</v>
      </c>
      <c r="U53" s="42">
        <v>506187.08</v>
      </c>
      <c r="V53" s="42">
        <f t="shared" si="0"/>
        <v>153759982.28199998</v>
      </c>
      <c r="W53" s="30"/>
    </row>
    <row r="54" spans="1:23">
      <c r="A54" s="29"/>
      <c r="B54" s="29"/>
      <c r="C54" s="29"/>
      <c r="D54" s="29"/>
      <c r="E54" s="39" t="s">
        <v>435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269820.13</v>
      </c>
      <c r="M54" s="42">
        <v>31140403.859999999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f t="shared" si="0"/>
        <v>31410223.989999998</v>
      </c>
      <c r="W54" s="30"/>
    </row>
    <row r="55" spans="1:23">
      <c r="A55" s="29"/>
      <c r="B55" s="29"/>
      <c r="C55" s="29"/>
      <c r="D55" s="29"/>
      <c r="E55" s="39" t="s">
        <v>356</v>
      </c>
      <c r="F55" s="40"/>
      <c r="G55" s="41"/>
      <c r="H55" s="42">
        <v>1006584771.1900001</v>
      </c>
      <c r="I55" s="42">
        <v>74803942.530000001</v>
      </c>
      <c r="J55" s="42">
        <v>225269945.49000001</v>
      </c>
      <c r="K55" s="42">
        <v>25524662.199999999</v>
      </c>
      <c r="L55" s="42">
        <v>27168046.68</v>
      </c>
      <c r="M55" s="42">
        <v>321309569.91000003</v>
      </c>
      <c r="N55" s="42">
        <v>76122347.849999994</v>
      </c>
      <c r="O55" s="42">
        <v>16228288.59</v>
      </c>
      <c r="P55" s="42">
        <v>54624053</v>
      </c>
      <c r="Q55" s="42">
        <v>65485203.340000004</v>
      </c>
      <c r="R55" s="42">
        <v>28383819.809999999</v>
      </c>
      <c r="S55" s="42">
        <v>113256764.63</v>
      </c>
      <c r="T55" s="42">
        <v>69079454.099999994</v>
      </c>
      <c r="U55" s="42">
        <v>196858514.56999999</v>
      </c>
      <c r="V55" s="42">
        <f t="shared" si="0"/>
        <v>2300699383.8899999</v>
      </c>
      <c r="W55" s="30"/>
    </row>
    <row r="56" spans="1:23">
      <c r="A56" s="29"/>
      <c r="B56" s="29"/>
      <c r="C56" s="29"/>
      <c r="D56" s="29"/>
      <c r="E56" s="39" t="s">
        <v>357</v>
      </c>
      <c r="F56" s="40"/>
      <c r="G56" s="41"/>
      <c r="H56" s="42">
        <v>699653013.55999994</v>
      </c>
      <c r="I56" s="42">
        <v>41756639.75</v>
      </c>
      <c r="J56" s="42">
        <v>219528214.96000001</v>
      </c>
      <c r="K56" s="42">
        <v>23009599.960000001</v>
      </c>
      <c r="L56" s="42">
        <v>20127822.600000001</v>
      </c>
      <c r="M56" s="42">
        <v>270500476.31</v>
      </c>
      <c r="N56" s="42">
        <v>66751160.609999999</v>
      </c>
      <c r="O56" s="42">
        <v>16228288.59</v>
      </c>
      <c r="P56" s="42">
        <v>47464917</v>
      </c>
      <c r="Q56" s="42">
        <v>65485203.340000004</v>
      </c>
      <c r="R56" s="42">
        <v>27446212.809999999</v>
      </c>
      <c r="S56" s="42">
        <v>113256764.63</v>
      </c>
      <c r="T56" s="42">
        <v>67555179.379999995</v>
      </c>
      <c r="U56" s="42">
        <v>118699372.3</v>
      </c>
      <c r="V56" s="42">
        <f t="shared" si="0"/>
        <v>1797462865.8</v>
      </c>
      <c r="W56" s="30"/>
    </row>
    <row r="57" spans="1:23">
      <c r="A57" s="29"/>
      <c r="B57" s="29"/>
      <c r="C57" s="29"/>
      <c r="D57" s="29"/>
      <c r="E57" s="39" t="s">
        <v>358</v>
      </c>
      <c r="F57" s="40"/>
      <c r="G57" s="41"/>
      <c r="H57" s="42">
        <v>697287209.52999997</v>
      </c>
      <c r="I57" s="42">
        <v>40682146.299999997</v>
      </c>
      <c r="J57" s="42">
        <v>219357406.16</v>
      </c>
      <c r="K57" s="42">
        <v>23009599.960000001</v>
      </c>
      <c r="L57" s="42">
        <v>20127822.600000001</v>
      </c>
      <c r="M57" s="42">
        <v>255786861.86000001</v>
      </c>
      <c r="N57" s="42">
        <v>66744492.600000001</v>
      </c>
      <c r="O57" s="42">
        <v>15756758.34</v>
      </c>
      <c r="P57" s="42">
        <v>47464917</v>
      </c>
      <c r="Q57" s="42">
        <v>63719959.93</v>
      </c>
      <c r="R57" s="42">
        <v>27446212.809999999</v>
      </c>
      <c r="S57" s="42">
        <v>111843171.58</v>
      </c>
      <c r="T57" s="42">
        <v>66640266.43</v>
      </c>
      <c r="U57" s="42">
        <v>118597686.43000001</v>
      </c>
      <c r="V57" s="42">
        <f t="shared" si="0"/>
        <v>1774464511.5299997</v>
      </c>
      <c r="W57" s="30"/>
    </row>
    <row r="58" spans="1:23">
      <c r="A58" s="29"/>
      <c r="B58" s="29"/>
      <c r="C58" s="29"/>
      <c r="D58" s="29"/>
      <c r="E58" s="39" t="s">
        <v>359</v>
      </c>
      <c r="F58" s="40"/>
      <c r="G58" s="41"/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13999611.810000001</v>
      </c>
      <c r="N58" s="42">
        <v>6668.01</v>
      </c>
      <c r="O58" s="42">
        <v>471530.25</v>
      </c>
      <c r="P58" s="42">
        <v>0</v>
      </c>
      <c r="Q58" s="42">
        <v>0</v>
      </c>
      <c r="R58" s="42">
        <v>0</v>
      </c>
      <c r="S58" s="42">
        <v>0</v>
      </c>
      <c r="T58" s="42">
        <v>557901.86</v>
      </c>
      <c r="U58" s="42">
        <v>4668.04</v>
      </c>
      <c r="V58" s="42">
        <f t="shared" si="0"/>
        <v>15040379.969999999</v>
      </c>
      <c r="W58" s="30"/>
    </row>
    <row r="59" spans="1:23">
      <c r="A59" s="29"/>
      <c r="B59" s="29"/>
      <c r="C59" s="29"/>
      <c r="D59" s="29"/>
      <c r="E59" s="39" t="s">
        <v>436</v>
      </c>
      <c r="F59" s="40"/>
      <c r="G59" s="41"/>
      <c r="H59" s="42">
        <v>2365804.0299999998</v>
      </c>
      <c r="I59" s="42">
        <v>1074493.45</v>
      </c>
      <c r="J59" s="42">
        <v>170808.8</v>
      </c>
      <c r="K59" s="42">
        <v>0</v>
      </c>
      <c r="L59" s="42">
        <v>0</v>
      </c>
      <c r="M59" s="42">
        <v>714002.64</v>
      </c>
      <c r="N59" s="42">
        <v>0</v>
      </c>
      <c r="O59" s="42">
        <v>0</v>
      </c>
      <c r="P59" s="42">
        <v>0</v>
      </c>
      <c r="Q59" s="42">
        <v>1765243.41</v>
      </c>
      <c r="R59" s="42">
        <v>0</v>
      </c>
      <c r="S59" s="42">
        <v>1413593.05</v>
      </c>
      <c r="T59" s="42">
        <v>357011.09</v>
      </c>
      <c r="U59" s="42">
        <v>97017.83</v>
      </c>
      <c r="V59" s="42">
        <f t="shared" si="0"/>
        <v>7957974.2999999989</v>
      </c>
      <c r="W59" s="30"/>
    </row>
    <row r="60" spans="1:23">
      <c r="A60" s="29"/>
      <c r="B60" s="29"/>
      <c r="C60" s="29"/>
      <c r="D60" s="29"/>
      <c r="E60" s="39" t="s">
        <v>361</v>
      </c>
      <c r="F60" s="40"/>
      <c r="G60" s="41"/>
      <c r="H60" s="42">
        <v>306931757.63</v>
      </c>
      <c r="I60" s="42">
        <v>33047302.780000001</v>
      </c>
      <c r="J60" s="42">
        <v>5741730.5300000003</v>
      </c>
      <c r="K60" s="42">
        <v>2515062.2400000002</v>
      </c>
      <c r="L60" s="42">
        <v>7040224.0800000001</v>
      </c>
      <c r="M60" s="42">
        <v>50809093.600000001</v>
      </c>
      <c r="N60" s="42">
        <v>9371187.2400000002</v>
      </c>
      <c r="O60" s="42">
        <v>0</v>
      </c>
      <c r="P60" s="42">
        <v>7159136</v>
      </c>
      <c r="Q60" s="42">
        <v>0</v>
      </c>
      <c r="R60" s="42">
        <v>937607</v>
      </c>
      <c r="S60" s="42">
        <v>0</v>
      </c>
      <c r="T60" s="42">
        <v>1524274.72</v>
      </c>
      <c r="U60" s="42">
        <v>78159142.269999996</v>
      </c>
      <c r="V60" s="42">
        <f t="shared" si="0"/>
        <v>503236518.08999997</v>
      </c>
      <c r="W60" s="30"/>
    </row>
    <row r="61" spans="1:23">
      <c r="A61" s="29"/>
      <c r="B61" s="29"/>
      <c r="C61" s="29"/>
      <c r="D61" s="29"/>
      <c r="E61" s="39" t="s">
        <v>437</v>
      </c>
      <c r="F61" s="40"/>
      <c r="G61" s="41"/>
      <c r="H61" s="42">
        <v>0</v>
      </c>
      <c r="I61" s="42">
        <v>22540071.739999998</v>
      </c>
      <c r="J61" s="42">
        <v>605550</v>
      </c>
      <c r="K61" s="42">
        <v>0</v>
      </c>
      <c r="L61" s="42">
        <v>6282940.2300000004</v>
      </c>
      <c r="M61" s="42">
        <v>38665605.240000002</v>
      </c>
      <c r="N61" s="42">
        <v>2661746.7200000002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15033561.68</v>
      </c>
      <c r="V61" s="42">
        <f t="shared" si="0"/>
        <v>85789475.610000014</v>
      </c>
      <c r="W61" s="30"/>
    </row>
    <row r="62" spans="1:23">
      <c r="A62" s="29"/>
      <c r="B62" s="29"/>
      <c r="C62" s="29"/>
      <c r="D62" s="29"/>
      <c r="E62" s="39" t="s">
        <v>438</v>
      </c>
      <c r="F62" s="40"/>
      <c r="G62" s="41"/>
      <c r="H62" s="42">
        <v>0</v>
      </c>
      <c r="I62" s="42">
        <v>0</v>
      </c>
      <c r="J62" s="42">
        <v>1218701.2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f t="shared" si="0"/>
        <v>1218701.2</v>
      </c>
      <c r="W62" s="30"/>
    </row>
    <row r="63" spans="1:23">
      <c r="A63" s="29"/>
      <c r="B63" s="29"/>
      <c r="C63" s="29"/>
      <c r="D63" s="29"/>
      <c r="E63" s="39" t="s">
        <v>364</v>
      </c>
      <c r="F63" s="40"/>
      <c r="G63" s="41"/>
      <c r="H63" s="42">
        <v>151210569.03</v>
      </c>
      <c r="I63" s="42">
        <v>124790.23</v>
      </c>
      <c r="J63" s="42">
        <v>12047000</v>
      </c>
      <c r="K63" s="42">
        <v>234801.11</v>
      </c>
      <c r="L63" s="42">
        <v>16337456.09</v>
      </c>
      <c r="M63" s="42">
        <v>33541442.16</v>
      </c>
      <c r="N63" s="42">
        <v>49271.47</v>
      </c>
      <c r="O63" s="42">
        <v>2009559.37</v>
      </c>
      <c r="P63" s="42">
        <v>422447</v>
      </c>
      <c r="Q63" s="42">
        <v>928247.35</v>
      </c>
      <c r="R63" s="42">
        <v>23534631.449999999</v>
      </c>
      <c r="S63" s="42">
        <v>57992.04</v>
      </c>
      <c r="T63" s="42">
        <v>2898.13</v>
      </c>
      <c r="U63" s="42">
        <v>276141.15999999997</v>
      </c>
      <c r="V63" s="42">
        <f t="shared" si="0"/>
        <v>240777246.58999997</v>
      </c>
      <c r="W63" s="30"/>
    </row>
    <row r="64" spans="1:23">
      <c r="A64" s="29"/>
      <c r="B64" s="29"/>
      <c r="C64" s="29"/>
      <c r="D64" s="29"/>
      <c r="E64" s="39" t="s">
        <v>365</v>
      </c>
      <c r="F64" s="40"/>
      <c r="G64" s="41"/>
      <c r="H64" s="42">
        <v>82613364.150000006</v>
      </c>
      <c r="I64" s="42">
        <v>0</v>
      </c>
      <c r="J64" s="42">
        <v>8297000</v>
      </c>
      <c r="K64" s="42">
        <v>0</v>
      </c>
      <c r="L64" s="42">
        <v>0</v>
      </c>
      <c r="M64" s="42">
        <v>33424755.73</v>
      </c>
      <c r="N64" s="42">
        <v>0</v>
      </c>
      <c r="O64" s="42">
        <v>1642167.57</v>
      </c>
      <c r="P64" s="42">
        <v>0</v>
      </c>
      <c r="Q64" s="42">
        <v>0</v>
      </c>
      <c r="R64" s="42">
        <v>15998344.380000001</v>
      </c>
      <c r="S64" s="42">
        <v>0</v>
      </c>
      <c r="T64" s="42">
        <v>0</v>
      </c>
      <c r="U64" s="42">
        <v>0</v>
      </c>
      <c r="V64" s="42">
        <f t="shared" si="0"/>
        <v>141975631.83000001</v>
      </c>
      <c r="W64" s="30"/>
    </row>
    <row r="65" spans="1:23">
      <c r="A65" s="29"/>
      <c r="B65" s="29"/>
      <c r="C65" s="29"/>
      <c r="D65" s="29"/>
      <c r="E65" s="39" t="s">
        <v>366</v>
      </c>
      <c r="F65" s="44"/>
      <c r="G65" s="45"/>
      <c r="H65" s="42">
        <v>68597204.879999995</v>
      </c>
      <c r="I65" s="42">
        <v>124790.23</v>
      </c>
      <c r="J65" s="42">
        <v>3750000</v>
      </c>
      <c r="K65" s="42">
        <v>234801.11</v>
      </c>
      <c r="L65" s="42">
        <v>16337456.09</v>
      </c>
      <c r="M65" s="42">
        <v>116686.43</v>
      </c>
      <c r="N65" s="42">
        <v>49271.47</v>
      </c>
      <c r="O65" s="42">
        <v>367391.8</v>
      </c>
      <c r="P65" s="42">
        <v>422447</v>
      </c>
      <c r="Q65" s="42">
        <v>928247.35</v>
      </c>
      <c r="R65" s="42">
        <v>7536287.0700000003</v>
      </c>
      <c r="S65" s="42">
        <v>57992.04</v>
      </c>
      <c r="T65" s="42">
        <v>2898.13</v>
      </c>
      <c r="U65" s="42">
        <v>276141.15999999997</v>
      </c>
      <c r="V65" s="42">
        <f t="shared" si="0"/>
        <v>98801614.760000005</v>
      </c>
      <c r="W65" s="30"/>
    </row>
    <row r="66" spans="1:23">
      <c r="A66" s="29"/>
      <c r="B66" s="29"/>
      <c r="C66" s="29"/>
      <c r="D66" s="29"/>
      <c r="E66" s="61" t="s">
        <v>367</v>
      </c>
      <c r="F66" s="40"/>
      <c r="G66" s="41"/>
      <c r="H66" s="42">
        <v>1115792108.4400001</v>
      </c>
      <c r="I66" s="42">
        <v>12069353.35</v>
      </c>
      <c r="J66" s="42">
        <v>56313419.990000002</v>
      </c>
      <c r="K66" s="42">
        <v>19904718.219999999</v>
      </c>
      <c r="L66" s="42">
        <v>12332195.09</v>
      </c>
      <c r="M66" s="42">
        <v>280758130.60000002</v>
      </c>
      <c r="N66" s="42">
        <v>25895234.510000002</v>
      </c>
      <c r="O66" s="42">
        <v>20097532.34</v>
      </c>
      <c r="P66" s="42">
        <v>36660240</v>
      </c>
      <c r="Q66" s="42">
        <v>16897901.359999999</v>
      </c>
      <c r="R66" s="42">
        <v>10299767.77</v>
      </c>
      <c r="S66" s="42">
        <v>133212977.02</v>
      </c>
      <c r="T66" s="42">
        <v>103319639.73</v>
      </c>
      <c r="U66" s="42">
        <v>149792038.22999999</v>
      </c>
      <c r="V66" s="42">
        <f t="shared" si="0"/>
        <v>1993345256.6499999</v>
      </c>
      <c r="W66" s="30"/>
    </row>
    <row r="67" spans="1:23">
      <c r="A67" s="29"/>
      <c r="B67" s="29"/>
      <c r="C67" s="29"/>
      <c r="D67" s="29"/>
      <c r="E67" s="39" t="s">
        <v>368</v>
      </c>
      <c r="F67" s="40"/>
      <c r="G67" s="41"/>
      <c r="H67" s="42">
        <v>30188098.66</v>
      </c>
      <c r="I67" s="42">
        <v>3295862.86</v>
      </c>
      <c r="J67" s="42">
        <v>4605622.6399999997</v>
      </c>
      <c r="K67" s="42">
        <v>5059924.57</v>
      </c>
      <c r="L67" s="42">
        <v>1346417.67</v>
      </c>
      <c r="M67" s="42">
        <v>2368802</v>
      </c>
      <c r="N67" s="42">
        <v>8468210.6899999995</v>
      </c>
      <c r="O67" s="42">
        <v>3339724.56</v>
      </c>
      <c r="P67" s="42">
        <v>5553710</v>
      </c>
      <c r="Q67" s="42">
        <v>4476079.37</v>
      </c>
      <c r="R67" s="42">
        <v>1628872.44</v>
      </c>
      <c r="S67" s="42">
        <v>9129786.1300000008</v>
      </c>
      <c r="T67" s="42">
        <v>6501635.3399999999</v>
      </c>
      <c r="U67" s="42">
        <v>4072182.47</v>
      </c>
      <c r="V67" s="42">
        <f t="shared" si="0"/>
        <v>90034929.399999991</v>
      </c>
      <c r="W67" s="30"/>
    </row>
    <row r="68" spans="1:23">
      <c r="A68" s="29"/>
      <c r="B68" s="29"/>
      <c r="C68" s="29"/>
      <c r="D68" s="29"/>
      <c r="E68" s="39" t="s">
        <v>369</v>
      </c>
      <c r="F68" s="40"/>
      <c r="G68" s="41"/>
      <c r="H68" s="42">
        <v>1085604009.78</v>
      </c>
      <c r="I68" s="42">
        <v>8773490.4900000002</v>
      </c>
      <c r="J68" s="42">
        <v>51707797.350000001</v>
      </c>
      <c r="K68" s="42">
        <v>14844793.65</v>
      </c>
      <c r="L68" s="42">
        <v>10985777.42</v>
      </c>
      <c r="M68" s="42">
        <v>278389328.60000002</v>
      </c>
      <c r="N68" s="42">
        <v>17427023.82</v>
      </c>
      <c r="O68" s="42">
        <v>16757807.779999999</v>
      </c>
      <c r="P68" s="42">
        <v>31106530</v>
      </c>
      <c r="Q68" s="42">
        <v>12421821.99</v>
      </c>
      <c r="R68" s="42">
        <v>8670895.3300000001</v>
      </c>
      <c r="S68" s="42">
        <v>124083190.89</v>
      </c>
      <c r="T68" s="42">
        <v>96818004.390000001</v>
      </c>
      <c r="U68" s="42">
        <v>145719855.75999999</v>
      </c>
      <c r="V68" s="42">
        <f t="shared" si="0"/>
        <v>1903310327.25</v>
      </c>
      <c r="W68" s="30"/>
    </row>
    <row r="69" spans="1:23">
      <c r="A69" s="29"/>
      <c r="B69" s="29"/>
      <c r="C69" s="29"/>
      <c r="D69" s="29"/>
      <c r="E69" s="39" t="s">
        <v>370</v>
      </c>
      <c r="F69" s="40"/>
      <c r="G69" s="41"/>
      <c r="H69" s="42">
        <v>1322512414.1900001</v>
      </c>
      <c r="I69" s="42">
        <v>9280102.8599999994</v>
      </c>
      <c r="J69" s="42">
        <v>95084890</v>
      </c>
      <c r="K69" s="42">
        <v>3052686.38</v>
      </c>
      <c r="L69" s="42">
        <v>6051681.2300000004</v>
      </c>
      <c r="M69" s="42">
        <v>100853560.42</v>
      </c>
      <c r="N69" s="42">
        <v>11528774.529999999</v>
      </c>
      <c r="O69" s="42">
        <v>11430775.65</v>
      </c>
      <c r="P69" s="42">
        <v>45405564</v>
      </c>
      <c r="Q69" s="42">
        <v>7743064.3300000001</v>
      </c>
      <c r="R69" s="42">
        <v>1451803.03</v>
      </c>
      <c r="S69" s="42">
        <v>2327153.23</v>
      </c>
      <c r="T69" s="42">
        <v>12998518.609999999</v>
      </c>
      <c r="U69" s="42">
        <v>14321603.189999999</v>
      </c>
      <c r="V69" s="42">
        <f t="shared" si="0"/>
        <v>1644042591.6500001</v>
      </c>
      <c r="W69" s="30"/>
    </row>
    <row r="70" spans="1:23">
      <c r="A70" s="29"/>
      <c r="B70" s="29"/>
      <c r="C70" s="29"/>
      <c r="D70" s="29"/>
      <c r="E70" s="39" t="s">
        <v>371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162850.07</v>
      </c>
      <c r="R70" s="42">
        <v>0</v>
      </c>
      <c r="S70" s="42">
        <v>0</v>
      </c>
      <c r="T70" s="42">
        <v>0</v>
      </c>
      <c r="U70" s="42">
        <v>0</v>
      </c>
      <c r="V70" s="42">
        <f t="shared" si="0"/>
        <v>162850.07</v>
      </c>
      <c r="W70" s="30"/>
    </row>
    <row r="71" spans="1:23">
      <c r="A71" s="29"/>
      <c r="B71" s="29"/>
      <c r="C71" s="29"/>
      <c r="D71" s="29"/>
      <c r="E71" s="39" t="s">
        <v>372</v>
      </c>
      <c r="F71" s="40"/>
      <c r="G71" s="41"/>
      <c r="H71" s="42">
        <v>1216170655.46</v>
      </c>
      <c r="I71" s="42">
        <v>7031072.3200000003</v>
      </c>
      <c r="J71" s="42">
        <v>73184802.469999999</v>
      </c>
      <c r="K71" s="42">
        <v>34184.639999999999</v>
      </c>
      <c r="L71" s="42">
        <v>0</v>
      </c>
      <c r="M71" s="42">
        <v>66587507.229999997</v>
      </c>
      <c r="N71" s="42">
        <v>2344746.56</v>
      </c>
      <c r="O71" s="42">
        <v>8814388.3599999994</v>
      </c>
      <c r="P71" s="42">
        <v>0</v>
      </c>
      <c r="Q71" s="42">
        <v>35363.58</v>
      </c>
      <c r="R71" s="42">
        <v>0</v>
      </c>
      <c r="S71" s="42">
        <v>0</v>
      </c>
      <c r="T71" s="42">
        <v>5706261.3799999999</v>
      </c>
      <c r="U71" s="42">
        <v>134118.76</v>
      </c>
      <c r="V71" s="42">
        <f t="shared" si="0"/>
        <v>1380043100.76</v>
      </c>
      <c r="W71" s="30"/>
    </row>
    <row r="72" spans="1:23">
      <c r="A72" s="29"/>
      <c r="B72" s="29"/>
      <c r="C72" s="29"/>
      <c r="D72" s="29"/>
      <c r="E72" s="39" t="s">
        <v>373</v>
      </c>
      <c r="F72" s="40"/>
      <c r="G72" s="41"/>
      <c r="H72" s="42">
        <v>106341758.73</v>
      </c>
      <c r="I72" s="42">
        <v>2249030.54</v>
      </c>
      <c r="J72" s="42">
        <v>21900087.530000001</v>
      </c>
      <c r="K72" s="42">
        <v>3018501.74</v>
      </c>
      <c r="L72" s="42">
        <v>6051681.2300000004</v>
      </c>
      <c r="M72" s="42">
        <v>34266053.189999998</v>
      </c>
      <c r="N72" s="42">
        <v>9184027.9700000007</v>
      </c>
      <c r="O72" s="42">
        <v>2616387.29</v>
      </c>
      <c r="P72" s="42">
        <v>45405564</v>
      </c>
      <c r="Q72" s="42">
        <v>7544850.6799999997</v>
      </c>
      <c r="R72" s="42">
        <v>1451803.03</v>
      </c>
      <c r="S72" s="42">
        <v>2327153.23</v>
      </c>
      <c r="T72" s="42">
        <v>7292257.2300000004</v>
      </c>
      <c r="U72" s="42">
        <v>14187484.43</v>
      </c>
      <c r="V72" s="42">
        <f t="shared" si="0"/>
        <v>263836640.81999999</v>
      </c>
      <c r="W72" s="30"/>
    </row>
    <row r="73" spans="1:23">
      <c r="A73" s="29"/>
      <c r="B73" s="29"/>
      <c r="C73" s="29"/>
      <c r="D73" s="29"/>
      <c r="E73" s="39" t="s">
        <v>374</v>
      </c>
      <c r="F73" s="40"/>
      <c r="G73" s="41"/>
      <c r="H73" s="42">
        <v>457942387.45999998</v>
      </c>
      <c r="I73" s="42">
        <v>6388711.4299999997</v>
      </c>
      <c r="J73" s="42">
        <v>60394059.740000002</v>
      </c>
      <c r="K73" s="42">
        <v>16562234.529999999</v>
      </c>
      <c r="L73" s="42">
        <v>2276118.81</v>
      </c>
      <c r="M73" s="42">
        <v>218454340.52000001</v>
      </c>
      <c r="N73" s="42">
        <v>22683637.75</v>
      </c>
      <c r="O73" s="42">
        <v>43517592.890000001</v>
      </c>
      <c r="P73" s="42">
        <v>20123135</v>
      </c>
      <c r="Q73" s="42">
        <v>27869215.25</v>
      </c>
      <c r="R73" s="42">
        <v>6794251.2599999998</v>
      </c>
      <c r="S73" s="42">
        <v>71883959.599999994</v>
      </c>
      <c r="T73" s="42">
        <v>25534478.949999999</v>
      </c>
      <c r="U73" s="42">
        <v>171249636.43000001</v>
      </c>
      <c r="V73" s="42">
        <f t="shared" si="0"/>
        <v>1151673759.6199999</v>
      </c>
      <c r="W73" s="30"/>
    </row>
    <row r="74" spans="1:23">
      <c r="A74" s="29"/>
      <c r="B74" s="29"/>
      <c r="C74" s="29"/>
      <c r="D74" s="29"/>
      <c r="E74" s="39" t="s">
        <v>375</v>
      </c>
      <c r="F74" s="40"/>
      <c r="G74" s="41"/>
      <c r="H74" s="42">
        <v>42815703679.82</v>
      </c>
      <c r="I74" s="42">
        <v>2332563439.0700002</v>
      </c>
      <c r="J74" s="42">
        <v>11966953513.559999</v>
      </c>
      <c r="K74" s="42">
        <v>1493720666.28</v>
      </c>
      <c r="L74" s="42">
        <v>3027419857.119</v>
      </c>
      <c r="M74" s="42">
        <v>22712450380.75</v>
      </c>
      <c r="N74" s="42">
        <v>2890321433.8200002</v>
      </c>
      <c r="O74" s="42">
        <v>1476041360.8399999</v>
      </c>
      <c r="P74" s="42">
        <v>7688115326</v>
      </c>
      <c r="Q74" s="42">
        <v>2065222548.6099999</v>
      </c>
      <c r="R74" s="42">
        <v>1852096456.1800001</v>
      </c>
      <c r="S74" s="42">
        <v>6954758306.3599997</v>
      </c>
      <c r="T74" s="42">
        <v>7020567386.1400003</v>
      </c>
      <c r="U74" s="42">
        <v>4456703274.2399998</v>
      </c>
      <c r="V74" s="42">
        <f t="shared" ref="V74:V137" si="1">SUM(H74:U74)</f>
        <v>118752637628.789</v>
      </c>
      <c r="W74" s="30"/>
    </row>
    <row r="75" spans="1:23">
      <c r="A75" s="29"/>
      <c r="B75" s="29"/>
      <c r="C75" s="29"/>
      <c r="D75" s="29"/>
      <c r="E75" s="46"/>
      <c r="F75" s="47"/>
      <c r="G75" s="48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30"/>
    </row>
    <row r="76" spans="1:23">
      <c r="A76" s="29"/>
      <c r="B76" s="29"/>
      <c r="C76" s="29"/>
      <c r="D76" s="29"/>
      <c r="E76" s="39" t="s">
        <v>376</v>
      </c>
      <c r="F76" s="40"/>
      <c r="G76" s="41"/>
      <c r="H76" s="42">
        <v>636127.66</v>
      </c>
      <c r="I76" s="42">
        <v>619.95000000000005</v>
      </c>
      <c r="J76" s="42">
        <v>428166.51</v>
      </c>
      <c r="K76" s="42">
        <v>429925.31</v>
      </c>
      <c r="L76" s="42">
        <v>366136.89</v>
      </c>
      <c r="M76" s="42">
        <v>1855358.24</v>
      </c>
      <c r="N76" s="42">
        <v>24279.58</v>
      </c>
      <c r="O76" s="42">
        <v>21154.959999999999</v>
      </c>
      <c r="P76" s="42">
        <v>0</v>
      </c>
      <c r="Q76" s="42">
        <v>45683.1</v>
      </c>
      <c r="R76" s="42">
        <v>0</v>
      </c>
      <c r="S76" s="42">
        <v>17326347.68</v>
      </c>
      <c r="T76" s="42">
        <v>0</v>
      </c>
      <c r="U76" s="42">
        <v>47970294.469999999</v>
      </c>
      <c r="V76" s="42">
        <f t="shared" si="1"/>
        <v>69104094.349999994</v>
      </c>
      <c r="W76" s="30"/>
    </row>
    <row r="77" spans="1:23">
      <c r="A77" s="29"/>
      <c r="B77" s="29"/>
      <c r="C77" s="29"/>
      <c r="D77" s="29"/>
      <c r="E77" s="39" t="s">
        <v>338</v>
      </c>
      <c r="F77" s="40"/>
      <c r="G77" s="41"/>
      <c r="H77" s="42">
        <v>636127.66</v>
      </c>
      <c r="I77" s="42">
        <v>619.95000000000005</v>
      </c>
      <c r="J77" s="42">
        <v>428166.51</v>
      </c>
      <c r="K77" s="42">
        <v>429925.31</v>
      </c>
      <c r="L77" s="42">
        <v>366136.89</v>
      </c>
      <c r="M77" s="42">
        <v>1855358.24</v>
      </c>
      <c r="N77" s="42">
        <v>24279.58</v>
      </c>
      <c r="O77" s="42">
        <v>21154.959999999999</v>
      </c>
      <c r="P77" s="42">
        <v>0</v>
      </c>
      <c r="Q77" s="42">
        <v>45683.1</v>
      </c>
      <c r="R77" s="42">
        <v>0</v>
      </c>
      <c r="S77" s="42">
        <v>17326347.68</v>
      </c>
      <c r="T77" s="42">
        <v>0</v>
      </c>
      <c r="U77" s="42">
        <v>47970294.469999999</v>
      </c>
      <c r="V77" s="42">
        <f t="shared" si="1"/>
        <v>69104094.349999994</v>
      </c>
      <c r="W77" s="30"/>
    </row>
    <row r="78" spans="1:23">
      <c r="A78" s="29"/>
      <c r="B78" s="29"/>
      <c r="C78" s="29"/>
      <c r="D78" s="29"/>
      <c r="E78" s="39" t="s">
        <v>377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f t="shared" si="1"/>
        <v>0</v>
      </c>
      <c r="W78" s="30"/>
    </row>
    <row r="79" spans="1:23">
      <c r="A79" s="29"/>
      <c r="B79" s="29"/>
      <c r="C79" s="29"/>
      <c r="D79" s="29"/>
      <c r="E79" s="39" t="s">
        <v>378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f t="shared" si="1"/>
        <v>0</v>
      </c>
      <c r="W79" s="30"/>
    </row>
    <row r="80" spans="1:23">
      <c r="A80" s="29"/>
      <c r="B80" s="29"/>
      <c r="C80" s="29"/>
      <c r="D80" s="29"/>
      <c r="E80" s="39" t="s">
        <v>342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f t="shared" si="1"/>
        <v>0</v>
      </c>
      <c r="W80" s="30"/>
    </row>
    <row r="81" spans="1:23">
      <c r="A81" s="29"/>
      <c r="B81" s="29"/>
      <c r="C81" s="29"/>
      <c r="D81" s="29"/>
      <c r="E81" s="39" t="s">
        <v>343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f t="shared" si="1"/>
        <v>0</v>
      </c>
      <c r="W81" s="30"/>
    </row>
    <row r="82" spans="1:23">
      <c r="A82" s="29"/>
      <c r="B82" s="29"/>
      <c r="C82" s="29"/>
      <c r="D82" s="29"/>
      <c r="E82" s="39" t="s">
        <v>344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f t="shared" si="1"/>
        <v>0</v>
      </c>
      <c r="W82" s="30"/>
    </row>
    <row r="83" spans="1:23">
      <c r="A83" s="29"/>
      <c r="B83" s="29"/>
      <c r="C83" s="29"/>
      <c r="D83" s="29"/>
      <c r="E83" s="39" t="s">
        <v>379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f t="shared" si="1"/>
        <v>0</v>
      </c>
      <c r="W83" s="30"/>
    </row>
    <row r="84" spans="1:23">
      <c r="A84" s="29"/>
      <c r="B84" s="29"/>
      <c r="C84" s="29"/>
      <c r="D84" s="29"/>
      <c r="E84" s="39" t="s">
        <v>380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f t="shared" si="1"/>
        <v>0</v>
      </c>
      <c r="W84" s="30"/>
    </row>
    <row r="85" spans="1:23">
      <c r="A85" s="29"/>
      <c r="B85" s="29"/>
      <c r="C85" s="29"/>
      <c r="D85" s="29"/>
      <c r="E85" s="39" t="s">
        <v>381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797467.81</v>
      </c>
      <c r="U85" s="42">
        <v>0</v>
      </c>
      <c r="V85" s="42">
        <f t="shared" si="1"/>
        <v>797467.81</v>
      </c>
      <c r="W85" s="30"/>
    </row>
    <row r="86" spans="1:23">
      <c r="A86" s="29"/>
      <c r="B86" s="29"/>
      <c r="C86" s="29"/>
      <c r="D86" s="29"/>
      <c r="E86" s="39" t="s">
        <v>378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797467.81</v>
      </c>
      <c r="U86" s="42">
        <v>0</v>
      </c>
      <c r="V86" s="42">
        <f t="shared" si="1"/>
        <v>797467.81</v>
      </c>
      <c r="W86" s="30"/>
    </row>
    <row r="87" spans="1:23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f t="shared" si="1"/>
        <v>0</v>
      </c>
      <c r="W87" s="30"/>
    </row>
    <row r="88" spans="1:23">
      <c r="A88" s="29"/>
      <c r="B88" s="29"/>
      <c r="C88" s="29"/>
      <c r="D88" s="29"/>
      <c r="E88" s="39" t="s">
        <v>343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f t="shared" si="1"/>
        <v>0</v>
      </c>
      <c r="W88" s="30"/>
    </row>
    <row r="89" spans="1:23">
      <c r="A89" s="29"/>
      <c r="B89" s="29"/>
      <c r="C89" s="29"/>
      <c r="D89" s="29"/>
      <c r="E89" s="39" t="s">
        <v>344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797467.81</v>
      </c>
      <c r="U89" s="42">
        <v>0</v>
      </c>
      <c r="V89" s="42">
        <f t="shared" si="1"/>
        <v>797467.81</v>
      </c>
      <c r="W89" s="30"/>
    </row>
    <row r="90" spans="1:23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f t="shared" si="1"/>
        <v>0</v>
      </c>
      <c r="W90" s="30"/>
    </row>
    <row r="91" spans="1:23">
      <c r="A91" s="29"/>
      <c r="B91" s="29"/>
      <c r="C91" s="29"/>
      <c r="D91" s="29"/>
      <c r="E91" s="39" t="s">
        <v>380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f t="shared" si="1"/>
        <v>0</v>
      </c>
      <c r="W91" s="30"/>
    </row>
    <row r="92" spans="1:23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f t="shared" si="1"/>
        <v>0</v>
      </c>
      <c r="W92" s="30"/>
    </row>
    <row r="93" spans="1:23">
      <c r="A93" s="29"/>
      <c r="B93" s="29"/>
      <c r="C93" s="29"/>
      <c r="D93" s="29"/>
      <c r="E93" s="39" t="s">
        <v>383</v>
      </c>
      <c r="F93" s="40"/>
      <c r="G93" s="41"/>
      <c r="H93" s="42">
        <v>39122061369.580002</v>
      </c>
      <c r="I93" s="42">
        <v>2120683054.6800001</v>
      </c>
      <c r="J93" s="42">
        <v>10669988638.58</v>
      </c>
      <c r="K93" s="42">
        <v>1326232439.4100001</v>
      </c>
      <c r="L93" s="42">
        <v>2611066011.6700001</v>
      </c>
      <c r="M93" s="42">
        <v>19929244203.860001</v>
      </c>
      <c r="N93" s="42">
        <v>2567816733.7800002</v>
      </c>
      <c r="O93" s="42">
        <v>1337858373.0899999</v>
      </c>
      <c r="P93" s="42">
        <v>7154163809</v>
      </c>
      <c r="Q93" s="42">
        <v>1817956092.3199999</v>
      </c>
      <c r="R93" s="42">
        <v>1687713711.26</v>
      </c>
      <c r="S93" s="42">
        <v>6020960957.9300003</v>
      </c>
      <c r="T93" s="42">
        <v>6328448690.96</v>
      </c>
      <c r="U93" s="42">
        <v>3933056499.6799998</v>
      </c>
      <c r="V93" s="42">
        <f t="shared" si="1"/>
        <v>106627250585.8</v>
      </c>
      <c r="W93" s="30"/>
    </row>
    <row r="94" spans="1:23">
      <c r="A94" s="29"/>
      <c r="B94" s="29"/>
      <c r="C94" s="29"/>
      <c r="D94" s="29"/>
      <c r="E94" s="39" t="s">
        <v>378</v>
      </c>
      <c r="F94" s="40"/>
      <c r="G94" s="41"/>
      <c r="H94" s="42">
        <v>35568108581.529999</v>
      </c>
      <c r="I94" s="42">
        <v>2106910350.7</v>
      </c>
      <c r="J94" s="42">
        <v>8879260087.4799995</v>
      </c>
      <c r="K94" s="42">
        <v>1319688248.21</v>
      </c>
      <c r="L94" s="42">
        <v>2565250495.6399999</v>
      </c>
      <c r="M94" s="42">
        <v>19446206091.799999</v>
      </c>
      <c r="N94" s="42">
        <v>2546267066.4699998</v>
      </c>
      <c r="O94" s="42">
        <v>1320353239.03</v>
      </c>
      <c r="P94" s="42">
        <v>6125097951</v>
      </c>
      <c r="Q94" s="42">
        <v>1808298206.26</v>
      </c>
      <c r="R94" s="42">
        <v>1681138546.3</v>
      </c>
      <c r="S94" s="42">
        <v>5949647444.3299999</v>
      </c>
      <c r="T94" s="42">
        <v>6253857342.7299995</v>
      </c>
      <c r="U94" s="42">
        <v>3896245324.5500002</v>
      </c>
      <c r="V94" s="42">
        <f t="shared" si="1"/>
        <v>99466328976.029984</v>
      </c>
      <c r="W94" s="30"/>
    </row>
    <row r="95" spans="1:23">
      <c r="A95" s="29"/>
      <c r="B95" s="29"/>
      <c r="C95" s="29"/>
      <c r="D95" s="29"/>
      <c r="E95" s="39" t="s">
        <v>342</v>
      </c>
      <c r="F95" s="40"/>
      <c r="G95" s="41"/>
      <c r="H95" s="42">
        <v>5045457959.4499998</v>
      </c>
      <c r="I95" s="42">
        <v>0</v>
      </c>
      <c r="J95" s="42">
        <v>929749552.21000004</v>
      </c>
      <c r="K95" s="42">
        <v>119509105.92</v>
      </c>
      <c r="L95" s="42">
        <v>99363228.689999998</v>
      </c>
      <c r="M95" s="42">
        <v>298536843.74000001</v>
      </c>
      <c r="N95" s="42">
        <v>253763387.38</v>
      </c>
      <c r="O95" s="42">
        <v>206103287.66999999</v>
      </c>
      <c r="P95" s="42">
        <v>220000000</v>
      </c>
      <c r="Q95" s="42">
        <v>155665048.77000001</v>
      </c>
      <c r="R95" s="42">
        <v>0</v>
      </c>
      <c r="S95" s="42">
        <v>533665651.75999999</v>
      </c>
      <c r="T95" s="42">
        <v>606000000</v>
      </c>
      <c r="U95" s="42">
        <v>437374799.42000002</v>
      </c>
      <c r="V95" s="42">
        <f t="shared" si="1"/>
        <v>8905188865.0100002</v>
      </c>
      <c r="W95" s="30"/>
    </row>
    <row r="96" spans="1:23">
      <c r="A96" s="29"/>
      <c r="B96" s="29"/>
      <c r="C96" s="29"/>
      <c r="D96" s="29"/>
      <c r="E96" s="39" t="s">
        <v>343</v>
      </c>
      <c r="F96" s="40"/>
      <c r="G96" s="41"/>
      <c r="H96" s="42">
        <v>1359548993.3299999</v>
      </c>
      <c r="I96" s="42">
        <v>329410769.60000002</v>
      </c>
      <c r="J96" s="42">
        <v>145675157.09</v>
      </c>
      <c r="K96" s="42">
        <v>6299869.3700000001</v>
      </c>
      <c r="L96" s="42">
        <v>30262032.600000001</v>
      </c>
      <c r="M96" s="42">
        <v>10720210.890000001</v>
      </c>
      <c r="N96" s="42">
        <v>11242043.34</v>
      </c>
      <c r="O96" s="42">
        <v>86857713.859999999</v>
      </c>
      <c r="P96" s="42">
        <v>246535000</v>
      </c>
      <c r="Q96" s="42">
        <v>12131541.49</v>
      </c>
      <c r="R96" s="42">
        <v>846184.59</v>
      </c>
      <c r="S96" s="42">
        <v>25862711.609999999</v>
      </c>
      <c r="T96" s="42">
        <v>153296184.11000001</v>
      </c>
      <c r="U96" s="42">
        <v>126504226.93000001</v>
      </c>
      <c r="V96" s="42">
        <f t="shared" si="1"/>
        <v>2545192638.8099995</v>
      </c>
      <c r="W96" s="30"/>
    </row>
    <row r="97" spans="1:23">
      <c r="A97" s="29"/>
      <c r="B97" s="29"/>
      <c r="C97" s="29"/>
      <c r="D97" s="29"/>
      <c r="E97" s="39" t="s">
        <v>344</v>
      </c>
      <c r="F97" s="40"/>
      <c r="G97" s="41"/>
      <c r="H97" s="42">
        <v>29163101628.75</v>
      </c>
      <c r="I97" s="42">
        <v>1777499581.0999999</v>
      </c>
      <c r="J97" s="42">
        <v>7803835378.1800003</v>
      </c>
      <c r="K97" s="42">
        <v>1193879272.9200001</v>
      </c>
      <c r="L97" s="42">
        <v>2435625234.3499999</v>
      </c>
      <c r="M97" s="42">
        <v>19136949037.169998</v>
      </c>
      <c r="N97" s="42">
        <v>2281261635.75</v>
      </c>
      <c r="O97" s="42">
        <v>1027392237.5</v>
      </c>
      <c r="P97" s="42">
        <v>5658562951</v>
      </c>
      <c r="Q97" s="42">
        <v>1640501616</v>
      </c>
      <c r="R97" s="42">
        <v>1680292361.71</v>
      </c>
      <c r="S97" s="42">
        <v>5390119080.96</v>
      </c>
      <c r="T97" s="42">
        <v>5494561158.6199999</v>
      </c>
      <c r="U97" s="42">
        <v>3332366298.1999998</v>
      </c>
      <c r="V97" s="42">
        <f t="shared" si="1"/>
        <v>88015947472.210007</v>
      </c>
      <c r="W97" s="30"/>
    </row>
    <row r="98" spans="1:23">
      <c r="A98" s="29"/>
      <c r="B98" s="29"/>
      <c r="C98" s="29"/>
      <c r="D98" s="29"/>
      <c r="E98" s="39" t="s">
        <v>379</v>
      </c>
      <c r="F98" s="40"/>
      <c r="G98" s="41"/>
      <c r="H98" s="42">
        <v>3170754265.3800001</v>
      </c>
      <c r="I98" s="42">
        <v>0</v>
      </c>
      <c r="J98" s="42">
        <v>1648452989.6500001</v>
      </c>
      <c r="K98" s="42">
        <v>0</v>
      </c>
      <c r="L98" s="42">
        <v>0</v>
      </c>
      <c r="M98" s="42">
        <v>138936742.5</v>
      </c>
      <c r="N98" s="42">
        <v>0</v>
      </c>
      <c r="O98" s="42">
        <v>0</v>
      </c>
      <c r="P98" s="42">
        <v>1000731411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f t="shared" si="1"/>
        <v>5958875408.5300007</v>
      </c>
      <c r="W98" s="30"/>
    </row>
    <row r="99" spans="1:23">
      <c r="A99" s="29"/>
      <c r="B99" s="29"/>
      <c r="C99" s="29"/>
      <c r="D99" s="29"/>
      <c r="E99" s="39" t="s">
        <v>380</v>
      </c>
      <c r="F99" s="40"/>
      <c r="G99" s="41"/>
      <c r="H99" s="42">
        <v>383198522.67000002</v>
      </c>
      <c r="I99" s="42">
        <v>13772703.98</v>
      </c>
      <c r="J99" s="42">
        <v>142275561.44999999</v>
      </c>
      <c r="K99" s="42">
        <v>6544191.2000000002</v>
      </c>
      <c r="L99" s="42">
        <v>45815516.030000001</v>
      </c>
      <c r="M99" s="42">
        <v>344101369.56</v>
      </c>
      <c r="N99" s="42">
        <v>21549667.309999999</v>
      </c>
      <c r="O99" s="42">
        <v>17505134.059999999</v>
      </c>
      <c r="P99" s="42">
        <v>28334447</v>
      </c>
      <c r="Q99" s="42">
        <v>9657886.0600000005</v>
      </c>
      <c r="R99" s="42">
        <v>6575164.96</v>
      </c>
      <c r="S99" s="42">
        <v>71313513.599999994</v>
      </c>
      <c r="T99" s="42">
        <v>74591348.230000004</v>
      </c>
      <c r="U99" s="42">
        <v>36811175.130000003</v>
      </c>
      <c r="V99" s="42">
        <f t="shared" si="1"/>
        <v>1202046201.24</v>
      </c>
      <c r="W99" s="30"/>
    </row>
    <row r="100" spans="1:23">
      <c r="A100" s="29"/>
      <c r="B100" s="29"/>
      <c r="C100" s="29"/>
      <c r="D100" s="29"/>
      <c r="E100" s="39" t="s">
        <v>382</v>
      </c>
      <c r="F100" s="40"/>
      <c r="G100" s="41"/>
      <c r="H100" s="42">
        <v>405128491.08999997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f t="shared" si="1"/>
        <v>405128491.08999997</v>
      </c>
      <c r="W100" s="30"/>
    </row>
    <row r="101" spans="1:23">
      <c r="A101" s="29"/>
      <c r="B101" s="29"/>
      <c r="C101" s="29"/>
      <c r="D101" s="29"/>
      <c r="E101" s="39" t="s">
        <v>350</v>
      </c>
      <c r="F101" s="40"/>
      <c r="G101" s="41"/>
      <c r="H101" s="42">
        <v>145961918.25</v>
      </c>
      <c r="I101" s="42">
        <v>4528.97</v>
      </c>
      <c r="J101" s="42">
        <v>204030.79</v>
      </c>
      <c r="K101" s="42">
        <v>5555759.0300000003</v>
      </c>
      <c r="L101" s="42">
        <v>0</v>
      </c>
      <c r="M101" s="42">
        <v>183122055.22</v>
      </c>
      <c r="N101" s="42">
        <v>17506770.66</v>
      </c>
      <c r="O101" s="42">
        <v>80109.539999999994</v>
      </c>
      <c r="P101" s="42">
        <v>16662531</v>
      </c>
      <c r="Q101" s="42">
        <v>19525603.699999999</v>
      </c>
      <c r="R101" s="42">
        <v>0</v>
      </c>
      <c r="S101" s="42">
        <v>131531745.81999999</v>
      </c>
      <c r="T101" s="42">
        <v>205381924.40000001</v>
      </c>
      <c r="U101" s="42">
        <v>56376338.490000002</v>
      </c>
      <c r="V101" s="42">
        <f t="shared" si="1"/>
        <v>781913315.87</v>
      </c>
      <c r="W101" s="30"/>
    </row>
    <row r="102" spans="1:23">
      <c r="A102" s="29"/>
      <c r="B102" s="29"/>
      <c r="C102" s="29"/>
      <c r="D102" s="29"/>
      <c r="E102" s="39" t="s">
        <v>351</v>
      </c>
      <c r="F102" s="40"/>
      <c r="G102" s="41"/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f t="shared" si="1"/>
        <v>0</v>
      </c>
      <c r="W102" s="30"/>
    </row>
    <row r="103" spans="1:23">
      <c r="A103" s="29"/>
      <c r="B103" s="29"/>
      <c r="C103" s="29"/>
      <c r="D103" s="29"/>
      <c r="E103" s="39" t="s">
        <v>439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208536312.69999999</v>
      </c>
      <c r="M103" s="42">
        <v>589963253.50999999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f t="shared" si="1"/>
        <v>798499566.21000004</v>
      </c>
      <c r="W103" s="30"/>
    </row>
    <row r="104" spans="1:23">
      <c r="A104" s="29"/>
      <c r="B104" s="29"/>
      <c r="C104" s="29"/>
      <c r="D104" s="29"/>
      <c r="E104" s="39" t="s">
        <v>384</v>
      </c>
      <c r="F104" s="40"/>
      <c r="G104" s="41"/>
      <c r="H104" s="42">
        <v>89501764.730000004</v>
      </c>
      <c r="I104" s="42">
        <v>5148167.6399999997</v>
      </c>
      <c r="J104" s="42">
        <v>95168446.650000006</v>
      </c>
      <c r="K104" s="42">
        <v>4775405.95</v>
      </c>
      <c r="L104" s="42">
        <v>2374537.06</v>
      </c>
      <c r="M104" s="42">
        <v>209242818.94</v>
      </c>
      <c r="N104" s="42">
        <v>10264669.890000001</v>
      </c>
      <c r="O104" s="42">
        <v>7254714.2699999996</v>
      </c>
      <c r="P104" s="42">
        <v>26668806</v>
      </c>
      <c r="Q104" s="42">
        <v>9872998.8100000005</v>
      </c>
      <c r="R104" s="42">
        <v>7160932.6799999997</v>
      </c>
      <c r="S104" s="42">
        <v>86762834.680000007</v>
      </c>
      <c r="T104" s="42">
        <v>24885526.210000001</v>
      </c>
      <c r="U104" s="42">
        <v>10754427.470000001</v>
      </c>
      <c r="V104" s="42">
        <f t="shared" si="1"/>
        <v>589836050.98000002</v>
      </c>
      <c r="W104" s="30"/>
    </row>
    <row r="105" spans="1:23">
      <c r="A105" s="29"/>
      <c r="B105" s="29"/>
      <c r="C105" s="29"/>
      <c r="D105" s="29"/>
      <c r="E105" s="39" t="s">
        <v>385</v>
      </c>
      <c r="F105" s="40"/>
      <c r="G105" s="41"/>
      <c r="H105" s="42">
        <v>5997276.3499999996</v>
      </c>
      <c r="I105" s="42">
        <v>5677.35</v>
      </c>
      <c r="J105" s="42">
        <v>1051993.26</v>
      </c>
      <c r="K105" s="42">
        <v>0</v>
      </c>
      <c r="L105" s="42">
        <v>62427.15</v>
      </c>
      <c r="M105" s="42">
        <v>34567028.43</v>
      </c>
      <c r="N105" s="42">
        <v>0</v>
      </c>
      <c r="O105" s="42">
        <v>5454.57</v>
      </c>
      <c r="P105" s="42">
        <v>248110</v>
      </c>
      <c r="Q105" s="42">
        <v>0</v>
      </c>
      <c r="R105" s="42">
        <v>0</v>
      </c>
      <c r="S105" s="42">
        <v>0</v>
      </c>
      <c r="T105" s="42">
        <v>0</v>
      </c>
      <c r="U105" s="42">
        <v>0</v>
      </c>
      <c r="V105" s="42">
        <f t="shared" si="1"/>
        <v>41937967.109999999</v>
      </c>
      <c r="W105" s="30"/>
    </row>
    <row r="106" spans="1:23">
      <c r="A106" s="29"/>
      <c r="B106" s="29"/>
      <c r="C106" s="29"/>
      <c r="D106" s="29"/>
      <c r="E106" s="39" t="s">
        <v>386</v>
      </c>
      <c r="F106" s="44"/>
      <c r="G106" s="45"/>
      <c r="H106" s="42">
        <v>3653137.29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288244.37</v>
      </c>
      <c r="R106" s="42">
        <v>0</v>
      </c>
      <c r="S106" s="42">
        <v>0</v>
      </c>
      <c r="T106" s="42">
        <v>0</v>
      </c>
      <c r="U106" s="42">
        <v>0</v>
      </c>
      <c r="V106" s="42">
        <f t="shared" si="1"/>
        <v>3941381.66</v>
      </c>
      <c r="W106" s="30"/>
    </row>
    <row r="107" spans="1:23">
      <c r="A107" s="29"/>
      <c r="B107" s="29"/>
      <c r="C107" s="29"/>
      <c r="D107" s="29"/>
      <c r="E107" s="39" t="s">
        <v>387</v>
      </c>
      <c r="F107" s="40"/>
      <c r="G107" s="41"/>
      <c r="H107" s="42">
        <v>6309319.04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564964.68000000005</v>
      </c>
      <c r="T107" s="42">
        <v>0</v>
      </c>
      <c r="U107" s="42">
        <v>0</v>
      </c>
      <c r="V107" s="42">
        <f t="shared" si="1"/>
        <v>6874283.7199999997</v>
      </c>
      <c r="W107" s="30"/>
    </row>
    <row r="108" spans="1:23">
      <c r="A108" s="29"/>
      <c r="B108" s="29"/>
      <c r="C108" s="29"/>
      <c r="D108" s="29"/>
      <c r="E108" s="39" t="s">
        <v>388</v>
      </c>
      <c r="F108" s="40"/>
      <c r="G108" s="41"/>
      <c r="H108" s="42">
        <v>12222146.51</v>
      </c>
      <c r="I108" s="42">
        <v>690880.57</v>
      </c>
      <c r="J108" s="42">
        <v>11221385.210000001</v>
      </c>
      <c r="K108" s="42">
        <v>979737.46</v>
      </c>
      <c r="L108" s="42">
        <v>904097.06</v>
      </c>
      <c r="M108" s="42">
        <v>19370564.68</v>
      </c>
      <c r="N108" s="42">
        <v>2243293.35</v>
      </c>
      <c r="O108" s="42">
        <v>2875049.75</v>
      </c>
      <c r="P108" s="42">
        <v>2187159</v>
      </c>
      <c r="Q108" s="42">
        <v>1294426.3899999999</v>
      </c>
      <c r="R108" s="42">
        <v>855644.12</v>
      </c>
      <c r="S108" s="42">
        <v>3277412.89</v>
      </c>
      <c r="T108" s="42">
        <v>11998778.16</v>
      </c>
      <c r="U108" s="42">
        <v>2380770.5499999998</v>
      </c>
      <c r="V108" s="42">
        <f t="shared" si="1"/>
        <v>72501345.699999988</v>
      </c>
      <c r="W108" s="30"/>
    </row>
    <row r="109" spans="1:23">
      <c r="A109" s="29"/>
      <c r="B109" s="29"/>
      <c r="C109" s="29"/>
      <c r="D109" s="29"/>
      <c r="E109" s="39" t="s">
        <v>389</v>
      </c>
      <c r="F109" s="40"/>
      <c r="G109" s="41"/>
      <c r="H109" s="42">
        <v>61319885.539999999</v>
      </c>
      <c r="I109" s="42">
        <v>4451609.72</v>
      </c>
      <c r="J109" s="42">
        <v>82895068.180000007</v>
      </c>
      <c r="K109" s="42">
        <v>3795668.49</v>
      </c>
      <c r="L109" s="42">
        <v>1408012.85</v>
      </c>
      <c r="M109" s="42">
        <v>155305225.83000001</v>
      </c>
      <c r="N109" s="42">
        <v>8021376.54</v>
      </c>
      <c r="O109" s="42">
        <v>4374209.95</v>
      </c>
      <c r="P109" s="42">
        <v>24233537</v>
      </c>
      <c r="Q109" s="42">
        <v>8290328.0499999998</v>
      </c>
      <c r="R109" s="42">
        <v>6305288.5599999996</v>
      </c>
      <c r="S109" s="42">
        <v>82920457.109999999</v>
      </c>
      <c r="T109" s="42">
        <v>12886748.050000001</v>
      </c>
      <c r="U109" s="42">
        <v>8373656.9199999999</v>
      </c>
      <c r="V109" s="42">
        <f t="shared" si="1"/>
        <v>464581072.79000008</v>
      </c>
      <c r="W109" s="30"/>
    </row>
    <row r="110" spans="1:23">
      <c r="A110" s="29"/>
      <c r="B110" s="29"/>
      <c r="C110" s="29"/>
      <c r="D110" s="29"/>
      <c r="E110" s="39" t="s">
        <v>390</v>
      </c>
      <c r="F110" s="40"/>
      <c r="G110" s="41"/>
      <c r="H110" s="42">
        <v>104050845.22</v>
      </c>
      <c r="I110" s="42">
        <v>14293369.689999999</v>
      </c>
      <c r="J110" s="42">
        <v>7563440.9699999997</v>
      </c>
      <c r="K110" s="42">
        <v>8159336.4800000004</v>
      </c>
      <c r="L110" s="42">
        <v>6497941.9400000004</v>
      </c>
      <c r="M110" s="42">
        <v>68006381.379999995</v>
      </c>
      <c r="N110" s="42">
        <v>19095254.300000001</v>
      </c>
      <c r="O110" s="42">
        <v>2472962.7799999998</v>
      </c>
      <c r="P110" s="42">
        <v>16227341</v>
      </c>
      <c r="Q110" s="42">
        <v>6315611.3499999996</v>
      </c>
      <c r="R110" s="42">
        <v>12173597.810000001</v>
      </c>
      <c r="S110" s="42">
        <v>44752520.009999998</v>
      </c>
      <c r="T110" s="42">
        <v>6500698.2300000004</v>
      </c>
      <c r="U110" s="42">
        <v>23082864.030000001</v>
      </c>
      <c r="V110" s="42">
        <f t="shared" si="1"/>
        <v>339192165.19000006</v>
      </c>
      <c r="W110" s="30"/>
    </row>
    <row r="111" spans="1:23">
      <c r="A111" s="29"/>
      <c r="B111" s="29"/>
      <c r="C111" s="29"/>
      <c r="D111" s="29"/>
      <c r="E111" s="39" t="s">
        <v>391</v>
      </c>
      <c r="F111" s="40"/>
      <c r="G111" s="41"/>
      <c r="H111" s="42">
        <v>22979031.550000001</v>
      </c>
      <c r="I111" s="42">
        <v>1217097.68</v>
      </c>
      <c r="J111" s="42">
        <v>1722229.6</v>
      </c>
      <c r="K111" s="42">
        <v>772293.19</v>
      </c>
      <c r="L111" s="42">
        <v>210144.09</v>
      </c>
      <c r="M111" s="42">
        <v>8125168.8499999996</v>
      </c>
      <c r="N111" s="42">
        <v>673629.08</v>
      </c>
      <c r="O111" s="42">
        <v>456819.29</v>
      </c>
      <c r="P111" s="42">
        <v>3272261</v>
      </c>
      <c r="Q111" s="42">
        <v>42217.69</v>
      </c>
      <c r="R111" s="42">
        <v>750911.45</v>
      </c>
      <c r="S111" s="42">
        <v>6211028.54</v>
      </c>
      <c r="T111" s="42">
        <v>0</v>
      </c>
      <c r="U111" s="42">
        <v>1744368.23</v>
      </c>
      <c r="V111" s="42">
        <f t="shared" si="1"/>
        <v>48177200.239999995</v>
      </c>
      <c r="W111" s="30"/>
    </row>
    <row r="112" spans="1:23">
      <c r="A112" s="29"/>
      <c r="B112" s="29"/>
      <c r="C112" s="29"/>
      <c r="D112" s="29"/>
      <c r="E112" s="39" t="s">
        <v>392</v>
      </c>
      <c r="F112" s="40"/>
      <c r="G112" s="41"/>
      <c r="H112" s="42">
        <v>81071813.670000002</v>
      </c>
      <c r="I112" s="42">
        <v>13076272.01</v>
      </c>
      <c r="J112" s="42">
        <v>5841211.3700000001</v>
      </c>
      <c r="K112" s="42">
        <v>7387043.29</v>
      </c>
      <c r="L112" s="42">
        <v>6287797.8499999996</v>
      </c>
      <c r="M112" s="42">
        <v>59881212.530000001</v>
      </c>
      <c r="N112" s="42">
        <v>18421625.219999999</v>
      </c>
      <c r="O112" s="42">
        <v>2016143.49</v>
      </c>
      <c r="P112" s="42">
        <v>12955080</v>
      </c>
      <c r="Q112" s="42">
        <v>6273393.6600000001</v>
      </c>
      <c r="R112" s="42">
        <v>11422686.359999999</v>
      </c>
      <c r="S112" s="42">
        <v>38541491.469999999</v>
      </c>
      <c r="T112" s="42">
        <v>6500698.2300000004</v>
      </c>
      <c r="U112" s="42">
        <v>21338495.800000001</v>
      </c>
      <c r="V112" s="42">
        <f t="shared" si="1"/>
        <v>291014964.95000005</v>
      </c>
      <c r="W112" s="30"/>
    </row>
    <row r="113" spans="1:23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f t="shared" si="1"/>
        <v>0</v>
      </c>
      <c r="W113" s="30"/>
    </row>
    <row r="114" spans="1:23">
      <c r="A114" s="29"/>
      <c r="B114" s="29"/>
      <c r="C114" s="29"/>
      <c r="D114" s="29"/>
      <c r="E114" s="39" t="s">
        <v>394</v>
      </c>
      <c r="F114" s="40"/>
      <c r="G114" s="41"/>
      <c r="H114" s="42">
        <v>390301545.89999998</v>
      </c>
      <c r="I114" s="42">
        <v>9016026.6199999992</v>
      </c>
      <c r="J114" s="42">
        <v>106957088.58</v>
      </c>
      <c r="K114" s="42">
        <v>8207458.3300000001</v>
      </c>
      <c r="L114" s="42">
        <v>14526985.17</v>
      </c>
      <c r="M114" s="42">
        <v>70194579.849999994</v>
      </c>
      <c r="N114" s="42">
        <v>11281578</v>
      </c>
      <c r="O114" s="42">
        <v>5702257.4400000004</v>
      </c>
      <c r="P114" s="42">
        <v>28340045</v>
      </c>
      <c r="Q114" s="42">
        <v>17197307.07</v>
      </c>
      <c r="R114" s="42">
        <v>5245870.55</v>
      </c>
      <c r="S114" s="42">
        <v>16765173.859999999</v>
      </c>
      <c r="T114" s="42">
        <v>21611926.059999999</v>
      </c>
      <c r="U114" s="42">
        <v>7889957.3899999997</v>
      </c>
      <c r="V114" s="42">
        <f t="shared" si="1"/>
        <v>713237799.81999993</v>
      </c>
      <c r="W114" s="30"/>
    </row>
    <row r="115" spans="1:23">
      <c r="A115" s="29"/>
      <c r="B115" s="29"/>
      <c r="C115" s="29"/>
      <c r="D115" s="29"/>
      <c r="E115" s="39" t="s">
        <v>395</v>
      </c>
      <c r="F115" s="40"/>
      <c r="G115" s="41"/>
      <c r="H115" s="42">
        <v>6807109.4299999997</v>
      </c>
      <c r="I115" s="42">
        <v>3124053.47</v>
      </c>
      <c r="J115" s="42">
        <v>23950899.09</v>
      </c>
      <c r="K115" s="42">
        <v>0</v>
      </c>
      <c r="L115" s="42">
        <v>5857084.6600000001</v>
      </c>
      <c r="M115" s="42">
        <v>13230773</v>
      </c>
      <c r="N115" s="42">
        <v>4025288.91</v>
      </c>
      <c r="O115" s="42">
        <v>615858.76</v>
      </c>
      <c r="P115" s="42">
        <v>0</v>
      </c>
      <c r="Q115" s="42">
        <v>6852007.5499999998</v>
      </c>
      <c r="R115" s="42">
        <v>1423746.35</v>
      </c>
      <c r="S115" s="42">
        <v>5577045.3899999997</v>
      </c>
      <c r="T115" s="42">
        <v>5785011.3499999996</v>
      </c>
      <c r="U115" s="42">
        <v>1385561</v>
      </c>
      <c r="V115" s="42">
        <f t="shared" si="1"/>
        <v>78634438.959999993</v>
      </c>
      <c r="W115" s="30"/>
    </row>
    <row r="116" spans="1:23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f t="shared" si="1"/>
        <v>0</v>
      </c>
      <c r="W116" s="30"/>
    </row>
    <row r="117" spans="1:23">
      <c r="A117" s="29"/>
      <c r="B117" s="29"/>
      <c r="C117" s="29"/>
      <c r="D117" s="29"/>
      <c r="E117" s="39" t="s">
        <v>397</v>
      </c>
      <c r="F117" s="40"/>
      <c r="G117" s="41"/>
      <c r="H117" s="42">
        <v>39852513571.339996</v>
      </c>
      <c r="I117" s="42">
        <v>2149145767.5500002</v>
      </c>
      <c r="J117" s="42">
        <v>10880309812.08</v>
      </c>
      <c r="K117" s="42">
        <v>1353360324.51</v>
      </c>
      <c r="L117" s="42">
        <v>2843367925.4299998</v>
      </c>
      <c r="M117" s="42">
        <v>21051628651</v>
      </c>
      <c r="N117" s="42">
        <v>2625989286.21</v>
      </c>
      <c r="O117" s="42">
        <v>1353389572.0799999</v>
      </c>
      <c r="P117" s="42">
        <v>7242062532</v>
      </c>
      <c r="Q117" s="42">
        <v>1870913296.3499999</v>
      </c>
      <c r="R117" s="42">
        <v>1712294112.3</v>
      </c>
      <c r="S117" s="42">
        <v>6318099579.9799995</v>
      </c>
      <c r="T117" s="42">
        <v>6587626233.6700001</v>
      </c>
      <c r="U117" s="42">
        <v>4079130381.5300002</v>
      </c>
      <c r="V117" s="42">
        <f t="shared" si="1"/>
        <v>109919831046.03001</v>
      </c>
      <c r="W117" s="30"/>
    </row>
    <row r="118" spans="1:23">
      <c r="A118" s="29"/>
      <c r="B118" s="29"/>
      <c r="C118" s="29"/>
      <c r="D118" s="29"/>
      <c r="E118" s="46"/>
      <c r="F118" s="47"/>
      <c r="G118" s="48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30"/>
    </row>
    <row r="119" spans="1:23">
      <c r="A119" s="29"/>
      <c r="B119" s="29"/>
      <c r="C119" s="29"/>
      <c r="D119" s="29"/>
      <c r="E119" s="39" t="s">
        <v>398</v>
      </c>
      <c r="F119" s="40"/>
      <c r="G119" s="41"/>
      <c r="H119" s="42">
        <v>2962714268.27</v>
      </c>
      <c r="I119" s="42">
        <v>155875794.36000001</v>
      </c>
      <c r="J119" s="42">
        <v>1088406730.1099999</v>
      </c>
      <c r="K119" s="42">
        <v>135796985.16</v>
      </c>
      <c r="L119" s="42">
        <v>166670554.81</v>
      </c>
      <c r="M119" s="42">
        <v>1673765344.4100001</v>
      </c>
      <c r="N119" s="42">
        <v>232332114.81</v>
      </c>
      <c r="O119" s="42">
        <v>125826509.72</v>
      </c>
      <c r="P119" s="42">
        <v>419095303</v>
      </c>
      <c r="Q119" s="42">
        <v>187277512.19999999</v>
      </c>
      <c r="R119" s="42">
        <v>113213352.23</v>
      </c>
      <c r="S119" s="42">
        <v>579196626.17999995</v>
      </c>
      <c r="T119" s="42">
        <v>440778591.88999999</v>
      </c>
      <c r="U119" s="42">
        <v>389565005.97000003</v>
      </c>
      <c r="V119" s="42">
        <f t="shared" si="1"/>
        <v>8670514693.1200008</v>
      </c>
      <c r="W119" s="30"/>
    </row>
    <row r="120" spans="1:23">
      <c r="A120" s="29"/>
      <c r="B120" s="29"/>
      <c r="C120" s="29"/>
      <c r="D120" s="29"/>
      <c r="E120" s="39" t="s">
        <v>399</v>
      </c>
      <c r="F120" s="40"/>
      <c r="G120" s="41"/>
      <c r="H120" s="42">
        <v>1059028391</v>
      </c>
      <c r="I120" s="42">
        <v>28925893.219999999</v>
      </c>
      <c r="J120" s="42">
        <v>170866642.25999999</v>
      </c>
      <c r="K120" s="42">
        <v>26750452.75</v>
      </c>
      <c r="L120" s="42">
        <v>72838272</v>
      </c>
      <c r="M120" s="42">
        <v>745883067.72000003</v>
      </c>
      <c r="N120" s="42">
        <v>129630600</v>
      </c>
      <c r="O120" s="42">
        <v>80512954.060000002</v>
      </c>
      <c r="P120" s="42">
        <v>94284451</v>
      </c>
      <c r="Q120" s="42">
        <v>46673551.590000004</v>
      </c>
      <c r="R120" s="42">
        <v>19903213.77</v>
      </c>
      <c r="S120" s="42">
        <v>212369351.31999999</v>
      </c>
      <c r="T120" s="42">
        <v>145590225</v>
      </c>
      <c r="U120" s="42">
        <v>347103812.47000003</v>
      </c>
      <c r="V120" s="42">
        <f t="shared" si="1"/>
        <v>3180360878.1599998</v>
      </c>
      <c r="W120" s="30"/>
    </row>
    <row r="121" spans="1:23">
      <c r="A121" s="29"/>
      <c r="B121" s="29"/>
      <c r="C121" s="29"/>
      <c r="D121" s="29"/>
      <c r="E121" s="39" t="s">
        <v>400</v>
      </c>
      <c r="F121" s="40"/>
      <c r="G121" s="41"/>
      <c r="H121" s="42">
        <v>1059028391</v>
      </c>
      <c r="I121" s="42">
        <v>28925893.219999999</v>
      </c>
      <c r="J121" s="42">
        <v>170866642.25999999</v>
      </c>
      <c r="K121" s="42">
        <v>26750452.75</v>
      </c>
      <c r="L121" s="42">
        <v>72838272</v>
      </c>
      <c r="M121" s="42">
        <v>745883067.72000003</v>
      </c>
      <c r="N121" s="42">
        <v>129630600</v>
      </c>
      <c r="O121" s="42">
        <v>80512954.060000002</v>
      </c>
      <c r="P121" s="42">
        <v>94284451</v>
      </c>
      <c r="Q121" s="42">
        <v>46673551.590000004</v>
      </c>
      <c r="R121" s="42">
        <v>19903213.77</v>
      </c>
      <c r="S121" s="42">
        <v>212369351.31999999</v>
      </c>
      <c r="T121" s="42">
        <v>145590225</v>
      </c>
      <c r="U121" s="42">
        <v>347103812.47000003</v>
      </c>
      <c r="V121" s="42">
        <f t="shared" si="1"/>
        <v>3180360878.1599998</v>
      </c>
      <c r="W121" s="30"/>
    </row>
    <row r="122" spans="1:23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0</v>
      </c>
      <c r="R122" s="42">
        <v>0</v>
      </c>
      <c r="S122" s="42">
        <v>0</v>
      </c>
      <c r="T122" s="42">
        <v>0</v>
      </c>
      <c r="U122" s="42">
        <v>0</v>
      </c>
      <c r="V122" s="42">
        <f t="shared" si="1"/>
        <v>0</v>
      </c>
      <c r="W122" s="30"/>
    </row>
    <row r="123" spans="1:23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1865986.23</v>
      </c>
      <c r="S123" s="42">
        <v>0</v>
      </c>
      <c r="T123" s="42">
        <v>0</v>
      </c>
      <c r="U123" s="42">
        <v>0</v>
      </c>
      <c r="V123" s="42">
        <f t="shared" si="1"/>
        <v>1865986.23</v>
      </c>
      <c r="W123" s="30"/>
    </row>
    <row r="124" spans="1:23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f t="shared" si="1"/>
        <v>0</v>
      </c>
      <c r="W124" s="30"/>
    </row>
    <row r="125" spans="1:23">
      <c r="A125" s="29"/>
      <c r="B125" s="29"/>
      <c r="C125" s="29"/>
      <c r="D125" s="29"/>
      <c r="E125" s="39" t="s">
        <v>404</v>
      </c>
      <c r="F125" s="40"/>
      <c r="G125" s="41"/>
      <c r="H125" s="42">
        <v>2612804401.6500001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f t="shared" si="1"/>
        <v>2612804401.6500001</v>
      </c>
      <c r="W125" s="30"/>
    </row>
    <row r="126" spans="1:23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f t="shared" si="1"/>
        <v>0</v>
      </c>
      <c r="W126" s="30"/>
    </row>
    <row r="127" spans="1:23">
      <c r="A127" s="29"/>
      <c r="B127" s="29"/>
      <c r="C127" s="29"/>
      <c r="D127" s="29"/>
      <c r="E127" s="39" t="s">
        <v>406</v>
      </c>
      <c r="F127" s="40"/>
      <c r="G127" s="41"/>
      <c r="H127" s="42">
        <v>2612804401.6500001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f t="shared" si="1"/>
        <v>2612804401.6500001</v>
      </c>
      <c r="W127" s="30"/>
    </row>
    <row r="128" spans="1:23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f t="shared" si="1"/>
        <v>0</v>
      </c>
      <c r="W128" s="30"/>
    </row>
    <row r="129" spans="1:23">
      <c r="A129" s="29"/>
      <c r="B129" s="29"/>
      <c r="C129" s="29"/>
      <c r="D129" s="29"/>
      <c r="E129" s="39" t="s">
        <v>408</v>
      </c>
      <c r="F129" s="40"/>
      <c r="G129" s="41"/>
      <c r="H129" s="42">
        <v>140528633.24000001</v>
      </c>
      <c r="I129" s="42">
        <v>118056759.76000001</v>
      </c>
      <c r="J129" s="42">
        <v>834422144.71000004</v>
      </c>
      <c r="K129" s="42">
        <v>0</v>
      </c>
      <c r="L129" s="42">
        <v>92698463.700000003</v>
      </c>
      <c r="M129" s="42">
        <v>0</v>
      </c>
      <c r="N129" s="42">
        <v>88034215.709999993</v>
      </c>
      <c r="O129" s="42">
        <v>0</v>
      </c>
      <c r="P129" s="42">
        <v>0</v>
      </c>
      <c r="Q129" s="42">
        <v>136070952.75</v>
      </c>
      <c r="R129" s="42">
        <v>84876707.379999995</v>
      </c>
      <c r="S129" s="42">
        <v>332304714.23000002</v>
      </c>
      <c r="T129" s="42">
        <v>0</v>
      </c>
      <c r="U129" s="42">
        <v>0</v>
      </c>
      <c r="V129" s="42">
        <f t="shared" si="1"/>
        <v>1826992591.48</v>
      </c>
      <c r="W129" s="30"/>
    </row>
    <row r="130" spans="1:23">
      <c r="A130" s="29"/>
      <c r="B130" s="29"/>
      <c r="C130" s="29"/>
      <c r="D130" s="29"/>
      <c r="E130" s="39" t="s">
        <v>409</v>
      </c>
      <c r="F130" s="40"/>
      <c r="G130" s="41"/>
      <c r="H130" s="42">
        <v>45394918.340000004</v>
      </c>
      <c r="I130" s="42">
        <v>2188821.02</v>
      </c>
      <c r="J130" s="42">
        <v>0</v>
      </c>
      <c r="K130" s="42">
        <v>7720266.7199999997</v>
      </c>
      <c r="L130" s="42">
        <v>1573801.02</v>
      </c>
      <c r="M130" s="42">
        <v>0</v>
      </c>
      <c r="N130" s="42">
        <v>5888917.8200000003</v>
      </c>
      <c r="O130" s="42">
        <v>1971014.18</v>
      </c>
      <c r="P130" s="42">
        <v>10526244</v>
      </c>
      <c r="Q130" s="42">
        <v>2299750.9700000002</v>
      </c>
      <c r="R130" s="42">
        <v>3965426.8</v>
      </c>
      <c r="S130" s="42">
        <v>22934811.16</v>
      </c>
      <c r="T130" s="42">
        <v>1827522.33</v>
      </c>
      <c r="U130" s="42">
        <v>0</v>
      </c>
      <c r="V130" s="42">
        <f t="shared" si="1"/>
        <v>106291494.36</v>
      </c>
      <c r="W130" s="30"/>
    </row>
    <row r="131" spans="1:23">
      <c r="A131" s="29"/>
      <c r="B131" s="29"/>
      <c r="C131" s="29"/>
      <c r="D131" s="29"/>
      <c r="E131" s="39" t="s">
        <v>410</v>
      </c>
      <c r="F131" s="40"/>
      <c r="G131" s="41"/>
      <c r="H131" s="42">
        <v>37945595.299999997</v>
      </c>
      <c r="I131" s="42">
        <v>0</v>
      </c>
      <c r="J131" s="42">
        <v>37273630.5</v>
      </c>
      <c r="K131" s="42">
        <v>95050514.980000004</v>
      </c>
      <c r="L131" s="42">
        <v>4687.8</v>
      </c>
      <c r="M131" s="42">
        <v>858102152.08000004</v>
      </c>
      <c r="N131" s="42">
        <v>2399884.2999999998</v>
      </c>
      <c r="O131" s="42">
        <v>41685283.909999996</v>
      </c>
      <c r="P131" s="42">
        <v>302180431</v>
      </c>
      <c r="Q131" s="42">
        <v>-5047899.04</v>
      </c>
      <c r="R131" s="42">
        <v>26045.91</v>
      </c>
      <c r="S131" s="42">
        <v>2449124.62</v>
      </c>
      <c r="T131" s="42">
        <v>280811488.19999999</v>
      </c>
      <c r="U131" s="42">
        <v>35123593.82</v>
      </c>
      <c r="V131" s="42">
        <f t="shared" si="1"/>
        <v>1688004533.3799999</v>
      </c>
      <c r="W131" s="30"/>
    </row>
    <row r="132" spans="1:23">
      <c r="A132" s="29"/>
      <c r="B132" s="29"/>
      <c r="C132" s="29"/>
      <c r="D132" s="29"/>
      <c r="E132" s="39" t="s">
        <v>440</v>
      </c>
      <c r="F132" s="40"/>
      <c r="G132" s="41"/>
      <c r="H132" s="42">
        <v>37548280.950000003</v>
      </c>
      <c r="I132" s="42">
        <v>0</v>
      </c>
      <c r="J132" s="42">
        <v>8548510.8900000006</v>
      </c>
      <c r="K132" s="42">
        <v>0</v>
      </c>
      <c r="L132" s="42">
        <v>4687.8</v>
      </c>
      <c r="M132" s="42">
        <v>190592.55</v>
      </c>
      <c r="N132" s="42">
        <v>0</v>
      </c>
      <c r="O132" s="42">
        <v>-425489.97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4000</v>
      </c>
      <c r="V132" s="42">
        <f t="shared" si="1"/>
        <v>45870582.219999999</v>
      </c>
      <c r="W132" s="30"/>
    </row>
    <row r="133" spans="1:23">
      <c r="A133" s="29"/>
      <c r="B133" s="29"/>
      <c r="C133" s="29"/>
      <c r="D133" s="29"/>
      <c r="E133" s="39" t="s">
        <v>441</v>
      </c>
      <c r="F133" s="40"/>
      <c r="G133" s="41"/>
      <c r="H133" s="42">
        <v>397314.35</v>
      </c>
      <c r="I133" s="42">
        <v>0</v>
      </c>
      <c r="J133" s="42">
        <v>28725119.609999999</v>
      </c>
      <c r="K133" s="42">
        <v>95050514.980000004</v>
      </c>
      <c r="L133" s="42">
        <v>0</v>
      </c>
      <c r="M133" s="42">
        <v>857911559.52999997</v>
      </c>
      <c r="N133" s="42">
        <v>2399884.2999999998</v>
      </c>
      <c r="O133" s="42">
        <v>42110773.880000003</v>
      </c>
      <c r="P133" s="42">
        <v>302180431</v>
      </c>
      <c r="Q133" s="42">
        <v>-5047899.04</v>
      </c>
      <c r="R133" s="42">
        <v>26045.91</v>
      </c>
      <c r="S133" s="42">
        <v>2449124.62</v>
      </c>
      <c r="T133" s="42">
        <v>280811488.19999999</v>
      </c>
      <c r="U133" s="42">
        <v>35119593.82</v>
      </c>
      <c r="V133" s="42">
        <f t="shared" si="1"/>
        <v>1642133951.1600001</v>
      </c>
      <c r="W133" s="30"/>
    </row>
    <row r="134" spans="1:23">
      <c r="A134" s="29"/>
      <c r="B134" s="29"/>
      <c r="C134" s="29"/>
      <c r="D134" s="29"/>
      <c r="E134" s="39" t="s">
        <v>411</v>
      </c>
      <c r="F134" s="40"/>
      <c r="G134" s="41"/>
      <c r="H134" s="42">
        <v>-977349207.83000004</v>
      </c>
      <c r="I134" s="42">
        <v>0</v>
      </c>
      <c r="J134" s="42">
        <v>-2393940.86</v>
      </c>
      <c r="K134" s="42">
        <v>0</v>
      </c>
      <c r="L134" s="42">
        <v>-4257408</v>
      </c>
      <c r="M134" s="42">
        <v>-1620117.46</v>
      </c>
      <c r="N134" s="42">
        <v>0</v>
      </c>
      <c r="O134" s="42">
        <v>0</v>
      </c>
      <c r="P134" s="42">
        <v>0</v>
      </c>
      <c r="Q134" s="42">
        <v>-10399.030000000001</v>
      </c>
      <c r="R134" s="42">
        <v>-2532.9699999999998</v>
      </c>
      <c r="S134" s="42">
        <v>-9350831.8200000003</v>
      </c>
      <c r="T134" s="42">
        <v>0</v>
      </c>
      <c r="U134" s="42">
        <v>0</v>
      </c>
      <c r="V134" s="42">
        <f t="shared" si="1"/>
        <v>-994984437.97000015</v>
      </c>
      <c r="W134" s="30"/>
    </row>
    <row r="135" spans="1:23">
      <c r="A135" s="29"/>
      <c r="B135" s="29"/>
      <c r="C135" s="29"/>
      <c r="D135" s="29"/>
      <c r="E135" s="39" t="s">
        <v>442</v>
      </c>
      <c r="F135" s="40"/>
      <c r="G135" s="41"/>
      <c r="H135" s="42">
        <v>45178467.030000001</v>
      </c>
      <c r="I135" s="42">
        <v>6704320.3600000003</v>
      </c>
      <c r="J135" s="42">
        <v>49025867.030000001</v>
      </c>
      <c r="K135" s="42">
        <v>6342201.7599999998</v>
      </c>
      <c r="L135" s="42">
        <v>3812738.29</v>
      </c>
      <c r="M135" s="42">
        <v>71400242.069999993</v>
      </c>
      <c r="N135" s="42">
        <v>6378496.9800000004</v>
      </c>
      <c r="O135" s="42">
        <v>1657257.57</v>
      </c>
      <c r="P135" s="42">
        <v>12104177</v>
      </c>
      <c r="Q135" s="42">
        <v>7291554.96</v>
      </c>
      <c r="R135" s="42">
        <v>4444491.34</v>
      </c>
      <c r="S135" s="42">
        <v>19997231.460000001</v>
      </c>
      <c r="T135" s="42">
        <v>12549356.359999999</v>
      </c>
      <c r="U135" s="42">
        <v>7337599.6799999997</v>
      </c>
      <c r="V135" s="42">
        <f t="shared" si="1"/>
        <v>254224001.89000005</v>
      </c>
      <c r="W135" s="30"/>
    </row>
    <row r="136" spans="1:23">
      <c r="A136" s="29"/>
      <c r="B136" s="29"/>
      <c r="C136" s="29"/>
      <c r="D136" s="29"/>
      <c r="E136" s="39" t="s">
        <v>413</v>
      </c>
      <c r="F136" s="40"/>
      <c r="G136" s="41"/>
      <c r="H136" s="42">
        <v>-816930.46</v>
      </c>
      <c r="I136" s="42">
        <v>0</v>
      </c>
      <c r="J136" s="42">
        <v>-787613.53</v>
      </c>
      <c r="K136" s="42">
        <v>-66451.05</v>
      </c>
      <c r="L136" s="42">
        <v>0</v>
      </c>
      <c r="M136" s="42">
        <v>0</v>
      </c>
      <c r="N136" s="42">
        <v>0</v>
      </c>
      <c r="O136" s="42">
        <v>0</v>
      </c>
      <c r="P136" s="42">
        <v>0</v>
      </c>
      <c r="Q136" s="42">
        <v>0</v>
      </c>
      <c r="R136" s="42">
        <v>0</v>
      </c>
      <c r="S136" s="42">
        <v>-1507774.79</v>
      </c>
      <c r="T136" s="42">
        <v>0</v>
      </c>
      <c r="U136" s="42">
        <v>0</v>
      </c>
      <c r="V136" s="42">
        <f t="shared" si="1"/>
        <v>-3178769.83</v>
      </c>
      <c r="W136" s="30"/>
    </row>
    <row r="137" spans="1:23">
      <c r="A137" s="29"/>
      <c r="B137" s="29"/>
      <c r="C137" s="29"/>
      <c r="D137" s="29"/>
      <c r="E137" s="39" t="s">
        <v>414</v>
      </c>
      <c r="F137" s="40"/>
      <c r="G137" s="41"/>
      <c r="H137" s="42">
        <v>475834.09</v>
      </c>
      <c r="I137" s="42">
        <v>27541877.16</v>
      </c>
      <c r="J137" s="42">
        <v>-1763029.3</v>
      </c>
      <c r="K137" s="42">
        <v>4563356.5999999996</v>
      </c>
      <c r="L137" s="42">
        <v>15587650.91</v>
      </c>
      <c r="M137" s="42">
        <v>-12943614.66</v>
      </c>
      <c r="N137" s="42">
        <v>30149042.920000002</v>
      </c>
      <c r="O137" s="42">
        <v>-2161783.0499999998</v>
      </c>
      <c r="P137" s="42">
        <v>26957491</v>
      </c>
      <c r="Q137" s="42">
        <v>7031740.0599999996</v>
      </c>
      <c r="R137" s="42">
        <v>24884655.050000001</v>
      </c>
      <c r="S137" s="42">
        <v>57462100.200000003</v>
      </c>
      <c r="T137" s="42">
        <v>-7837439.46</v>
      </c>
      <c r="U137" s="42">
        <v>-12350113.26</v>
      </c>
      <c r="V137" s="42">
        <f t="shared" si="1"/>
        <v>157597768.26000002</v>
      </c>
      <c r="W137" s="30"/>
    </row>
    <row r="138" spans="1:23">
      <c r="A138" s="29"/>
      <c r="B138" s="29"/>
      <c r="C138" s="29"/>
      <c r="D138" s="29"/>
      <c r="E138" s="39" t="s">
        <v>415</v>
      </c>
      <c r="F138" s="40"/>
      <c r="G138" s="41"/>
      <c r="H138" s="42">
        <v>2970608.13</v>
      </c>
      <c r="I138" s="42">
        <v>-2967616.33</v>
      </c>
      <c r="J138" s="42">
        <v>-1605463.88</v>
      </c>
      <c r="K138" s="42">
        <v>40306.519999999997</v>
      </c>
      <c r="L138" s="42">
        <v>722273.18</v>
      </c>
      <c r="M138" s="42">
        <v>19157875.41</v>
      </c>
      <c r="N138" s="42">
        <v>201761.59</v>
      </c>
      <c r="O138" s="42">
        <v>-2131953.86</v>
      </c>
      <c r="P138" s="42">
        <v>-324062</v>
      </c>
      <c r="Q138" s="42">
        <v>2110577.9</v>
      </c>
      <c r="R138" s="42">
        <v>-879592.1</v>
      </c>
      <c r="S138" s="42">
        <v>8782286.2799999993</v>
      </c>
      <c r="T138" s="42">
        <v>278575.34000000003</v>
      </c>
      <c r="U138" s="42">
        <v>-12406223.73</v>
      </c>
      <c r="V138" s="42">
        <f t="shared" ref="V138:V165" si="2">SUM(H138:U138)</f>
        <v>13949352.449999996</v>
      </c>
      <c r="W138" s="30"/>
    </row>
    <row r="139" spans="1:23">
      <c r="A139" s="29"/>
      <c r="B139" s="29"/>
      <c r="C139" s="29"/>
      <c r="D139" s="29"/>
      <c r="E139" s="39" t="s">
        <v>416</v>
      </c>
      <c r="F139" s="40"/>
      <c r="G139" s="41"/>
      <c r="H139" s="42">
        <v>-5094489.2</v>
      </c>
      <c r="I139" s="42">
        <v>0</v>
      </c>
      <c r="J139" s="42">
        <v>0</v>
      </c>
      <c r="K139" s="42">
        <v>-200440.59</v>
      </c>
      <c r="L139" s="42">
        <v>412549.28</v>
      </c>
      <c r="M139" s="42">
        <v>0</v>
      </c>
      <c r="N139" s="42">
        <v>102901.3</v>
      </c>
      <c r="O139" s="42">
        <v>-5397.05</v>
      </c>
      <c r="P139" s="42">
        <v>0</v>
      </c>
      <c r="Q139" s="42">
        <v>45394.35</v>
      </c>
      <c r="R139" s="42">
        <v>0</v>
      </c>
      <c r="S139" s="42">
        <v>6475697.5099999998</v>
      </c>
      <c r="T139" s="42">
        <v>0</v>
      </c>
      <c r="U139" s="42">
        <v>279117.77</v>
      </c>
      <c r="V139" s="42">
        <f t="shared" si="2"/>
        <v>2015333.3699999996</v>
      </c>
      <c r="W139" s="30"/>
    </row>
    <row r="140" spans="1:23">
      <c r="A140" s="29"/>
      <c r="B140" s="29"/>
      <c r="C140" s="29"/>
      <c r="D140" s="29"/>
      <c r="E140" s="39" t="s">
        <v>417</v>
      </c>
      <c r="F140" s="40"/>
      <c r="G140" s="41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f t="shared" si="2"/>
        <v>0</v>
      </c>
      <c r="W140" s="30"/>
    </row>
    <row r="141" spans="1:23">
      <c r="A141" s="29"/>
      <c r="B141" s="29"/>
      <c r="C141" s="29"/>
      <c r="D141" s="29"/>
      <c r="E141" s="39" t="s">
        <v>443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380059.85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f t="shared" si="2"/>
        <v>380059.85</v>
      </c>
      <c r="W141" s="30"/>
    </row>
    <row r="142" spans="1:23">
      <c r="A142" s="29"/>
      <c r="B142" s="29"/>
      <c r="C142" s="29"/>
      <c r="D142" s="29"/>
      <c r="E142" s="39" t="s">
        <v>485</v>
      </c>
      <c r="F142" s="40"/>
      <c r="G142" s="41"/>
      <c r="H142" s="42">
        <v>8065097.3300000001</v>
      </c>
      <c r="I142" s="42">
        <v>-2967616.33</v>
      </c>
      <c r="J142" s="42">
        <v>-1605463.88</v>
      </c>
      <c r="K142" s="42">
        <v>240747.11</v>
      </c>
      <c r="L142" s="42">
        <v>-70335.95</v>
      </c>
      <c r="M142" s="42">
        <v>19157875.41</v>
      </c>
      <c r="N142" s="42">
        <v>98860.29</v>
      </c>
      <c r="O142" s="42">
        <v>-2126556.81</v>
      </c>
      <c r="P142" s="42">
        <v>-324062</v>
      </c>
      <c r="Q142" s="42">
        <v>2065183.55</v>
      </c>
      <c r="R142" s="42">
        <v>-879592.1</v>
      </c>
      <c r="S142" s="42">
        <v>2306588.77</v>
      </c>
      <c r="T142" s="42">
        <v>278575.34000000003</v>
      </c>
      <c r="U142" s="42">
        <v>-12685341.5</v>
      </c>
      <c r="V142" s="42">
        <f t="shared" si="2"/>
        <v>11553959.23</v>
      </c>
      <c r="W142" s="30"/>
    </row>
    <row r="143" spans="1:23">
      <c r="A143" s="29"/>
      <c r="B143" s="29"/>
      <c r="C143" s="29"/>
      <c r="D143" s="29"/>
      <c r="E143" s="39" t="s">
        <v>486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f t="shared" si="2"/>
        <v>0</v>
      </c>
      <c r="W143" s="30"/>
    </row>
    <row r="144" spans="1:23">
      <c r="A144" s="29"/>
      <c r="B144" s="29"/>
      <c r="C144" s="29"/>
      <c r="D144" s="29"/>
      <c r="E144" s="39" t="s">
        <v>487</v>
      </c>
      <c r="F144" s="44"/>
      <c r="G144" s="45"/>
      <c r="H144" s="42">
        <v>0</v>
      </c>
      <c r="I144" s="42">
        <v>0</v>
      </c>
      <c r="J144" s="42">
        <v>0</v>
      </c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0</v>
      </c>
      <c r="Q144" s="42">
        <v>0</v>
      </c>
      <c r="R144" s="42">
        <v>0</v>
      </c>
      <c r="S144" s="42">
        <v>0</v>
      </c>
      <c r="T144" s="42">
        <v>0</v>
      </c>
      <c r="U144" s="42">
        <v>0</v>
      </c>
      <c r="V144" s="42">
        <f t="shared" si="2"/>
        <v>0</v>
      </c>
      <c r="W144" s="30"/>
    </row>
    <row r="145" spans="1:23">
      <c r="A145" s="29"/>
      <c r="B145" s="29"/>
      <c r="C145" s="29"/>
      <c r="D145" s="29"/>
      <c r="E145" s="39" t="s">
        <v>488</v>
      </c>
      <c r="F145" s="44"/>
      <c r="G145" s="45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f t="shared" si="2"/>
        <v>0</v>
      </c>
      <c r="W145" s="30"/>
    </row>
    <row r="146" spans="1:23">
      <c r="A146" s="29"/>
      <c r="B146" s="29"/>
      <c r="C146" s="29"/>
      <c r="D146" s="29"/>
      <c r="E146" s="39" t="s">
        <v>489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f t="shared" si="2"/>
        <v>0</v>
      </c>
      <c r="W146" s="30"/>
    </row>
    <row r="147" spans="1:23">
      <c r="A147" s="29"/>
      <c r="B147" s="29"/>
      <c r="C147" s="29"/>
      <c r="D147" s="29"/>
      <c r="E147" s="39" t="s">
        <v>419</v>
      </c>
      <c r="F147" s="40"/>
      <c r="G147" s="41"/>
      <c r="H147" s="42">
        <v>-2494774.04</v>
      </c>
      <c r="I147" s="42">
        <v>30509493.489999998</v>
      </c>
      <c r="J147" s="42">
        <v>-157565.42000000001</v>
      </c>
      <c r="K147" s="42">
        <v>4523050.08</v>
      </c>
      <c r="L147" s="42">
        <v>14865377.73</v>
      </c>
      <c r="M147" s="42">
        <v>-32101490.07</v>
      </c>
      <c r="N147" s="42">
        <v>29947281.329999998</v>
      </c>
      <c r="O147" s="42">
        <v>-29829.19</v>
      </c>
      <c r="P147" s="42">
        <v>27281553</v>
      </c>
      <c r="Q147" s="42">
        <v>4921162.16</v>
      </c>
      <c r="R147" s="42">
        <v>25764247.149999999</v>
      </c>
      <c r="S147" s="42">
        <v>48679813.920000002</v>
      </c>
      <c r="T147" s="42">
        <v>-8116014.7999999998</v>
      </c>
      <c r="U147" s="42">
        <v>56110.47</v>
      </c>
      <c r="V147" s="42">
        <f t="shared" si="2"/>
        <v>143648415.80999997</v>
      </c>
      <c r="W147" s="30"/>
    </row>
    <row r="148" spans="1:23">
      <c r="A148" s="29"/>
      <c r="B148" s="29"/>
      <c r="C148" s="29"/>
      <c r="D148" s="29"/>
      <c r="E148" s="39" t="s">
        <v>490</v>
      </c>
      <c r="F148" s="40"/>
      <c r="G148" s="41"/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v>0</v>
      </c>
      <c r="T148" s="42">
        <v>0</v>
      </c>
      <c r="U148" s="42">
        <v>0</v>
      </c>
      <c r="V148" s="42">
        <f t="shared" si="2"/>
        <v>0</v>
      </c>
      <c r="W148" s="30"/>
    </row>
    <row r="149" spans="1:23">
      <c r="A149" s="29"/>
      <c r="B149" s="29"/>
      <c r="C149" s="29"/>
      <c r="D149" s="29"/>
      <c r="E149" s="39" t="s">
        <v>421</v>
      </c>
      <c r="F149" s="40"/>
      <c r="G149" s="41"/>
      <c r="H149" s="42">
        <v>-220732.2</v>
      </c>
      <c r="I149" s="42">
        <v>0</v>
      </c>
      <c r="J149" s="42">
        <v>0</v>
      </c>
      <c r="K149" s="42">
        <v>-1382.78</v>
      </c>
      <c r="L149" s="42">
        <v>-2329.19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f t="shared" si="2"/>
        <v>-224444.17</v>
      </c>
      <c r="W149" s="30"/>
    </row>
    <row r="150" spans="1:23">
      <c r="A150" s="29"/>
      <c r="B150" s="29"/>
      <c r="C150" s="29"/>
      <c r="D150" s="29"/>
      <c r="E150" s="39" t="s">
        <v>503</v>
      </c>
      <c r="F150" s="40"/>
      <c r="G150" s="41"/>
      <c r="H150" s="42">
        <v>-518045.89</v>
      </c>
      <c r="I150" s="42">
        <v>0</v>
      </c>
      <c r="J150" s="42">
        <v>0</v>
      </c>
      <c r="K150" s="42">
        <v>-948302.74</v>
      </c>
      <c r="L150" s="42">
        <v>0</v>
      </c>
      <c r="M150" s="42">
        <v>-42632911.729999997</v>
      </c>
      <c r="N150" s="42">
        <v>-1126831.0900000001</v>
      </c>
      <c r="O150" s="42">
        <v>0</v>
      </c>
      <c r="P150" s="42">
        <v>286330</v>
      </c>
      <c r="Q150" s="42">
        <v>-1064276.42</v>
      </c>
      <c r="R150" s="42">
        <v>0</v>
      </c>
      <c r="S150" s="42">
        <v>-6925009.2000000002</v>
      </c>
      <c r="T150" s="42">
        <v>-16264752.189999999</v>
      </c>
      <c r="U150" s="42">
        <v>0</v>
      </c>
      <c r="V150" s="42">
        <f t="shared" si="2"/>
        <v>-69193799.260000005</v>
      </c>
      <c r="W150" s="30"/>
    </row>
    <row r="151" spans="1:23">
      <c r="A151" s="29"/>
      <c r="B151" s="29"/>
      <c r="C151" s="29"/>
      <c r="D151" s="29"/>
      <c r="E151" s="39" t="s">
        <v>492</v>
      </c>
      <c r="F151" s="40"/>
      <c r="G151" s="41"/>
      <c r="H151" s="42">
        <v>-5571245.1299999999</v>
      </c>
      <c r="I151" s="42">
        <v>30509493.489999998</v>
      </c>
      <c r="J151" s="42">
        <v>-157565.42000000001</v>
      </c>
      <c r="K151" s="42">
        <v>5472735.5999999996</v>
      </c>
      <c r="L151" s="42">
        <v>14850960.470000001</v>
      </c>
      <c r="M151" s="42">
        <v>10531421.66</v>
      </c>
      <c r="N151" s="42">
        <v>31074112.420000002</v>
      </c>
      <c r="O151" s="42">
        <v>-29829.19</v>
      </c>
      <c r="P151" s="42">
        <v>26995223</v>
      </c>
      <c r="Q151" s="42">
        <v>5985438.5800000001</v>
      </c>
      <c r="R151" s="42">
        <v>25764247.149999999</v>
      </c>
      <c r="S151" s="42">
        <v>55604823.119999997</v>
      </c>
      <c r="T151" s="42">
        <v>8148737.3899999997</v>
      </c>
      <c r="U151" s="42">
        <v>56110.47</v>
      </c>
      <c r="V151" s="42">
        <f t="shared" si="2"/>
        <v>209234663.60999998</v>
      </c>
      <c r="W151" s="30"/>
    </row>
    <row r="152" spans="1:23">
      <c r="A152" s="29"/>
      <c r="B152" s="29"/>
      <c r="C152" s="29"/>
      <c r="D152" s="29"/>
      <c r="E152" s="39" t="s">
        <v>493</v>
      </c>
      <c r="F152" s="40"/>
      <c r="G152" s="41"/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f t="shared" si="2"/>
        <v>0</v>
      </c>
      <c r="W152" s="30"/>
    </row>
    <row r="153" spans="1:23">
      <c r="A153" s="29"/>
      <c r="B153" s="29"/>
      <c r="C153" s="29"/>
      <c r="D153" s="29"/>
      <c r="E153" s="39" t="s">
        <v>417</v>
      </c>
      <c r="F153" s="40"/>
      <c r="G153" s="41"/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f t="shared" si="2"/>
        <v>0</v>
      </c>
      <c r="W153" s="30"/>
    </row>
    <row r="154" spans="1:23">
      <c r="A154" s="29"/>
      <c r="B154" s="29"/>
      <c r="C154" s="29"/>
      <c r="D154" s="29"/>
      <c r="E154" s="39" t="s">
        <v>504</v>
      </c>
      <c r="F154" s="40"/>
      <c r="G154" s="41"/>
      <c r="H154" s="42">
        <v>3815249.18</v>
      </c>
      <c r="I154" s="42">
        <v>0</v>
      </c>
      <c r="J154" s="42">
        <v>0</v>
      </c>
      <c r="K154" s="42">
        <v>0</v>
      </c>
      <c r="L154" s="42">
        <v>16746.45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f t="shared" si="2"/>
        <v>3831995.6300000004</v>
      </c>
      <c r="W154" s="30"/>
    </row>
    <row r="155" spans="1:23">
      <c r="A155" s="29"/>
      <c r="B155" s="29"/>
      <c r="C155" s="29"/>
      <c r="D155" s="29"/>
      <c r="E155" s="39" t="s">
        <v>445</v>
      </c>
      <c r="F155" s="40"/>
      <c r="G155" s="41"/>
      <c r="H155" s="42">
        <v>0</v>
      </c>
      <c r="I155" s="42">
        <v>0</v>
      </c>
      <c r="J155" s="42">
        <v>0.67</v>
      </c>
      <c r="K155" s="42">
        <v>0</v>
      </c>
      <c r="L155" s="42">
        <v>1793725.97</v>
      </c>
      <c r="M155" s="42">
        <v>0</v>
      </c>
      <c r="N155" s="42">
        <v>1850989.88</v>
      </c>
      <c r="O155" s="42">
        <v>-1012937.74</v>
      </c>
      <c r="P155" s="42">
        <v>0</v>
      </c>
      <c r="Q155" s="42">
        <v>0</v>
      </c>
      <c r="R155" s="42">
        <v>1704336.61</v>
      </c>
      <c r="S155" s="42">
        <v>0</v>
      </c>
      <c r="T155" s="42">
        <v>0</v>
      </c>
      <c r="U155" s="42">
        <v>358000</v>
      </c>
      <c r="V155" s="42">
        <f t="shared" si="2"/>
        <v>4694115.3899999997</v>
      </c>
      <c r="W155" s="30"/>
    </row>
    <row r="156" spans="1:23">
      <c r="A156" s="29"/>
      <c r="B156" s="29"/>
      <c r="C156" s="29"/>
      <c r="D156" s="29"/>
      <c r="E156" s="39" t="s">
        <v>446</v>
      </c>
      <c r="F156" s="40"/>
      <c r="G156" s="41"/>
      <c r="H156" s="42">
        <v>0</v>
      </c>
      <c r="I156" s="42">
        <v>0</v>
      </c>
      <c r="J156" s="42">
        <v>0.67</v>
      </c>
      <c r="K156" s="42">
        <v>0</v>
      </c>
      <c r="L156" s="42">
        <v>0</v>
      </c>
      <c r="M156" s="42">
        <v>0</v>
      </c>
      <c r="N156" s="42">
        <v>1850989.88</v>
      </c>
      <c r="O156" s="42">
        <v>-1012937.74</v>
      </c>
      <c r="P156" s="42">
        <v>0</v>
      </c>
      <c r="Q156" s="42">
        <v>0</v>
      </c>
      <c r="R156" s="42">
        <v>1704336.61</v>
      </c>
      <c r="S156" s="42">
        <v>0</v>
      </c>
      <c r="T156" s="42">
        <v>0</v>
      </c>
      <c r="U156" s="42">
        <v>358000</v>
      </c>
      <c r="V156" s="42">
        <f t="shared" si="2"/>
        <v>2900389.42</v>
      </c>
      <c r="W156" s="30"/>
    </row>
    <row r="157" spans="1:23">
      <c r="A157" s="29"/>
      <c r="B157" s="29"/>
      <c r="C157" s="29"/>
      <c r="D157" s="29"/>
      <c r="E157" s="39" t="s">
        <v>505</v>
      </c>
      <c r="F157" s="40"/>
      <c r="G157" s="41"/>
      <c r="H157" s="42">
        <v>0</v>
      </c>
      <c r="I157" s="42">
        <v>0</v>
      </c>
      <c r="J157" s="42">
        <v>0</v>
      </c>
      <c r="K157" s="42">
        <v>0</v>
      </c>
      <c r="L157" s="42">
        <v>1793725.97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f t="shared" si="2"/>
        <v>1793725.97</v>
      </c>
      <c r="W157" s="30"/>
    </row>
    <row r="158" spans="1:23">
      <c r="A158" s="29"/>
      <c r="B158" s="29"/>
      <c r="C158" s="29"/>
      <c r="D158" s="29"/>
      <c r="E158" s="39" t="s">
        <v>426</v>
      </c>
      <c r="F158" s="40"/>
      <c r="G158" s="41"/>
      <c r="H158" s="42">
        <v>2963190102.3600001</v>
      </c>
      <c r="I158" s="42">
        <v>183417671.52000001</v>
      </c>
      <c r="J158" s="42">
        <v>1086643701.48</v>
      </c>
      <c r="K158" s="42">
        <v>140360341.75999999</v>
      </c>
      <c r="L158" s="42">
        <v>184051931.69</v>
      </c>
      <c r="M158" s="42">
        <v>1660821729.75</v>
      </c>
      <c r="N158" s="42">
        <v>264332147.61000001</v>
      </c>
      <c r="O158" s="42">
        <v>122651788.93000001</v>
      </c>
      <c r="P158" s="42">
        <v>446052794</v>
      </c>
      <c r="Q158" s="42">
        <v>194309252.25999999</v>
      </c>
      <c r="R158" s="42">
        <v>139802343.88999999</v>
      </c>
      <c r="S158" s="42">
        <v>636658726.38</v>
      </c>
      <c r="T158" s="42">
        <v>432941152.43000001</v>
      </c>
      <c r="U158" s="42">
        <v>377572892.70999998</v>
      </c>
      <c r="V158" s="42">
        <f t="shared" si="2"/>
        <v>8832806576.7700005</v>
      </c>
      <c r="W158" s="30"/>
    </row>
    <row r="159" spans="1:23">
      <c r="A159" s="29"/>
      <c r="B159" s="29"/>
      <c r="C159" s="29"/>
      <c r="D159" s="29"/>
      <c r="E159" s="39" t="s">
        <v>427</v>
      </c>
      <c r="F159" s="40"/>
      <c r="G159" s="41"/>
      <c r="H159" s="42">
        <v>42815703682.910004</v>
      </c>
      <c r="I159" s="42">
        <v>2332563439.0700002</v>
      </c>
      <c r="J159" s="42">
        <v>11966953513.559999</v>
      </c>
      <c r="K159" s="42">
        <v>1493720666.27</v>
      </c>
      <c r="L159" s="42">
        <v>3027419857.1199999</v>
      </c>
      <c r="M159" s="42">
        <v>22712450380.75</v>
      </c>
      <c r="N159" s="42">
        <v>2890321433.8200002</v>
      </c>
      <c r="O159" s="42">
        <v>1476041361.01</v>
      </c>
      <c r="P159" s="42">
        <v>7688115326</v>
      </c>
      <c r="Q159" s="42">
        <v>2065222548.6099999</v>
      </c>
      <c r="R159" s="42">
        <v>1852096456.1900001</v>
      </c>
      <c r="S159" s="42">
        <v>6954758306.3599997</v>
      </c>
      <c r="T159" s="42">
        <v>7020567386.1000004</v>
      </c>
      <c r="U159" s="42">
        <v>4456703274.2399998</v>
      </c>
      <c r="V159" s="42">
        <f t="shared" si="2"/>
        <v>118752637632.01001</v>
      </c>
      <c r="W159" s="30"/>
    </row>
    <row r="160" spans="1:23">
      <c r="A160" s="29"/>
      <c r="B160" s="29"/>
      <c r="C160" s="29"/>
      <c r="D160" s="29"/>
      <c r="E160" s="39"/>
      <c r="F160" s="40"/>
      <c r="G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30"/>
    </row>
    <row r="161" spans="1:23" s="30" customFormat="1">
      <c r="A161" s="29"/>
      <c r="B161" s="29"/>
      <c r="C161" s="29"/>
      <c r="D161" s="29"/>
      <c r="E161" s="39"/>
      <c r="F161" s="40"/>
      <c r="G161" s="41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42"/>
    </row>
    <row r="162" spans="1:23">
      <c r="A162" s="29"/>
      <c r="B162" s="29"/>
      <c r="C162" s="29"/>
      <c r="D162" s="29"/>
      <c r="E162" s="39" t="s">
        <v>428</v>
      </c>
      <c r="F162" s="40"/>
      <c r="G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30"/>
    </row>
    <row r="163" spans="1:23">
      <c r="A163" s="29"/>
      <c r="B163" s="29"/>
      <c r="C163" s="29"/>
      <c r="D163" s="29"/>
      <c r="E163" s="39" t="s">
        <v>494</v>
      </c>
      <c r="F163" s="40"/>
      <c r="G163" s="41"/>
      <c r="H163" s="42">
        <v>3133576011.4899998</v>
      </c>
      <c r="I163" s="42">
        <v>119781455.26000001</v>
      </c>
      <c r="J163" s="42">
        <v>1097685842.6500001</v>
      </c>
      <c r="K163" s="42">
        <v>0</v>
      </c>
      <c r="L163" s="42">
        <v>142655883.41999999</v>
      </c>
      <c r="M163" s="42">
        <v>984561700.88999999</v>
      </c>
      <c r="N163" s="42">
        <v>205365821</v>
      </c>
      <c r="O163" s="42">
        <v>0</v>
      </c>
      <c r="P163" s="42">
        <v>461983559</v>
      </c>
      <c r="Q163" s="42">
        <v>130534499.83</v>
      </c>
      <c r="R163" s="42">
        <v>108121814.16</v>
      </c>
      <c r="S163" s="42">
        <v>340204809.48000002</v>
      </c>
      <c r="T163" s="42">
        <v>512490306</v>
      </c>
      <c r="U163" s="42">
        <v>333894765.22000003</v>
      </c>
      <c r="V163" s="42">
        <f t="shared" si="2"/>
        <v>7570856468.4000006</v>
      </c>
      <c r="W163" s="30"/>
    </row>
    <row r="164" spans="1:23">
      <c r="A164" s="29"/>
      <c r="B164" s="29"/>
      <c r="C164" s="29"/>
      <c r="D164" s="29"/>
      <c r="E164" s="39" t="s">
        <v>495</v>
      </c>
      <c r="F164" s="40"/>
      <c r="G164" s="41"/>
      <c r="H164" s="42">
        <v>237182874.22999999</v>
      </c>
      <c r="I164" s="42">
        <v>1705234.69</v>
      </c>
      <c r="J164" s="42">
        <v>88464626.329999998</v>
      </c>
      <c r="K164" s="42">
        <v>153318666.66999999</v>
      </c>
      <c r="L164" s="42">
        <v>3111452.87</v>
      </c>
      <c r="M164" s="42">
        <v>97058185.379999995</v>
      </c>
      <c r="N164" s="42">
        <v>71274558.989999995</v>
      </c>
      <c r="O164" s="42">
        <v>40238208.119999997</v>
      </c>
      <c r="P164" s="42">
        <v>90196729</v>
      </c>
      <c r="Q164" s="42">
        <v>18309651.260000002</v>
      </c>
      <c r="R164" s="42">
        <v>37189205.280000001</v>
      </c>
      <c r="S164" s="42">
        <v>88679670.840000004</v>
      </c>
      <c r="T164" s="42">
        <v>141875945.5</v>
      </c>
      <c r="U164" s="42">
        <v>67112449.849999994</v>
      </c>
      <c r="V164" s="42">
        <f t="shared" si="2"/>
        <v>1135717459.01</v>
      </c>
      <c r="W164" s="30"/>
    </row>
    <row r="165" spans="1:23">
      <c r="A165" s="29"/>
      <c r="B165" s="29"/>
      <c r="C165" s="29"/>
      <c r="D165" s="29"/>
      <c r="E165" s="39" t="s">
        <v>496</v>
      </c>
      <c r="F165" s="40"/>
      <c r="G165" s="41"/>
      <c r="H165" s="42">
        <v>529069395.68000001</v>
      </c>
      <c r="I165" s="42">
        <v>1705234.69</v>
      </c>
      <c r="J165" s="42">
        <v>833821032.44000006</v>
      </c>
      <c r="K165" s="42">
        <v>89452779.650000006</v>
      </c>
      <c r="L165" s="42">
        <v>74786890.200000003</v>
      </c>
      <c r="M165" s="42">
        <v>274702616.11000001</v>
      </c>
      <c r="N165" s="42">
        <v>116088776.12</v>
      </c>
      <c r="O165" s="42">
        <v>191428476.61000001</v>
      </c>
      <c r="P165" s="42">
        <v>228807392</v>
      </c>
      <c r="Q165" s="42">
        <v>179928178.47999999</v>
      </c>
      <c r="R165" s="42">
        <v>22761.01</v>
      </c>
      <c r="S165" s="42">
        <v>236026219.11000001</v>
      </c>
      <c r="T165" s="42">
        <v>318836585.72000003</v>
      </c>
      <c r="U165" s="42">
        <v>324425262.60000002</v>
      </c>
      <c r="V165" s="42">
        <f t="shared" si="2"/>
        <v>3399101600.4200006</v>
      </c>
      <c r="W165" s="30"/>
    </row>
    <row r="166" spans="1:23">
      <c r="A166" s="29"/>
      <c r="B166" s="29"/>
      <c r="C166" s="29"/>
      <c r="D166" s="29"/>
      <c r="E166" s="63"/>
      <c r="F166" s="63"/>
      <c r="G166" s="63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5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R15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BR5" sqref="BR5"/>
    </sheetView>
  </sheetViews>
  <sheetFormatPr baseColWidth="10" defaultRowHeight="14.25"/>
  <cols>
    <col min="1" max="4" width="1.7109375" style="55" customWidth="1"/>
    <col min="5" max="5" width="75.57031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509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476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510</v>
      </c>
      <c r="I6" s="36" t="s">
        <v>510</v>
      </c>
      <c r="J6" s="36" t="s">
        <v>510</v>
      </c>
      <c r="K6" s="36" t="s">
        <v>510</v>
      </c>
      <c r="L6" s="36" t="s">
        <v>510</v>
      </c>
      <c r="M6" s="36" t="s">
        <v>510</v>
      </c>
      <c r="N6" s="36" t="s">
        <v>510</v>
      </c>
      <c r="O6" s="36" t="s">
        <v>510</v>
      </c>
      <c r="P6" s="36" t="s">
        <v>510</v>
      </c>
      <c r="Q6" s="36" t="s">
        <v>510</v>
      </c>
      <c r="R6" s="36" t="s">
        <v>510</v>
      </c>
      <c r="S6" s="36" t="s">
        <v>510</v>
      </c>
      <c r="T6" s="36" t="s">
        <v>510</v>
      </c>
      <c r="U6" s="36" t="s">
        <v>510</v>
      </c>
      <c r="V6" s="36" t="s">
        <v>510</v>
      </c>
      <c r="W6" s="36" t="s">
        <v>510</v>
      </c>
      <c r="X6" s="36" t="s">
        <v>510</v>
      </c>
      <c r="Y6" s="36" t="s">
        <v>510</v>
      </c>
      <c r="Z6" s="36" t="s">
        <v>510</v>
      </c>
      <c r="AA6" s="36" t="s">
        <v>510</v>
      </c>
      <c r="AB6" s="36" t="s">
        <v>510</v>
      </c>
      <c r="AC6" s="36" t="s">
        <v>510</v>
      </c>
      <c r="AD6" s="36" t="s">
        <v>510</v>
      </c>
      <c r="AE6" s="36" t="s">
        <v>510</v>
      </c>
      <c r="AF6" s="36" t="s">
        <v>510</v>
      </c>
      <c r="AG6" s="36" t="s">
        <v>510</v>
      </c>
      <c r="AH6" s="36" t="s">
        <v>510</v>
      </c>
      <c r="AI6" s="36" t="s">
        <v>510</v>
      </c>
      <c r="AJ6" s="36" t="s">
        <v>510</v>
      </c>
      <c r="AK6" s="36" t="s">
        <v>510</v>
      </c>
      <c r="AL6" s="36" t="s">
        <v>510</v>
      </c>
      <c r="AM6" s="36" t="s">
        <v>510</v>
      </c>
      <c r="AN6" s="36" t="s">
        <v>510</v>
      </c>
      <c r="AO6" s="36" t="s">
        <v>510</v>
      </c>
      <c r="AP6" s="36" t="s">
        <v>510</v>
      </c>
      <c r="AQ6" s="36" t="s">
        <v>510</v>
      </c>
      <c r="AR6" s="36" t="s">
        <v>510</v>
      </c>
      <c r="AS6" s="36" t="s">
        <v>510</v>
      </c>
      <c r="AT6" s="36" t="s">
        <v>510</v>
      </c>
      <c r="AU6" s="36" t="s">
        <v>510</v>
      </c>
      <c r="AV6" s="36" t="s">
        <v>510</v>
      </c>
      <c r="AW6" s="36" t="s">
        <v>510</v>
      </c>
      <c r="AX6" s="36" t="s">
        <v>510</v>
      </c>
      <c r="AY6" s="36" t="s">
        <v>510</v>
      </c>
      <c r="AZ6" s="36" t="s">
        <v>510</v>
      </c>
      <c r="BA6" s="36" t="s">
        <v>510</v>
      </c>
      <c r="BB6" s="36" t="s">
        <v>510</v>
      </c>
      <c r="BC6" s="36" t="s">
        <v>510</v>
      </c>
      <c r="BD6" s="36" t="s">
        <v>510</v>
      </c>
      <c r="BE6" s="36" t="s">
        <v>510</v>
      </c>
      <c r="BF6" s="36" t="s">
        <v>510</v>
      </c>
      <c r="BG6" s="36" t="s">
        <v>510</v>
      </c>
      <c r="BH6" s="36" t="s">
        <v>510</v>
      </c>
      <c r="BI6" s="36" t="s">
        <v>510</v>
      </c>
      <c r="BJ6" s="36" t="s">
        <v>510</v>
      </c>
      <c r="BK6" s="36" t="s">
        <v>510</v>
      </c>
      <c r="BL6" s="36" t="s">
        <v>510</v>
      </c>
      <c r="BM6" s="36" t="s">
        <v>510</v>
      </c>
      <c r="BN6" s="36" t="s">
        <v>510</v>
      </c>
      <c r="BO6" s="36" t="s">
        <v>510</v>
      </c>
      <c r="BP6" s="36" t="s">
        <v>510</v>
      </c>
      <c r="BQ6" s="36" t="s">
        <v>510</v>
      </c>
      <c r="BR6" s="36" t="s">
        <v>510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434041443.94999999</v>
      </c>
      <c r="I10" s="42">
        <v>138123437.84999999</v>
      </c>
      <c r="J10" s="42">
        <v>50079040.5</v>
      </c>
      <c r="K10" s="42">
        <v>461588610.08999997</v>
      </c>
      <c r="L10" s="42">
        <v>132796555.77</v>
      </c>
      <c r="M10" s="42">
        <v>6420694.7599999998</v>
      </c>
      <c r="N10" s="42">
        <v>27628997.73</v>
      </c>
      <c r="O10" s="42">
        <v>23007405.530000001</v>
      </c>
      <c r="P10" s="42">
        <v>24955563.649999999</v>
      </c>
      <c r="Q10" s="42">
        <v>578032711.82000005</v>
      </c>
      <c r="R10" s="42">
        <v>39750912.560000002</v>
      </c>
      <c r="S10" s="42">
        <v>81876239.239999995</v>
      </c>
      <c r="T10" s="42">
        <v>500585938.16000003</v>
      </c>
      <c r="U10" s="42">
        <v>77365974.900000006</v>
      </c>
      <c r="V10" s="42">
        <v>2021964980.48</v>
      </c>
      <c r="W10" s="42">
        <v>390282332.14999998</v>
      </c>
      <c r="X10" s="42">
        <v>52478569.57</v>
      </c>
      <c r="Y10" s="42">
        <v>406074648.74000001</v>
      </c>
      <c r="Z10" s="42">
        <v>107196883.67</v>
      </c>
      <c r="AA10" s="42">
        <v>218529209.55000001</v>
      </c>
      <c r="AB10" s="42">
        <v>85219880.989999995</v>
      </c>
      <c r="AC10" s="42">
        <v>600892277</v>
      </c>
      <c r="AD10" s="42">
        <v>54763175.259999998</v>
      </c>
      <c r="AE10" s="42">
        <v>9439856.1799999997</v>
      </c>
      <c r="AF10" s="42">
        <v>7960454.9000000004</v>
      </c>
      <c r="AG10" s="42">
        <v>7658212.04</v>
      </c>
      <c r="AH10" s="42">
        <v>43402842.939999998</v>
      </c>
      <c r="AI10" s="42">
        <v>14656252.91</v>
      </c>
      <c r="AJ10" s="42">
        <v>31040889.120000001</v>
      </c>
      <c r="AK10" s="42">
        <v>11479543.789999999</v>
      </c>
      <c r="AL10" s="42">
        <v>153883481.96000001</v>
      </c>
      <c r="AM10" s="42">
        <v>25165158.100000001</v>
      </c>
      <c r="AN10" s="42">
        <v>73016268.5</v>
      </c>
      <c r="AO10" s="42">
        <v>18841130.82</v>
      </c>
      <c r="AP10" s="42">
        <v>24876238.780000001</v>
      </c>
      <c r="AQ10" s="42">
        <v>10794329.23</v>
      </c>
      <c r="AR10" s="42">
        <v>135912957.66</v>
      </c>
      <c r="AS10" s="42">
        <v>17205928.469999999</v>
      </c>
      <c r="AT10" s="42">
        <v>40339258.549999997</v>
      </c>
      <c r="AU10" s="42">
        <v>18227262.23</v>
      </c>
      <c r="AV10" s="42">
        <v>11298312.93</v>
      </c>
      <c r="AW10" s="42">
        <v>29026406.52</v>
      </c>
      <c r="AX10" s="42">
        <v>21586788.699999999</v>
      </c>
      <c r="AY10" s="42">
        <v>15226072.18</v>
      </c>
      <c r="AZ10" s="42">
        <v>2093709.03</v>
      </c>
      <c r="BA10" s="42">
        <v>132892252</v>
      </c>
      <c r="BB10" s="42">
        <v>14454941.65</v>
      </c>
      <c r="BC10" s="42">
        <v>30327021.280000001</v>
      </c>
      <c r="BD10" s="42">
        <v>38346604.840000004</v>
      </c>
      <c r="BE10" s="42">
        <v>5798135.8799999999</v>
      </c>
      <c r="BF10" s="42">
        <v>139371255.75999999</v>
      </c>
      <c r="BG10" s="42">
        <v>33943028.950000003</v>
      </c>
      <c r="BH10" s="42">
        <v>30304004.530000001</v>
      </c>
      <c r="BI10" s="42">
        <v>21138290.219999999</v>
      </c>
      <c r="BJ10" s="42">
        <v>7827562.7300000004</v>
      </c>
      <c r="BK10" s="42">
        <v>31842975.09</v>
      </c>
      <c r="BL10" s="42">
        <v>19333660.510000002</v>
      </c>
      <c r="BM10" s="42">
        <v>564250584.15999997</v>
      </c>
      <c r="BN10" s="42">
        <v>13569667.9</v>
      </c>
      <c r="BO10" s="42">
        <v>297909458.69999999</v>
      </c>
      <c r="BP10" s="42">
        <v>535658028.05000001</v>
      </c>
      <c r="BQ10" s="42">
        <v>205947858.16999999</v>
      </c>
      <c r="BR10" s="42">
        <v>9359702169.8799973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73226.460000000006</v>
      </c>
      <c r="J11" s="42">
        <v>419722</v>
      </c>
      <c r="K11" s="42">
        <v>6322275.1299999999</v>
      </c>
      <c r="L11" s="42">
        <v>1313096.06</v>
      </c>
      <c r="M11" s="42">
        <v>0</v>
      </c>
      <c r="N11" s="42">
        <v>22733.37</v>
      </c>
      <c r="O11" s="42">
        <v>569.01</v>
      </c>
      <c r="P11" s="42">
        <v>429.94</v>
      </c>
      <c r="Q11" s="42">
        <v>7910172.4400000004</v>
      </c>
      <c r="R11" s="42">
        <v>19309682.370000001</v>
      </c>
      <c r="S11" s="42">
        <v>0</v>
      </c>
      <c r="T11" s="42">
        <v>118822966.51000001</v>
      </c>
      <c r="U11" s="42">
        <v>0</v>
      </c>
      <c r="V11" s="42">
        <v>1320277.27</v>
      </c>
      <c r="W11" s="42">
        <v>482372.34</v>
      </c>
      <c r="X11" s="42">
        <v>1521893.13</v>
      </c>
      <c r="Y11" s="42">
        <v>201246.19</v>
      </c>
      <c r="Z11" s="42">
        <v>81848.36</v>
      </c>
      <c r="AA11" s="42">
        <v>1231751.47</v>
      </c>
      <c r="AB11" s="42">
        <v>2428318.41</v>
      </c>
      <c r="AC11" s="42">
        <v>0</v>
      </c>
      <c r="AD11" s="42">
        <v>0</v>
      </c>
      <c r="AE11" s="42">
        <v>0</v>
      </c>
      <c r="AF11" s="42">
        <v>0</v>
      </c>
      <c r="AG11" s="42">
        <v>81.92</v>
      </c>
      <c r="AH11" s="42">
        <v>0</v>
      </c>
      <c r="AI11" s="42">
        <v>824.88</v>
      </c>
      <c r="AJ11" s="42">
        <v>0</v>
      </c>
      <c r="AK11" s="42">
        <v>0</v>
      </c>
      <c r="AL11" s="42">
        <v>0</v>
      </c>
      <c r="AM11" s="42">
        <v>1503070</v>
      </c>
      <c r="AN11" s="42">
        <v>0</v>
      </c>
      <c r="AO11" s="42">
        <v>63890.02</v>
      </c>
      <c r="AP11" s="42">
        <v>0</v>
      </c>
      <c r="AQ11" s="42">
        <v>528273.02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29215.17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34120.870000000003</v>
      </c>
      <c r="BG11" s="42">
        <v>0</v>
      </c>
      <c r="BH11" s="42">
        <v>10651.67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16205102.85</v>
      </c>
      <c r="BP11" s="42">
        <v>4969.8500000000004</v>
      </c>
      <c r="BQ11" s="42">
        <v>42874109.740000002</v>
      </c>
      <c r="BR11" s="42">
        <v>222716890.45000002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73226.460000000006</v>
      </c>
      <c r="J12" s="42">
        <v>419722</v>
      </c>
      <c r="K12" s="42">
        <v>2290470.1800000002</v>
      </c>
      <c r="L12" s="42">
        <v>1313096.06</v>
      </c>
      <c r="M12" s="42">
        <v>0</v>
      </c>
      <c r="N12" s="42">
        <v>22733.37</v>
      </c>
      <c r="O12" s="42">
        <v>569.01</v>
      </c>
      <c r="P12" s="42">
        <v>429.94</v>
      </c>
      <c r="Q12" s="42">
        <v>7910172.4400000004</v>
      </c>
      <c r="R12" s="42">
        <v>0</v>
      </c>
      <c r="S12" s="42">
        <v>0</v>
      </c>
      <c r="T12" s="42">
        <v>3858883.51</v>
      </c>
      <c r="U12" s="42">
        <v>0</v>
      </c>
      <c r="V12" s="42">
        <v>1320277.27</v>
      </c>
      <c r="W12" s="42">
        <v>482372.34</v>
      </c>
      <c r="X12" s="42">
        <v>1521893.13</v>
      </c>
      <c r="Y12" s="42">
        <v>201246.19</v>
      </c>
      <c r="Z12" s="42">
        <v>81848.36</v>
      </c>
      <c r="AA12" s="42">
        <v>1231751.47</v>
      </c>
      <c r="AB12" s="42">
        <v>1297418.4099999999</v>
      </c>
      <c r="AC12" s="42">
        <v>0</v>
      </c>
      <c r="AD12" s="42">
        <v>0</v>
      </c>
      <c r="AE12" s="42">
        <v>0</v>
      </c>
      <c r="AF12" s="42">
        <v>0</v>
      </c>
      <c r="AG12" s="42">
        <v>81.92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1327764</v>
      </c>
      <c r="AN12" s="42">
        <v>0</v>
      </c>
      <c r="AO12" s="42">
        <v>7068.52</v>
      </c>
      <c r="AP12" s="42">
        <v>0</v>
      </c>
      <c r="AQ12" s="42">
        <v>26155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29215.17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34120.870000000003</v>
      </c>
      <c r="BG12" s="42">
        <v>0</v>
      </c>
      <c r="BH12" s="42">
        <v>10651.67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0</v>
      </c>
      <c r="BO12" s="42">
        <v>16205102.85</v>
      </c>
      <c r="BP12" s="42">
        <v>4969.8500000000004</v>
      </c>
      <c r="BQ12" s="42">
        <v>42874109.740000002</v>
      </c>
      <c r="BR12" s="42">
        <v>82545349.730000019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4031804.95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4863794.97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1130900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824.88</v>
      </c>
      <c r="AJ13" s="42">
        <v>0</v>
      </c>
      <c r="AK13" s="42">
        <v>0</v>
      </c>
      <c r="AL13" s="42">
        <v>0</v>
      </c>
      <c r="AM13" s="42">
        <v>175306</v>
      </c>
      <c r="AN13" s="42">
        <v>0</v>
      </c>
      <c r="AO13" s="42">
        <v>56821.5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v>10259452.300000001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14445887.4</v>
      </c>
      <c r="S14" s="42">
        <v>0</v>
      </c>
      <c r="T14" s="42">
        <v>114964083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502118.02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129912088.42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24233683.870000001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v>24233683.870000001</v>
      </c>
    </row>
    <row r="20" spans="1:70">
      <c r="A20" s="29"/>
      <c r="B20" s="29"/>
      <c r="C20" s="29"/>
      <c r="D20" s="29"/>
      <c r="E20" s="39" t="s">
        <v>478</v>
      </c>
      <c r="F20" s="40"/>
      <c r="G20" s="41"/>
      <c r="H20" s="42">
        <v>0</v>
      </c>
      <c r="I20" s="42">
        <v>1622885.58</v>
      </c>
      <c r="J20" s="42">
        <v>456237.6</v>
      </c>
      <c r="K20" s="42">
        <v>23396209.34</v>
      </c>
      <c r="L20" s="42">
        <v>2309246.2999999998</v>
      </c>
      <c r="M20" s="42">
        <v>1107581.25</v>
      </c>
      <c r="N20" s="42">
        <v>1957061.36</v>
      </c>
      <c r="O20" s="42">
        <v>324957</v>
      </c>
      <c r="P20" s="42">
        <v>0</v>
      </c>
      <c r="Q20" s="42">
        <v>37209663.100000001</v>
      </c>
      <c r="R20" s="42">
        <v>493086.04</v>
      </c>
      <c r="S20" s="42">
        <v>0</v>
      </c>
      <c r="T20" s="42">
        <v>45642959.579999998</v>
      </c>
      <c r="U20" s="42">
        <v>0</v>
      </c>
      <c r="V20" s="42">
        <v>0</v>
      </c>
      <c r="W20" s="42">
        <v>5610256.9400000004</v>
      </c>
      <c r="X20" s="42">
        <v>4677781.43</v>
      </c>
      <c r="Y20" s="42">
        <v>4683708.12</v>
      </c>
      <c r="Z20" s="42">
        <v>1168347.83</v>
      </c>
      <c r="AA20" s="42">
        <v>2557130.2400000002</v>
      </c>
      <c r="AB20" s="42">
        <v>1746185.58</v>
      </c>
      <c r="AC20" s="42">
        <v>253456000</v>
      </c>
      <c r="AD20" s="42">
        <v>6834977.9900000002</v>
      </c>
      <c r="AE20" s="42">
        <v>0</v>
      </c>
      <c r="AF20" s="42">
        <v>0</v>
      </c>
      <c r="AG20" s="42">
        <v>293998.31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308551.64</v>
      </c>
      <c r="AP20" s="42">
        <v>0</v>
      </c>
      <c r="AQ20" s="42">
        <v>293973.93</v>
      </c>
      <c r="AR20" s="42">
        <v>0</v>
      </c>
      <c r="AS20" s="42">
        <v>0</v>
      </c>
      <c r="AT20" s="42">
        <v>0</v>
      </c>
      <c r="AU20" s="42">
        <v>0</v>
      </c>
      <c r="AV20" s="42">
        <v>155485.57</v>
      </c>
      <c r="AW20" s="42">
        <v>336072.52</v>
      </c>
      <c r="AX20" s="42">
        <v>329827.68</v>
      </c>
      <c r="AY20" s="42">
        <v>0</v>
      </c>
      <c r="AZ20" s="42">
        <v>138382.01999999999</v>
      </c>
      <c r="BA20" s="42">
        <v>0</v>
      </c>
      <c r="BB20" s="42">
        <v>0</v>
      </c>
      <c r="BC20" s="42">
        <v>95114.01</v>
      </c>
      <c r="BD20" s="42">
        <v>0</v>
      </c>
      <c r="BE20" s="42">
        <v>0</v>
      </c>
      <c r="BF20" s="42">
        <v>4665431.4000000004</v>
      </c>
      <c r="BG20" s="42">
        <v>0</v>
      </c>
      <c r="BH20" s="42">
        <v>403509.13</v>
      </c>
      <c r="BI20" s="42">
        <v>0</v>
      </c>
      <c r="BJ20" s="42">
        <v>57104.04</v>
      </c>
      <c r="BK20" s="42">
        <v>0</v>
      </c>
      <c r="BL20" s="42">
        <v>0</v>
      </c>
      <c r="BM20" s="42">
        <v>1711050</v>
      </c>
      <c r="BN20" s="42">
        <v>0</v>
      </c>
      <c r="BO20" s="42">
        <v>29258924.210000001</v>
      </c>
      <c r="BP20" s="42">
        <v>142533800.72999999</v>
      </c>
      <c r="BQ20" s="42">
        <v>41910.31</v>
      </c>
      <c r="BR20" s="42">
        <v>575877410.77999985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127795.6</v>
      </c>
      <c r="M21" s="42">
        <v>0</v>
      </c>
      <c r="N21" s="42">
        <v>0</v>
      </c>
      <c r="O21" s="42">
        <v>0</v>
      </c>
      <c r="P21" s="42">
        <v>0</v>
      </c>
      <c r="Q21" s="42">
        <v>806033.07</v>
      </c>
      <c r="R21" s="42">
        <v>493086.04</v>
      </c>
      <c r="S21" s="42">
        <v>0</v>
      </c>
      <c r="T21" s="42">
        <v>36390959.579999998</v>
      </c>
      <c r="U21" s="42">
        <v>0</v>
      </c>
      <c r="V21" s="42">
        <v>0</v>
      </c>
      <c r="W21" s="42">
        <v>0</v>
      </c>
      <c r="X21" s="42">
        <v>2502907.21</v>
      </c>
      <c r="Y21" s="42">
        <v>0</v>
      </c>
      <c r="Z21" s="42">
        <v>0</v>
      </c>
      <c r="AA21" s="42">
        <v>0</v>
      </c>
      <c r="AB21" s="42">
        <v>0</v>
      </c>
      <c r="AC21" s="42">
        <v>167946788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2397451.11</v>
      </c>
      <c r="BG21" s="42">
        <v>0</v>
      </c>
      <c r="BH21" s="42">
        <v>361598.82</v>
      </c>
      <c r="BI21" s="42">
        <v>0</v>
      </c>
      <c r="BJ21" s="42">
        <v>0</v>
      </c>
      <c r="BK21" s="42">
        <v>0</v>
      </c>
      <c r="BL21" s="42">
        <v>0</v>
      </c>
      <c r="BM21" s="42">
        <v>1711050</v>
      </c>
      <c r="BN21" s="42">
        <v>0</v>
      </c>
      <c r="BO21" s="42">
        <v>0</v>
      </c>
      <c r="BP21" s="42">
        <v>135034035.72999999</v>
      </c>
      <c r="BQ21" s="42">
        <v>0</v>
      </c>
      <c r="BR21" s="42">
        <v>347771705.15999997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8382.06</v>
      </c>
      <c r="J22" s="42">
        <v>0</v>
      </c>
      <c r="K22" s="42">
        <v>10605419.220000001</v>
      </c>
      <c r="L22" s="42">
        <v>572185.43000000005</v>
      </c>
      <c r="M22" s="42">
        <v>0</v>
      </c>
      <c r="N22" s="42">
        <v>340839.3</v>
      </c>
      <c r="O22" s="42">
        <v>0</v>
      </c>
      <c r="P22" s="42">
        <v>0</v>
      </c>
      <c r="Q22" s="42">
        <v>2685053.42</v>
      </c>
      <c r="R22" s="42">
        <v>0</v>
      </c>
      <c r="S22" s="42">
        <v>0</v>
      </c>
      <c r="T22" s="42">
        <v>9252000</v>
      </c>
      <c r="U22" s="42">
        <v>0</v>
      </c>
      <c r="V22" s="42">
        <v>0</v>
      </c>
      <c r="W22" s="42">
        <v>838206.26</v>
      </c>
      <c r="X22" s="42">
        <v>0</v>
      </c>
      <c r="Y22" s="42">
        <v>311824.13</v>
      </c>
      <c r="Z22" s="42">
        <v>116081.52</v>
      </c>
      <c r="AA22" s="42">
        <v>21793.37</v>
      </c>
      <c r="AB22" s="42">
        <v>72085.740000000005</v>
      </c>
      <c r="AC22" s="42">
        <v>74105772</v>
      </c>
      <c r="AD22" s="42">
        <v>4378617.51</v>
      </c>
      <c r="AE22" s="42">
        <v>0</v>
      </c>
      <c r="AF22" s="42">
        <v>0</v>
      </c>
      <c r="AG22" s="42">
        <v>8330.43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8330.43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568980.37</v>
      </c>
      <c r="BG22" s="42">
        <v>0</v>
      </c>
      <c r="BH22" s="42">
        <v>41910.31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2181285.8199999998</v>
      </c>
      <c r="BP22" s="42">
        <v>0</v>
      </c>
      <c r="BQ22" s="42">
        <v>41910.31</v>
      </c>
      <c r="BR22" s="42">
        <v>106159007.63000003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1614503.52</v>
      </c>
      <c r="J23" s="42">
        <v>456237.6</v>
      </c>
      <c r="K23" s="42">
        <v>12790790.119999999</v>
      </c>
      <c r="L23" s="42">
        <v>1609265.27</v>
      </c>
      <c r="M23" s="42">
        <v>1107581.25</v>
      </c>
      <c r="N23" s="42">
        <v>1616222.06</v>
      </c>
      <c r="O23" s="42">
        <v>324957</v>
      </c>
      <c r="P23" s="42">
        <v>0</v>
      </c>
      <c r="Q23" s="42">
        <v>33718576.609999999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4772050.68</v>
      </c>
      <c r="X23" s="42">
        <v>2174874.2200000002</v>
      </c>
      <c r="Y23" s="42">
        <v>4371883.99</v>
      </c>
      <c r="Z23" s="42">
        <v>1052266.31</v>
      </c>
      <c r="AA23" s="42">
        <v>2535336.87</v>
      </c>
      <c r="AB23" s="42">
        <v>1674099.84</v>
      </c>
      <c r="AC23" s="42">
        <v>11403440</v>
      </c>
      <c r="AD23" s="42">
        <v>2456360.48</v>
      </c>
      <c r="AE23" s="42">
        <v>0</v>
      </c>
      <c r="AF23" s="42">
        <v>0</v>
      </c>
      <c r="AG23" s="42">
        <v>285667.88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300221.21000000002</v>
      </c>
      <c r="AP23" s="42">
        <v>0</v>
      </c>
      <c r="AQ23" s="42">
        <v>293973.93</v>
      </c>
      <c r="AR23" s="42">
        <v>0</v>
      </c>
      <c r="AS23" s="42">
        <v>0</v>
      </c>
      <c r="AT23" s="42">
        <v>0</v>
      </c>
      <c r="AU23" s="42">
        <v>0</v>
      </c>
      <c r="AV23" s="42">
        <v>155485.57</v>
      </c>
      <c r="AW23" s="42">
        <v>336072.52</v>
      </c>
      <c r="AX23" s="42">
        <v>329827.68</v>
      </c>
      <c r="AY23" s="42">
        <v>0</v>
      </c>
      <c r="AZ23" s="42">
        <v>138382.01999999999</v>
      </c>
      <c r="BA23" s="42">
        <v>0</v>
      </c>
      <c r="BB23" s="42">
        <v>0</v>
      </c>
      <c r="BC23" s="42">
        <v>95114.01</v>
      </c>
      <c r="BD23" s="42">
        <v>0</v>
      </c>
      <c r="BE23" s="42">
        <v>0</v>
      </c>
      <c r="BF23" s="42">
        <v>1698999.92</v>
      </c>
      <c r="BG23" s="42">
        <v>0</v>
      </c>
      <c r="BH23" s="42">
        <v>0</v>
      </c>
      <c r="BI23" s="42">
        <v>0</v>
      </c>
      <c r="BJ23" s="42">
        <v>57104.04</v>
      </c>
      <c r="BK23" s="42">
        <v>0</v>
      </c>
      <c r="BL23" s="42">
        <v>0</v>
      </c>
      <c r="BM23" s="42">
        <v>0</v>
      </c>
      <c r="BN23" s="42">
        <v>0</v>
      </c>
      <c r="BO23" s="42">
        <v>27077638.390000001</v>
      </c>
      <c r="BP23" s="42">
        <v>7499765</v>
      </c>
      <c r="BQ23" s="42">
        <v>0</v>
      </c>
      <c r="BR23" s="42">
        <v>121946697.99000001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11403440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11403440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1614503.52</v>
      </c>
      <c r="J26" s="42">
        <v>456237.6</v>
      </c>
      <c r="K26" s="42">
        <v>12790790.119999999</v>
      </c>
      <c r="L26" s="42">
        <v>1609265.27</v>
      </c>
      <c r="M26" s="42">
        <v>1107581.25</v>
      </c>
      <c r="N26" s="42">
        <v>1616222.06</v>
      </c>
      <c r="O26" s="42">
        <v>324957</v>
      </c>
      <c r="P26" s="42">
        <v>0</v>
      </c>
      <c r="Q26" s="42">
        <v>33718576.609999999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4772050.68</v>
      </c>
      <c r="X26" s="42">
        <v>2174874.2200000002</v>
      </c>
      <c r="Y26" s="42">
        <v>4371883.99</v>
      </c>
      <c r="Z26" s="42">
        <v>1052266.31</v>
      </c>
      <c r="AA26" s="42">
        <v>2535336.87</v>
      </c>
      <c r="AB26" s="42">
        <v>1674099.84</v>
      </c>
      <c r="AC26" s="42">
        <v>0</v>
      </c>
      <c r="AD26" s="42">
        <v>2456360.48</v>
      </c>
      <c r="AE26" s="42">
        <v>0</v>
      </c>
      <c r="AF26" s="42">
        <v>0</v>
      </c>
      <c r="AG26" s="42">
        <v>285667.88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300221.21000000002</v>
      </c>
      <c r="AP26" s="42">
        <v>0</v>
      </c>
      <c r="AQ26" s="42">
        <v>293973.93</v>
      </c>
      <c r="AR26" s="42">
        <v>0</v>
      </c>
      <c r="AS26" s="42">
        <v>0</v>
      </c>
      <c r="AT26" s="42">
        <v>0</v>
      </c>
      <c r="AU26" s="42">
        <v>0</v>
      </c>
      <c r="AV26" s="42">
        <v>155485.57</v>
      </c>
      <c r="AW26" s="42">
        <v>336072.52</v>
      </c>
      <c r="AX26" s="42">
        <v>329827.68</v>
      </c>
      <c r="AY26" s="42">
        <v>0</v>
      </c>
      <c r="AZ26" s="42">
        <v>138382.01999999999</v>
      </c>
      <c r="BA26" s="42">
        <v>0</v>
      </c>
      <c r="BB26" s="42">
        <v>0</v>
      </c>
      <c r="BC26" s="42">
        <v>95114.01</v>
      </c>
      <c r="BD26" s="42">
        <v>0</v>
      </c>
      <c r="BE26" s="42">
        <v>0</v>
      </c>
      <c r="BF26" s="42">
        <v>1698999.92</v>
      </c>
      <c r="BG26" s="42">
        <v>0</v>
      </c>
      <c r="BH26" s="42">
        <v>0</v>
      </c>
      <c r="BI26" s="42">
        <v>0</v>
      </c>
      <c r="BJ26" s="42">
        <v>57104.04</v>
      </c>
      <c r="BK26" s="42">
        <v>0</v>
      </c>
      <c r="BL26" s="42">
        <v>0</v>
      </c>
      <c r="BM26" s="42">
        <v>0</v>
      </c>
      <c r="BN26" s="42">
        <v>0</v>
      </c>
      <c r="BO26" s="42">
        <v>27077638.390000001</v>
      </c>
      <c r="BP26" s="42">
        <v>7499765</v>
      </c>
      <c r="BQ26" s="42">
        <v>0</v>
      </c>
      <c r="BR26" s="42">
        <v>110543257.99000001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</row>
    <row r="28" spans="1:70">
      <c r="A28" s="29"/>
      <c r="B28" s="29"/>
      <c r="C28" s="29"/>
      <c r="D28" s="29"/>
      <c r="E28" s="39" t="s">
        <v>346</v>
      </c>
      <c r="F28" s="40"/>
      <c r="G28" s="41"/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156897810.13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200004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1139124.0900000001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139620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158376558.22</v>
      </c>
    </row>
    <row r="29" spans="1:70">
      <c r="A29" s="29"/>
      <c r="B29" s="29"/>
      <c r="C29" s="29"/>
      <c r="D29" s="29"/>
      <c r="E29" s="39" t="s">
        <v>340</v>
      </c>
      <c r="F29" s="40"/>
      <c r="G29" s="41"/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1290620.74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200004</v>
      </c>
      <c r="AD29" s="42">
        <v>0</v>
      </c>
      <c r="AE29" s="42"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v>0</v>
      </c>
      <c r="BQ29" s="42">
        <v>0</v>
      </c>
      <c r="BR29" s="42">
        <v>1490624.74</v>
      </c>
    </row>
    <row r="30" spans="1:70">
      <c r="A30" s="29"/>
      <c r="B30" s="29"/>
      <c r="C30" s="29"/>
      <c r="D30" s="29"/>
      <c r="E30" s="39" t="s">
        <v>341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155607189.38999999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1139124.0900000001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139620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v>0</v>
      </c>
      <c r="BQ30" s="42">
        <v>0</v>
      </c>
      <c r="BR30" s="42">
        <v>156885933.47999999</v>
      </c>
    </row>
    <row r="31" spans="1:70">
      <c r="A31" s="29"/>
      <c r="B31" s="29"/>
      <c r="C31" s="29"/>
      <c r="D31" s="29"/>
      <c r="E31" s="39" t="s">
        <v>342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</row>
    <row r="32" spans="1:70">
      <c r="A32" s="29"/>
      <c r="B32" s="29"/>
      <c r="C32" s="29"/>
      <c r="D32" s="29"/>
      <c r="E32" s="39" t="s">
        <v>343</v>
      </c>
      <c r="F32" s="40"/>
      <c r="G32" s="41"/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1139124.0900000001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139620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1278744.0900000001</v>
      </c>
    </row>
    <row r="33" spans="1:70">
      <c r="A33" s="29"/>
      <c r="B33" s="29"/>
      <c r="C33" s="29"/>
      <c r="D33" s="29"/>
      <c r="E33" s="39" t="s">
        <v>344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155607189.38999999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155607189.38999999</v>
      </c>
    </row>
    <row r="34" spans="1:70">
      <c r="A34" s="29"/>
      <c r="B34" s="29"/>
      <c r="C34" s="29"/>
      <c r="D34" s="29"/>
      <c r="E34" s="39" t="s">
        <v>345</v>
      </c>
      <c r="F34" s="40"/>
      <c r="G34" s="41"/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</row>
    <row r="35" spans="1:70">
      <c r="A35" s="29"/>
      <c r="B35" s="29"/>
      <c r="C35" s="29"/>
      <c r="D35" s="29"/>
      <c r="E35" s="39" t="s">
        <v>479</v>
      </c>
      <c r="F35" s="40"/>
      <c r="G35" s="41"/>
      <c r="H35" s="42">
        <v>237400394.84</v>
      </c>
      <c r="I35" s="42">
        <v>119129943.79000001</v>
      </c>
      <c r="J35" s="42">
        <v>82271207.370000005</v>
      </c>
      <c r="K35" s="42">
        <v>407952034.19</v>
      </c>
      <c r="L35" s="42">
        <v>237006344.06</v>
      </c>
      <c r="M35" s="42">
        <v>176783027.34</v>
      </c>
      <c r="N35" s="42">
        <v>339926997.00999999</v>
      </c>
      <c r="O35" s="42">
        <v>62021300.240000002</v>
      </c>
      <c r="P35" s="42">
        <v>84145579.310000002</v>
      </c>
      <c r="Q35" s="42">
        <v>1499054246.53</v>
      </c>
      <c r="R35" s="42">
        <v>661575546.57000005</v>
      </c>
      <c r="S35" s="42">
        <v>128431.11</v>
      </c>
      <c r="T35" s="42">
        <v>643026884.67999995</v>
      </c>
      <c r="U35" s="42">
        <v>5031.24</v>
      </c>
      <c r="V35" s="42">
        <v>40473785.039999999</v>
      </c>
      <c r="W35" s="42">
        <v>1310953750.7</v>
      </c>
      <c r="X35" s="42">
        <v>338725598.50999999</v>
      </c>
      <c r="Y35" s="42">
        <v>462290486.67000002</v>
      </c>
      <c r="Z35" s="42">
        <v>292395133.38</v>
      </c>
      <c r="AA35" s="42">
        <v>222627168.30000001</v>
      </c>
      <c r="AB35" s="42">
        <v>152714335.15000001</v>
      </c>
      <c r="AC35" s="42">
        <v>1260120849</v>
      </c>
      <c r="AD35" s="42">
        <v>373237386.37</v>
      </c>
      <c r="AE35" s="42">
        <v>5963564.1699999999</v>
      </c>
      <c r="AF35" s="42">
        <v>530.80999999999995</v>
      </c>
      <c r="AG35" s="42">
        <v>83389923.560000002</v>
      </c>
      <c r="AH35" s="42">
        <v>26100677.170000002</v>
      </c>
      <c r="AI35" s="42">
        <v>418746.32</v>
      </c>
      <c r="AJ35" s="42">
        <v>21530070.699999999</v>
      </c>
      <c r="AK35" s="42">
        <v>153427.60999999999</v>
      </c>
      <c r="AL35" s="42">
        <v>1359904.76</v>
      </c>
      <c r="AM35" s="42">
        <v>23351146.949999999</v>
      </c>
      <c r="AN35" s="42">
        <v>1869014.49</v>
      </c>
      <c r="AO35" s="42">
        <v>206673903.63</v>
      </c>
      <c r="AP35" s="42">
        <v>5084606.13</v>
      </c>
      <c r="AQ35" s="42">
        <v>94650197.549999997</v>
      </c>
      <c r="AR35" s="42">
        <v>341728.79</v>
      </c>
      <c r="AS35" s="42">
        <v>530.80999999999995</v>
      </c>
      <c r="AT35" s="42">
        <v>3403.42</v>
      </c>
      <c r="AU35" s="42">
        <v>16754.41</v>
      </c>
      <c r="AV35" s="42">
        <v>9583647.8499999996</v>
      </c>
      <c r="AW35" s="42">
        <v>144708044.33000001</v>
      </c>
      <c r="AX35" s="42">
        <v>89331714.75</v>
      </c>
      <c r="AY35" s="42">
        <v>3582.95</v>
      </c>
      <c r="AZ35" s="42">
        <v>40162535.340000004</v>
      </c>
      <c r="BA35" s="42">
        <v>93376333</v>
      </c>
      <c r="BB35" s="42">
        <v>12996592.880000001</v>
      </c>
      <c r="BC35" s="42">
        <v>4134673.97</v>
      </c>
      <c r="BD35" s="42">
        <v>3403.42</v>
      </c>
      <c r="BE35" s="42">
        <v>530.82000000000005</v>
      </c>
      <c r="BF35" s="42">
        <v>139470504.38</v>
      </c>
      <c r="BG35" s="42">
        <v>70789.11</v>
      </c>
      <c r="BH35" s="42">
        <v>111864703.42</v>
      </c>
      <c r="BI35" s="42">
        <v>530.80999999999995</v>
      </c>
      <c r="BJ35" s="42">
        <v>18796943.77</v>
      </c>
      <c r="BK35" s="42">
        <v>13568022.359999999</v>
      </c>
      <c r="BL35" s="42">
        <v>44202.3</v>
      </c>
      <c r="BM35" s="42">
        <v>316882555.04000002</v>
      </c>
      <c r="BN35" s="42">
        <v>3240.17</v>
      </c>
      <c r="BO35" s="42">
        <v>1488692468.0699999</v>
      </c>
      <c r="BP35" s="42">
        <v>984820012.11000001</v>
      </c>
      <c r="BQ35" s="42">
        <v>31507164.379999999</v>
      </c>
      <c r="BR35" s="42">
        <v>12974895787.909998</v>
      </c>
    </row>
    <row r="36" spans="1:70">
      <c r="A36" s="29"/>
      <c r="B36" s="29"/>
      <c r="C36" s="29"/>
      <c r="D36" s="29"/>
      <c r="E36" s="39" t="s">
        <v>339</v>
      </c>
      <c r="F36" s="40"/>
      <c r="G36" s="41"/>
      <c r="H36" s="42">
        <v>39443996.990000002</v>
      </c>
      <c r="I36" s="42">
        <v>52229777.719999999</v>
      </c>
      <c r="J36" s="42">
        <v>5419397.25</v>
      </c>
      <c r="K36" s="42">
        <v>180285938.16999999</v>
      </c>
      <c r="L36" s="42">
        <v>22028611.859999999</v>
      </c>
      <c r="M36" s="42">
        <v>15150069.380000001</v>
      </c>
      <c r="N36" s="42">
        <v>29246476.25</v>
      </c>
      <c r="O36" s="42">
        <v>3729566.29</v>
      </c>
      <c r="P36" s="42">
        <v>1961924.14</v>
      </c>
      <c r="Q36" s="42">
        <v>92987273.969999999</v>
      </c>
      <c r="R36" s="42">
        <v>3410979.86</v>
      </c>
      <c r="S36" s="42">
        <v>128431.11</v>
      </c>
      <c r="T36" s="42">
        <v>123025714.8</v>
      </c>
      <c r="U36" s="42">
        <v>5031.24</v>
      </c>
      <c r="V36" s="42">
        <v>11517212.18</v>
      </c>
      <c r="W36" s="42">
        <v>92673406.349999994</v>
      </c>
      <c r="X36" s="42">
        <v>31151234.199999999</v>
      </c>
      <c r="Y36" s="42">
        <v>49721344.259999998</v>
      </c>
      <c r="Z36" s="42">
        <v>12247331.57</v>
      </c>
      <c r="AA36" s="42">
        <v>32999629.25</v>
      </c>
      <c r="AB36" s="42">
        <v>34037021.57</v>
      </c>
      <c r="AC36" s="42">
        <v>25099799</v>
      </c>
      <c r="AD36" s="42">
        <v>36530730.219999999</v>
      </c>
      <c r="AE36" s="42">
        <v>999506.71</v>
      </c>
      <c r="AF36" s="42">
        <v>530.80999999999995</v>
      </c>
      <c r="AG36" s="42">
        <v>6157003.6500000004</v>
      </c>
      <c r="AH36" s="42">
        <v>1281027.46</v>
      </c>
      <c r="AI36" s="42">
        <v>108082.45</v>
      </c>
      <c r="AJ36" s="42">
        <v>904530.97</v>
      </c>
      <c r="AK36" s="42">
        <v>153427.60999999999</v>
      </c>
      <c r="AL36" s="42">
        <v>1359904.76</v>
      </c>
      <c r="AM36" s="42">
        <v>9614922.8599999994</v>
      </c>
      <c r="AN36" s="42">
        <v>5031.24</v>
      </c>
      <c r="AO36" s="42">
        <v>19562640.190000001</v>
      </c>
      <c r="AP36" s="42">
        <v>827226.13</v>
      </c>
      <c r="AQ36" s="42">
        <v>4194461.87</v>
      </c>
      <c r="AR36" s="42">
        <v>341728.79</v>
      </c>
      <c r="AS36" s="42">
        <v>530.80999999999995</v>
      </c>
      <c r="AT36" s="42">
        <v>3403.42</v>
      </c>
      <c r="AU36" s="42">
        <v>16754.41</v>
      </c>
      <c r="AV36" s="42">
        <v>839570.43</v>
      </c>
      <c r="AW36" s="42">
        <v>8685732.1300000008</v>
      </c>
      <c r="AX36" s="42">
        <v>3655381.12</v>
      </c>
      <c r="AY36" s="42">
        <v>3582.95</v>
      </c>
      <c r="AZ36" s="42">
        <v>2494160.04</v>
      </c>
      <c r="BA36" s="42">
        <v>93376333</v>
      </c>
      <c r="BB36" s="42">
        <v>1160038.02</v>
      </c>
      <c r="BC36" s="42">
        <v>1378772.89</v>
      </c>
      <c r="BD36" s="42">
        <v>3403.42</v>
      </c>
      <c r="BE36" s="42">
        <v>530.82000000000005</v>
      </c>
      <c r="BF36" s="42">
        <v>18990223.18</v>
      </c>
      <c r="BG36" s="42">
        <v>70789.11</v>
      </c>
      <c r="BH36" s="42">
        <v>3966397</v>
      </c>
      <c r="BI36" s="42">
        <v>530.80999999999995</v>
      </c>
      <c r="BJ36" s="42">
        <v>1390912.85</v>
      </c>
      <c r="BK36" s="42">
        <v>13568022.359999999</v>
      </c>
      <c r="BL36" s="42">
        <v>44202.3</v>
      </c>
      <c r="BM36" s="42">
        <v>64636447.020000003</v>
      </c>
      <c r="BN36" s="42">
        <v>3240.17</v>
      </c>
      <c r="BO36" s="42">
        <v>99513232.760000005</v>
      </c>
      <c r="BP36" s="42">
        <v>96149733.450000003</v>
      </c>
      <c r="BQ36" s="42">
        <v>23622287.190000001</v>
      </c>
      <c r="BR36" s="42">
        <v>1374115134.79</v>
      </c>
    </row>
    <row r="37" spans="1:70">
      <c r="A37" s="29"/>
      <c r="B37" s="29"/>
      <c r="C37" s="29"/>
      <c r="D37" s="29"/>
      <c r="E37" s="39" t="s">
        <v>340</v>
      </c>
      <c r="F37" s="40"/>
      <c r="G37" s="41"/>
      <c r="H37" s="42">
        <v>197956397.84999999</v>
      </c>
      <c r="I37" s="42">
        <v>66900166.07</v>
      </c>
      <c r="J37" s="42">
        <v>76851810.120000005</v>
      </c>
      <c r="K37" s="42">
        <v>227666096.02000001</v>
      </c>
      <c r="L37" s="42">
        <v>214977732.19999999</v>
      </c>
      <c r="M37" s="42">
        <v>161632957.96000001</v>
      </c>
      <c r="N37" s="42">
        <v>310680520.75999999</v>
      </c>
      <c r="O37" s="42">
        <v>58291733.950000003</v>
      </c>
      <c r="P37" s="42">
        <v>82183655.170000002</v>
      </c>
      <c r="Q37" s="42">
        <v>1406066972.5599999</v>
      </c>
      <c r="R37" s="42">
        <v>658164566.71000004</v>
      </c>
      <c r="S37" s="42">
        <v>0</v>
      </c>
      <c r="T37" s="42">
        <v>520001169.88</v>
      </c>
      <c r="U37" s="42">
        <v>0</v>
      </c>
      <c r="V37" s="42">
        <v>28956572.859999999</v>
      </c>
      <c r="W37" s="42">
        <v>1218280344.3499999</v>
      </c>
      <c r="X37" s="42">
        <v>307574364.31</v>
      </c>
      <c r="Y37" s="42">
        <v>412569142.41000003</v>
      </c>
      <c r="Z37" s="42">
        <v>280147801.81</v>
      </c>
      <c r="AA37" s="42">
        <v>189627539.05000001</v>
      </c>
      <c r="AB37" s="42">
        <v>118677313.58</v>
      </c>
      <c r="AC37" s="42">
        <v>1235021050</v>
      </c>
      <c r="AD37" s="42">
        <v>336706656.14999998</v>
      </c>
      <c r="AE37" s="42">
        <v>4964057.46</v>
      </c>
      <c r="AF37" s="42">
        <v>0</v>
      </c>
      <c r="AG37" s="42">
        <v>77232919.909999996</v>
      </c>
      <c r="AH37" s="42">
        <v>24819649.710000001</v>
      </c>
      <c r="AI37" s="42">
        <v>310663.87</v>
      </c>
      <c r="AJ37" s="42">
        <v>20625539.73</v>
      </c>
      <c r="AK37" s="42">
        <v>0</v>
      </c>
      <c r="AL37" s="42">
        <v>0</v>
      </c>
      <c r="AM37" s="42">
        <v>13736224.09</v>
      </c>
      <c r="AN37" s="42">
        <v>1863983.25</v>
      </c>
      <c r="AO37" s="42">
        <v>187111263.44</v>
      </c>
      <c r="AP37" s="42">
        <v>4257380</v>
      </c>
      <c r="AQ37" s="42">
        <v>90455735.680000007</v>
      </c>
      <c r="AR37" s="42">
        <v>0</v>
      </c>
      <c r="AS37" s="42">
        <v>0</v>
      </c>
      <c r="AT37" s="42">
        <v>0</v>
      </c>
      <c r="AU37" s="42">
        <v>0</v>
      </c>
      <c r="AV37" s="42">
        <v>8744077.4199999999</v>
      </c>
      <c r="AW37" s="42">
        <v>136022312.19999999</v>
      </c>
      <c r="AX37" s="42">
        <v>85676333.629999995</v>
      </c>
      <c r="AY37" s="42">
        <v>0</v>
      </c>
      <c r="AZ37" s="42">
        <v>37668375.299999997</v>
      </c>
      <c r="BA37" s="42">
        <v>0</v>
      </c>
      <c r="BB37" s="42">
        <v>11836554.859999999</v>
      </c>
      <c r="BC37" s="42">
        <v>2755901.08</v>
      </c>
      <c r="BD37" s="42">
        <v>0</v>
      </c>
      <c r="BE37" s="42">
        <v>0</v>
      </c>
      <c r="BF37" s="42">
        <v>120480281.2</v>
      </c>
      <c r="BG37" s="42">
        <v>0</v>
      </c>
      <c r="BH37" s="42">
        <v>107898306.42</v>
      </c>
      <c r="BI37" s="42">
        <v>0</v>
      </c>
      <c r="BJ37" s="42">
        <v>17406030.920000002</v>
      </c>
      <c r="BK37" s="42">
        <v>0</v>
      </c>
      <c r="BL37" s="42">
        <v>0</v>
      </c>
      <c r="BM37" s="42">
        <v>252246108.02000001</v>
      </c>
      <c r="BN37" s="42">
        <v>0</v>
      </c>
      <c r="BO37" s="42">
        <v>1389179235.3099999</v>
      </c>
      <c r="BP37" s="42">
        <v>888670278.65999997</v>
      </c>
      <c r="BQ37" s="42">
        <v>7884877.1900000004</v>
      </c>
      <c r="BR37" s="42">
        <v>11600780653.120001</v>
      </c>
    </row>
    <row r="38" spans="1:70">
      <c r="A38" s="29"/>
      <c r="B38" s="29"/>
      <c r="C38" s="29"/>
      <c r="D38" s="29"/>
      <c r="E38" s="39" t="s">
        <v>341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</row>
    <row r="39" spans="1:70">
      <c r="A39" s="29"/>
      <c r="B39" s="29"/>
      <c r="C39" s="29"/>
      <c r="D39" s="29"/>
      <c r="E39" s="39" t="s">
        <v>342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v>0</v>
      </c>
      <c r="BQ39" s="42">
        <v>0</v>
      </c>
      <c r="BR39" s="42">
        <v>0</v>
      </c>
    </row>
    <row r="40" spans="1:70">
      <c r="A40" s="29"/>
      <c r="B40" s="29"/>
      <c r="C40" s="29"/>
      <c r="D40" s="29"/>
      <c r="E40" s="39" t="s">
        <v>343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</row>
    <row r="41" spans="1:70">
      <c r="A41" s="29"/>
      <c r="B41" s="29"/>
      <c r="C41" s="29"/>
      <c r="D41" s="29"/>
      <c r="E41" s="39" t="s">
        <v>344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0</v>
      </c>
      <c r="BP41" s="42">
        <v>0</v>
      </c>
      <c r="BQ41" s="42">
        <v>0</v>
      </c>
      <c r="BR41" s="42">
        <v>0</v>
      </c>
    </row>
    <row r="42" spans="1:70">
      <c r="A42" s="29"/>
      <c r="B42" s="29"/>
      <c r="C42" s="29"/>
      <c r="D42" s="29"/>
      <c r="E42" s="39" t="s">
        <v>345</v>
      </c>
      <c r="F42" s="40"/>
      <c r="G42" s="41"/>
      <c r="H42" s="42">
        <v>163135004.78999999</v>
      </c>
      <c r="I42" s="42">
        <v>0</v>
      </c>
      <c r="J42" s="42">
        <v>58678924.859999999</v>
      </c>
      <c r="K42" s="42">
        <v>0</v>
      </c>
      <c r="L42" s="42">
        <v>0</v>
      </c>
      <c r="M42" s="42">
        <v>0</v>
      </c>
      <c r="N42" s="42">
        <v>1431594.33</v>
      </c>
      <c r="O42" s="42">
        <v>0</v>
      </c>
      <c r="P42" s="42">
        <v>41583332.960000001</v>
      </c>
      <c r="Q42" s="42">
        <v>897879737.35000002</v>
      </c>
      <c r="R42" s="42">
        <v>89992299.140000001</v>
      </c>
      <c r="S42" s="42">
        <v>0</v>
      </c>
      <c r="T42" s="42">
        <v>268824410.986</v>
      </c>
      <c r="U42" s="42">
        <v>0</v>
      </c>
      <c r="V42" s="42">
        <v>0</v>
      </c>
      <c r="W42" s="42">
        <v>147286287.36000001</v>
      </c>
      <c r="X42" s="42">
        <v>0</v>
      </c>
      <c r="Y42" s="42">
        <v>89919041.700000003</v>
      </c>
      <c r="Z42" s="42">
        <v>0</v>
      </c>
      <c r="AA42" s="42">
        <v>10000000</v>
      </c>
      <c r="AB42" s="42">
        <v>0</v>
      </c>
      <c r="AC42" s="42">
        <v>580769743</v>
      </c>
      <c r="AD42" s="42">
        <v>163783165.34999999</v>
      </c>
      <c r="AE42" s="42">
        <v>0</v>
      </c>
      <c r="AF42" s="42">
        <v>0</v>
      </c>
      <c r="AG42" s="42">
        <v>4316625.74</v>
      </c>
      <c r="AH42" s="42">
        <v>21647645.960000001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14587385.810000001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90409671.170000002</v>
      </c>
      <c r="BG42" s="42">
        <v>0</v>
      </c>
      <c r="BH42" s="42">
        <v>0</v>
      </c>
      <c r="BI42" s="42">
        <v>0</v>
      </c>
      <c r="BJ42" s="42">
        <v>5700000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260320703.94999999</v>
      </c>
      <c r="BQ42" s="42">
        <v>0</v>
      </c>
      <c r="BR42" s="42">
        <v>2910265574.4559994</v>
      </c>
    </row>
    <row r="43" spans="1:70">
      <c r="A43" s="29"/>
      <c r="B43" s="29"/>
      <c r="C43" s="29"/>
      <c r="D43" s="29"/>
      <c r="E43" s="39" t="s">
        <v>480</v>
      </c>
      <c r="F43" s="40"/>
      <c r="G43" s="41"/>
      <c r="H43" s="42">
        <v>1002956356.2</v>
      </c>
      <c r="I43" s="42">
        <v>1484927720.9400001</v>
      </c>
      <c r="J43" s="42">
        <v>269194290.45999998</v>
      </c>
      <c r="K43" s="42">
        <v>10568863204.68</v>
      </c>
      <c r="L43" s="42">
        <v>942636663.80999994</v>
      </c>
      <c r="M43" s="42">
        <v>725723342.82000005</v>
      </c>
      <c r="N43" s="42">
        <v>1060671893.0700001</v>
      </c>
      <c r="O43" s="42">
        <v>195413071.37</v>
      </c>
      <c r="P43" s="42">
        <v>128643878.18000001</v>
      </c>
      <c r="Q43" s="42">
        <v>3677643062.04</v>
      </c>
      <c r="R43" s="42">
        <v>2072452851.0599999</v>
      </c>
      <c r="S43" s="42">
        <v>83745354.370000005</v>
      </c>
      <c r="T43" s="42">
        <v>19519360652.189999</v>
      </c>
      <c r="U43" s="42">
        <v>148117762.21000001</v>
      </c>
      <c r="V43" s="42">
        <v>27262706357.290001</v>
      </c>
      <c r="W43" s="42">
        <v>2547006272.8899999</v>
      </c>
      <c r="X43" s="42">
        <v>1505103569.6700001</v>
      </c>
      <c r="Y43" s="42">
        <v>1884769243.5599999</v>
      </c>
      <c r="Z43" s="42">
        <v>610280291.89999998</v>
      </c>
      <c r="AA43" s="42">
        <v>1983599579.99</v>
      </c>
      <c r="AB43" s="42">
        <v>1150775202.8900001</v>
      </c>
      <c r="AC43" s="42">
        <v>5417798185</v>
      </c>
      <c r="AD43" s="42">
        <v>1533930059.51</v>
      </c>
      <c r="AE43" s="42">
        <v>97237835.189999998</v>
      </c>
      <c r="AF43" s="42">
        <v>25580219.5</v>
      </c>
      <c r="AG43" s="42">
        <v>151275683.08000001</v>
      </c>
      <c r="AH43" s="42">
        <v>56479621.850000001</v>
      </c>
      <c r="AI43" s="42">
        <v>75972658.450000003</v>
      </c>
      <c r="AJ43" s="42">
        <v>57503673.380000003</v>
      </c>
      <c r="AK43" s="42">
        <v>129084650.2</v>
      </c>
      <c r="AL43" s="42">
        <v>184600100.25999999</v>
      </c>
      <c r="AM43" s="42">
        <v>204770679.59</v>
      </c>
      <c r="AN43" s="42">
        <v>104652860.22</v>
      </c>
      <c r="AO43" s="42">
        <v>53019173.490000002</v>
      </c>
      <c r="AP43" s="42">
        <v>59796352.969999999</v>
      </c>
      <c r="AQ43" s="42">
        <v>150640220.47999999</v>
      </c>
      <c r="AR43" s="42">
        <v>325161575.92000002</v>
      </c>
      <c r="AS43" s="42">
        <v>81737360.670000002</v>
      </c>
      <c r="AT43" s="42">
        <v>58380786.560000002</v>
      </c>
      <c r="AU43" s="42">
        <v>29388117.890000001</v>
      </c>
      <c r="AV43" s="42">
        <v>35834815.670000002</v>
      </c>
      <c r="AW43" s="42">
        <v>124250445.81999999</v>
      </c>
      <c r="AX43" s="42">
        <v>178142064.43000001</v>
      </c>
      <c r="AY43" s="42">
        <v>89139922.400000006</v>
      </c>
      <c r="AZ43" s="42">
        <v>82073069.969999999</v>
      </c>
      <c r="BA43" s="42">
        <v>619810042</v>
      </c>
      <c r="BB43" s="42">
        <v>49384157.350000001</v>
      </c>
      <c r="BC43" s="42">
        <v>46824533.960000001</v>
      </c>
      <c r="BD43" s="42">
        <v>27123104.059999999</v>
      </c>
      <c r="BE43" s="42">
        <v>20013820.18</v>
      </c>
      <c r="BF43" s="42">
        <v>1441664554.76</v>
      </c>
      <c r="BG43" s="42">
        <v>18501025.600000001</v>
      </c>
      <c r="BH43" s="42">
        <v>126727123.8</v>
      </c>
      <c r="BI43" s="42">
        <v>3415454.89</v>
      </c>
      <c r="BJ43" s="42">
        <v>22021267.77</v>
      </c>
      <c r="BK43" s="42">
        <v>150236329.03</v>
      </c>
      <c r="BL43" s="42">
        <v>52971790.530000001</v>
      </c>
      <c r="BM43" s="42">
        <v>921754174.30999994</v>
      </c>
      <c r="BN43" s="42">
        <v>15517059.65</v>
      </c>
      <c r="BO43" s="42">
        <v>4784681592.46</v>
      </c>
      <c r="BP43" s="42">
        <v>5096427786.7299995</v>
      </c>
      <c r="BQ43" s="42">
        <v>3647754597.9000001</v>
      </c>
      <c r="BR43" s="42">
        <v>105175869169.06998</v>
      </c>
    </row>
    <row r="44" spans="1:70">
      <c r="A44" s="29"/>
      <c r="B44" s="29"/>
      <c r="C44" s="29"/>
      <c r="D44" s="29"/>
      <c r="E44" s="39" t="s">
        <v>340</v>
      </c>
      <c r="F44" s="40"/>
      <c r="G44" s="41"/>
      <c r="H44" s="42">
        <v>0</v>
      </c>
      <c r="I44" s="42">
        <v>307699680.39999998</v>
      </c>
      <c r="J44" s="42">
        <v>10974172.26</v>
      </c>
      <c r="K44" s="42">
        <v>2700416054.0700002</v>
      </c>
      <c r="L44" s="42">
        <v>0</v>
      </c>
      <c r="M44" s="42">
        <v>11579072.99</v>
      </c>
      <c r="N44" s="42">
        <v>92573329.959999993</v>
      </c>
      <c r="O44" s="42">
        <v>25381562.140000001</v>
      </c>
      <c r="P44" s="42">
        <v>13210278.869999999</v>
      </c>
      <c r="Q44" s="42">
        <v>412973766.44999999</v>
      </c>
      <c r="R44" s="42">
        <v>409405209.83999997</v>
      </c>
      <c r="S44" s="42">
        <v>0</v>
      </c>
      <c r="T44" s="42">
        <v>5825772513.3199997</v>
      </c>
      <c r="U44" s="42">
        <v>0</v>
      </c>
      <c r="V44" s="42">
        <v>0.01</v>
      </c>
      <c r="W44" s="42">
        <v>278517706.06999999</v>
      </c>
      <c r="X44" s="42">
        <v>359531454.94</v>
      </c>
      <c r="Y44" s="42">
        <v>265586469.91</v>
      </c>
      <c r="Z44" s="42">
        <v>110260272.41</v>
      </c>
      <c r="AA44" s="42">
        <v>297703939.66000003</v>
      </c>
      <c r="AB44" s="42">
        <v>220899468.11000001</v>
      </c>
      <c r="AC44" s="42">
        <v>1074636053</v>
      </c>
      <c r="AD44" s="42">
        <v>237433876.15000001</v>
      </c>
      <c r="AE44" s="42">
        <v>24341114.219999999</v>
      </c>
      <c r="AF44" s="42">
        <v>0</v>
      </c>
      <c r="AG44" s="42">
        <v>21979022.329999998</v>
      </c>
      <c r="AH44" s="42">
        <v>15163843.18</v>
      </c>
      <c r="AI44" s="42">
        <v>0</v>
      </c>
      <c r="AJ44" s="42">
        <v>11006795.699999999</v>
      </c>
      <c r="AK44" s="42">
        <v>0</v>
      </c>
      <c r="AL44" s="42">
        <v>0</v>
      </c>
      <c r="AM44" s="42">
        <v>20148457.199999999</v>
      </c>
      <c r="AN44" s="42">
        <v>0</v>
      </c>
      <c r="AO44" s="42">
        <v>8304924.6799999997</v>
      </c>
      <c r="AP44" s="42">
        <v>30203861.98</v>
      </c>
      <c r="AQ44" s="42">
        <v>2568729.65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11811697.82</v>
      </c>
      <c r="AX44" s="42">
        <v>73284384.290000007</v>
      </c>
      <c r="AY44" s="42">
        <v>0</v>
      </c>
      <c r="AZ44" s="42">
        <v>14830195.619999999</v>
      </c>
      <c r="BA44" s="42">
        <v>363075665</v>
      </c>
      <c r="BB44" s="42">
        <v>0</v>
      </c>
      <c r="BC44" s="42">
        <v>8689388.6699999999</v>
      </c>
      <c r="BD44" s="42">
        <v>0</v>
      </c>
      <c r="BE44" s="42">
        <v>0</v>
      </c>
      <c r="BF44" s="42">
        <v>297225427.58999997</v>
      </c>
      <c r="BG44" s="42">
        <v>0</v>
      </c>
      <c r="BH44" s="42">
        <v>31731584.940000001</v>
      </c>
      <c r="BI44" s="42">
        <v>0</v>
      </c>
      <c r="BJ44" s="42">
        <v>7326351.5499999998</v>
      </c>
      <c r="BK44" s="42">
        <v>45234512.109999999</v>
      </c>
      <c r="BL44" s="42">
        <v>0</v>
      </c>
      <c r="BM44" s="42">
        <v>247426818.74000001</v>
      </c>
      <c r="BN44" s="42">
        <v>0</v>
      </c>
      <c r="BO44" s="42">
        <v>639870088.66999996</v>
      </c>
      <c r="BP44" s="42">
        <v>1439704758.6800001</v>
      </c>
      <c r="BQ44" s="42">
        <v>619964291.98000002</v>
      </c>
      <c r="BR44" s="42">
        <v>16588446795.160002</v>
      </c>
    </row>
    <row r="45" spans="1:70">
      <c r="A45" s="29"/>
      <c r="B45" s="29"/>
      <c r="C45" s="29"/>
      <c r="D45" s="29"/>
      <c r="E45" s="39" t="s">
        <v>341</v>
      </c>
      <c r="F45" s="40"/>
      <c r="G45" s="41"/>
      <c r="H45" s="42">
        <v>1002956356.2</v>
      </c>
      <c r="I45" s="42">
        <v>1177228040.54</v>
      </c>
      <c r="J45" s="42">
        <v>258220118.19999999</v>
      </c>
      <c r="K45" s="42">
        <v>7868447150.6099997</v>
      </c>
      <c r="L45" s="42">
        <v>942636663.80999994</v>
      </c>
      <c r="M45" s="42">
        <v>714144269.83000004</v>
      </c>
      <c r="N45" s="42">
        <v>968098563.11000001</v>
      </c>
      <c r="O45" s="42">
        <v>170031509.22999999</v>
      </c>
      <c r="P45" s="42">
        <v>115433599.31</v>
      </c>
      <c r="Q45" s="42">
        <v>3264669295.5900002</v>
      </c>
      <c r="R45" s="42">
        <v>1663047641.22</v>
      </c>
      <c r="S45" s="42">
        <v>83745354.370000005</v>
      </c>
      <c r="T45" s="42">
        <v>13693588138.870001</v>
      </c>
      <c r="U45" s="42">
        <v>148117762.21000001</v>
      </c>
      <c r="V45" s="42">
        <v>27262706357.279999</v>
      </c>
      <c r="W45" s="42">
        <v>2268488566.8200002</v>
      </c>
      <c r="X45" s="42">
        <v>1145572114.73</v>
      </c>
      <c r="Y45" s="42">
        <v>1619182773.6500001</v>
      </c>
      <c r="Z45" s="42">
        <v>500020019.49000001</v>
      </c>
      <c r="AA45" s="42">
        <v>1685895640.3299999</v>
      </c>
      <c r="AB45" s="42">
        <v>929875734.77999997</v>
      </c>
      <c r="AC45" s="42">
        <v>4343162132</v>
      </c>
      <c r="AD45" s="42">
        <v>1296496183.3599999</v>
      </c>
      <c r="AE45" s="42">
        <v>72896720.969999999</v>
      </c>
      <c r="AF45" s="42">
        <v>25580219.5</v>
      </c>
      <c r="AG45" s="42">
        <v>129296660.75</v>
      </c>
      <c r="AH45" s="42">
        <v>41315778.670000002</v>
      </c>
      <c r="AI45" s="42">
        <v>75972658.450000003</v>
      </c>
      <c r="AJ45" s="42">
        <v>46496877.68</v>
      </c>
      <c r="AK45" s="42">
        <v>129084650.2</v>
      </c>
      <c r="AL45" s="42">
        <v>184600100.25999999</v>
      </c>
      <c r="AM45" s="42">
        <v>184622222.38999999</v>
      </c>
      <c r="AN45" s="42">
        <v>104652860.22</v>
      </c>
      <c r="AO45" s="42">
        <v>44714248.810000002</v>
      </c>
      <c r="AP45" s="42">
        <v>29592490.989999998</v>
      </c>
      <c r="AQ45" s="42">
        <v>148071490.81999999</v>
      </c>
      <c r="AR45" s="42">
        <v>325161575.92000002</v>
      </c>
      <c r="AS45" s="42">
        <v>81737360.670000002</v>
      </c>
      <c r="AT45" s="42">
        <v>58380786.560000002</v>
      </c>
      <c r="AU45" s="42">
        <v>29388117.890000001</v>
      </c>
      <c r="AV45" s="42">
        <v>35834815.670000002</v>
      </c>
      <c r="AW45" s="42">
        <v>112438748</v>
      </c>
      <c r="AX45" s="42">
        <v>104857680.14</v>
      </c>
      <c r="AY45" s="42">
        <v>89139922.400000006</v>
      </c>
      <c r="AZ45" s="42">
        <v>67242874.349999994</v>
      </c>
      <c r="BA45" s="42">
        <v>256734377</v>
      </c>
      <c r="BB45" s="42">
        <v>49384157.350000001</v>
      </c>
      <c r="BC45" s="42">
        <v>38135145.289999999</v>
      </c>
      <c r="BD45" s="42">
        <v>27123104.059999999</v>
      </c>
      <c r="BE45" s="42">
        <v>20013820.18</v>
      </c>
      <c r="BF45" s="42">
        <v>1144439127.1700001</v>
      </c>
      <c r="BG45" s="42">
        <v>18501025.600000001</v>
      </c>
      <c r="BH45" s="42">
        <v>94995538.859999999</v>
      </c>
      <c r="BI45" s="42">
        <v>3415454.89</v>
      </c>
      <c r="BJ45" s="42">
        <v>14694916.220000001</v>
      </c>
      <c r="BK45" s="42">
        <v>105001816.92</v>
      </c>
      <c r="BL45" s="42">
        <v>52971790.530000001</v>
      </c>
      <c r="BM45" s="42">
        <v>674327355.57000005</v>
      </c>
      <c r="BN45" s="42">
        <v>15517059.65</v>
      </c>
      <c r="BO45" s="42">
        <v>4144811503.79</v>
      </c>
      <c r="BP45" s="42">
        <v>3656723028.0500002</v>
      </c>
      <c r="BQ45" s="42">
        <v>3027790305.9200001</v>
      </c>
      <c r="BR45" s="42">
        <v>88587422373.899963</v>
      </c>
    </row>
    <row r="46" spans="1:70">
      <c r="A46" s="29"/>
      <c r="B46" s="29"/>
      <c r="C46" s="29"/>
      <c r="D46" s="29"/>
      <c r="E46" s="39" t="s">
        <v>481</v>
      </c>
      <c r="F46" s="40"/>
      <c r="G46" s="41"/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</row>
    <row r="47" spans="1:70">
      <c r="A47" s="29"/>
      <c r="B47" s="29"/>
      <c r="C47" s="29"/>
      <c r="D47" s="29"/>
      <c r="E47" s="39" t="s">
        <v>343</v>
      </c>
      <c r="F47" s="40"/>
      <c r="G47" s="41"/>
      <c r="H47" s="42">
        <v>311625361.41000003</v>
      </c>
      <c r="I47" s="42">
        <v>35327889.119999997</v>
      </c>
      <c r="J47" s="42">
        <v>21869696.609999999</v>
      </c>
      <c r="K47" s="42">
        <v>120682953.90000001</v>
      </c>
      <c r="L47" s="42">
        <v>14657520.99</v>
      </c>
      <c r="M47" s="42">
        <v>158915234.41999999</v>
      </c>
      <c r="N47" s="42">
        <v>27454835.09</v>
      </c>
      <c r="O47" s="42">
        <v>42490507.759999998</v>
      </c>
      <c r="P47" s="42">
        <v>16236495.49</v>
      </c>
      <c r="Q47" s="42">
        <v>55584622.840000004</v>
      </c>
      <c r="R47" s="42">
        <v>6126113.1600000001</v>
      </c>
      <c r="S47" s="42">
        <v>2245112.12</v>
      </c>
      <c r="T47" s="42">
        <v>251380341.02000001</v>
      </c>
      <c r="U47" s="42">
        <v>2554190.75</v>
      </c>
      <c r="V47" s="42">
        <v>87038924.650000006</v>
      </c>
      <c r="W47" s="42">
        <v>40012668.969999999</v>
      </c>
      <c r="X47" s="42">
        <v>53833191.939999998</v>
      </c>
      <c r="Y47" s="42">
        <v>31530389.34</v>
      </c>
      <c r="Z47" s="42">
        <v>12109181.15</v>
      </c>
      <c r="AA47" s="42">
        <v>173948219.31</v>
      </c>
      <c r="AB47" s="42">
        <v>11316459.710000001</v>
      </c>
      <c r="AC47" s="42">
        <v>164657253</v>
      </c>
      <c r="AD47" s="42">
        <v>68983893.120000005</v>
      </c>
      <c r="AE47" s="42">
        <v>10137541.390000001</v>
      </c>
      <c r="AF47" s="42">
        <v>293112.89</v>
      </c>
      <c r="AG47" s="42">
        <v>32020241.870000001</v>
      </c>
      <c r="AH47" s="42">
        <v>12878807.02</v>
      </c>
      <c r="AI47" s="42">
        <v>851220.2</v>
      </c>
      <c r="AJ47" s="42">
        <v>8822431.9199999999</v>
      </c>
      <c r="AK47" s="42">
        <v>1946631.49</v>
      </c>
      <c r="AL47" s="42">
        <v>7165090.4000000004</v>
      </c>
      <c r="AM47" s="42">
        <v>28829006.16</v>
      </c>
      <c r="AN47" s="42">
        <v>2065436.68</v>
      </c>
      <c r="AO47" s="42">
        <v>11732380.890000001</v>
      </c>
      <c r="AP47" s="42">
        <v>7469236.9199999999</v>
      </c>
      <c r="AQ47" s="42">
        <v>7147400.1699999999</v>
      </c>
      <c r="AR47" s="42">
        <v>6592846.2300000004</v>
      </c>
      <c r="AS47" s="42">
        <v>1072739.6599999999</v>
      </c>
      <c r="AT47" s="42">
        <v>1028133.4</v>
      </c>
      <c r="AU47" s="42">
        <v>391793.12</v>
      </c>
      <c r="AV47" s="42">
        <v>14855925.67</v>
      </c>
      <c r="AW47" s="42">
        <v>22613617.68</v>
      </c>
      <c r="AX47" s="42">
        <v>10719044.779999999</v>
      </c>
      <c r="AY47" s="42">
        <v>1050940.6100000001</v>
      </c>
      <c r="AZ47" s="42">
        <v>8775580.8699999992</v>
      </c>
      <c r="BA47" s="42">
        <v>0</v>
      </c>
      <c r="BB47" s="42">
        <v>8880543.2100000009</v>
      </c>
      <c r="BC47" s="42">
        <v>2335024.6</v>
      </c>
      <c r="BD47" s="42">
        <v>678036.49</v>
      </c>
      <c r="BE47" s="42">
        <v>472431.12</v>
      </c>
      <c r="BF47" s="42">
        <v>164254212.93000001</v>
      </c>
      <c r="BG47" s="42">
        <v>527611.87</v>
      </c>
      <c r="BH47" s="42">
        <v>12596474.529999999</v>
      </c>
      <c r="BI47" s="42">
        <v>284391.53999999998</v>
      </c>
      <c r="BJ47" s="42">
        <v>4944619.97</v>
      </c>
      <c r="BK47" s="42">
        <v>12336184.49</v>
      </c>
      <c r="BL47" s="42">
        <v>939895.88</v>
      </c>
      <c r="BM47" s="42">
        <v>13619217.609999999</v>
      </c>
      <c r="BN47" s="42">
        <v>232738.13</v>
      </c>
      <c r="BO47" s="42">
        <v>191992989.22</v>
      </c>
      <c r="BP47" s="42">
        <v>106542048.65000001</v>
      </c>
      <c r="BQ47" s="42">
        <v>38750109.009999998</v>
      </c>
      <c r="BR47" s="42">
        <v>2468426745.1400013</v>
      </c>
    </row>
    <row r="48" spans="1:70">
      <c r="A48" s="29"/>
      <c r="B48" s="29"/>
      <c r="C48" s="29"/>
      <c r="D48" s="29"/>
      <c r="E48" s="39" t="s">
        <v>344</v>
      </c>
      <c r="F48" s="40"/>
      <c r="G48" s="41"/>
      <c r="H48" s="42">
        <v>691330994.78999996</v>
      </c>
      <c r="I48" s="42">
        <v>1141900151.4200001</v>
      </c>
      <c r="J48" s="42">
        <v>236350421.59</v>
      </c>
      <c r="K48" s="42">
        <v>7747764196.71</v>
      </c>
      <c r="L48" s="42">
        <v>927979142.82000005</v>
      </c>
      <c r="M48" s="42">
        <v>555229035.40999997</v>
      </c>
      <c r="N48" s="42">
        <v>940643728.01999998</v>
      </c>
      <c r="O48" s="42">
        <v>127541001.47</v>
      </c>
      <c r="P48" s="42">
        <v>99197103.819999993</v>
      </c>
      <c r="Q48" s="42">
        <v>3209084672.75</v>
      </c>
      <c r="R48" s="42">
        <v>1656921528.0599999</v>
      </c>
      <c r="S48" s="42">
        <v>81500242.25</v>
      </c>
      <c r="T48" s="42">
        <v>13442207797.85</v>
      </c>
      <c r="U48" s="42">
        <v>145563571.46000001</v>
      </c>
      <c r="V48" s="42">
        <v>27175667432.630001</v>
      </c>
      <c r="W48" s="42">
        <v>2228475897.8499999</v>
      </c>
      <c r="X48" s="42">
        <v>1091738922.79</v>
      </c>
      <c r="Y48" s="42">
        <v>1587652384.3099999</v>
      </c>
      <c r="Z48" s="42">
        <v>487910838.33999997</v>
      </c>
      <c r="AA48" s="42">
        <v>1511947421.02</v>
      </c>
      <c r="AB48" s="42">
        <v>918559275.07000005</v>
      </c>
      <c r="AC48" s="42">
        <v>4178504879</v>
      </c>
      <c r="AD48" s="42">
        <v>1227512290.24</v>
      </c>
      <c r="AE48" s="42">
        <v>62759179.579999998</v>
      </c>
      <c r="AF48" s="42">
        <v>25287106.609999999</v>
      </c>
      <c r="AG48" s="42">
        <v>97276418.879999995</v>
      </c>
      <c r="AH48" s="42">
        <v>28436971.649999999</v>
      </c>
      <c r="AI48" s="42">
        <v>75121438.25</v>
      </c>
      <c r="AJ48" s="42">
        <v>37674445.759999998</v>
      </c>
      <c r="AK48" s="42">
        <v>127138018.70999999</v>
      </c>
      <c r="AL48" s="42">
        <v>177435009.86000001</v>
      </c>
      <c r="AM48" s="42">
        <v>155793216.22999999</v>
      </c>
      <c r="AN48" s="42">
        <v>102587423.54000001</v>
      </c>
      <c r="AO48" s="42">
        <v>32981867.920000002</v>
      </c>
      <c r="AP48" s="42">
        <v>22123254.07</v>
      </c>
      <c r="AQ48" s="42">
        <v>140924090.65000001</v>
      </c>
      <c r="AR48" s="42">
        <v>318568729.69</v>
      </c>
      <c r="AS48" s="42">
        <v>80664621.010000005</v>
      </c>
      <c r="AT48" s="42">
        <v>57352653.159999996</v>
      </c>
      <c r="AU48" s="42">
        <v>28996324.77</v>
      </c>
      <c r="AV48" s="42">
        <v>20978890</v>
      </c>
      <c r="AW48" s="42">
        <v>89825130.319999993</v>
      </c>
      <c r="AX48" s="42">
        <v>94138635.359999999</v>
      </c>
      <c r="AY48" s="42">
        <v>88088981.790000007</v>
      </c>
      <c r="AZ48" s="42">
        <v>58467293.479999997</v>
      </c>
      <c r="BA48" s="42">
        <v>256734377</v>
      </c>
      <c r="BB48" s="42">
        <v>40503614.140000001</v>
      </c>
      <c r="BC48" s="42">
        <v>35800120.689999998</v>
      </c>
      <c r="BD48" s="42">
        <v>26445067.57</v>
      </c>
      <c r="BE48" s="42">
        <v>19541389.059999999</v>
      </c>
      <c r="BF48" s="42">
        <v>980184914.24000001</v>
      </c>
      <c r="BG48" s="42">
        <v>17973413.73</v>
      </c>
      <c r="BH48" s="42">
        <v>82399064.329999998</v>
      </c>
      <c r="BI48" s="42">
        <v>3131063.35</v>
      </c>
      <c r="BJ48" s="42">
        <v>9750296.25</v>
      </c>
      <c r="BK48" s="42">
        <v>92665632.430000007</v>
      </c>
      <c r="BL48" s="42">
        <v>52031894.649999999</v>
      </c>
      <c r="BM48" s="42">
        <v>660708137.96000004</v>
      </c>
      <c r="BN48" s="42">
        <v>15284321.52</v>
      </c>
      <c r="BO48" s="42">
        <v>3952818514.5700002</v>
      </c>
      <c r="BP48" s="42">
        <v>3550180979.4000001</v>
      </c>
      <c r="BQ48" s="42">
        <v>2989040196.9099998</v>
      </c>
      <c r="BR48" s="42">
        <v>86118995628.76001</v>
      </c>
    </row>
    <row r="49" spans="1:70">
      <c r="A49" s="29"/>
      <c r="B49" s="29"/>
      <c r="C49" s="29"/>
      <c r="D49" s="29"/>
      <c r="E49" s="39" t="s">
        <v>345</v>
      </c>
      <c r="F49" s="40"/>
      <c r="G49" s="41"/>
      <c r="H49" s="42">
        <v>0</v>
      </c>
      <c r="I49" s="42">
        <v>0</v>
      </c>
      <c r="J49" s="42">
        <v>10974172.26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502968.1</v>
      </c>
      <c r="Q49" s="42">
        <v>285256739.61000001</v>
      </c>
      <c r="R49" s="42">
        <v>52998680.509999998</v>
      </c>
      <c r="S49" s="42">
        <v>0</v>
      </c>
      <c r="T49" s="42">
        <v>500009179.45499998</v>
      </c>
      <c r="U49" s="42">
        <v>0</v>
      </c>
      <c r="V49" s="42">
        <v>12271140022</v>
      </c>
      <c r="W49" s="42">
        <v>0</v>
      </c>
      <c r="X49" s="42">
        <v>0</v>
      </c>
      <c r="Y49" s="42">
        <v>181785214.09999999</v>
      </c>
      <c r="Z49" s="42">
        <v>0</v>
      </c>
      <c r="AA49" s="42">
        <v>195000000</v>
      </c>
      <c r="AB49" s="42">
        <v>203888605.47999999</v>
      </c>
      <c r="AC49" s="42">
        <v>421804047</v>
      </c>
      <c r="AD49" s="42">
        <v>219896609.69</v>
      </c>
      <c r="AE49" s="42">
        <v>15020106.35</v>
      </c>
      <c r="AF49" s="42">
        <v>2809395.93</v>
      </c>
      <c r="AG49" s="42">
        <v>1150125.56</v>
      </c>
      <c r="AH49" s="42">
        <v>13593980.9</v>
      </c>
      <c r="AI49" s="42">
        <v>3358100.27</v>
      </c>
      <c r="AJ49" s="42">
        <v>0</v>
      </c>
      <c r="AK49" s="42">
        <v>9846480.3699999992</v>
      </c>
      <c r="AL49" s="42">
        <v>886542.2</v>
      </c>
      <c r="AM49" s="42">
        <v>0</v>
      </c>
      <c r="AN49" s="42">
        <v>3732893.98</v>
      </c>
      <c r="AO49" s="42">
        <v>0</v>
      </c>
      <c r="AP49" s="42">
        <v>0</v>
      </c>
      <c r="AQ49" s="42">
        <v>6040888.0199999996</v>
      </c>
      <c r="AR49" s="42">
        <v>21870645.640000001</v>
      </c>
      <c r="AS49" s="42">
        <v>3464414.69</v>
      </c>
      <c r="AT49" s="42">
        <v>0</v>
      </c>
      <c r="AU49" s="42">
        <v>0</v>
      </c>
      <c r="AV49" s="42">
        <v>0</v>
      </c>
      <c r="AW49" s="42">
        <v>0</v>
      </c>
      <c r="AX49" s="42">
        <v>3609998.12</v>
      </c>
      <c r="AY49" s="42">
        <v>8408625.3900000006</v>
      </c>
      <c r="AZ49" s="42">
        <v>40199562.719999999</v>
      </c>
      <c r="BA49" s="42">
        <v>0</v>
      </c>
      <c r="BB49" s="42">
        <v>0</v>
      </c>
      <c r="BC49" s="42">
        <v>1625921.33</v>
      </c>
      <c r="BD49" s="42">
        <v>0</v>
      </c>
      <c r="BE49" s="42">
        <v>2150726.8199999998</v>
      </c>
      <c r="BF49" s="42">
        <v>77334620.390000001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2775200.43</v>
      </c>
      <c r="BO49" s="42">
        <v>0</v>
      </c>
      <c r="BP49" s="42">
        <v>308031428.55000001</v>
      </c>
      <c r="BQ49" s="42">
        <v>440351800.5</v>
      </c>
      <c r="BR49" s="42">
        <v>15309517696.365</v>
      </c>
    </row>
    <row r="50" spans="1:70">
      <c r="A50" s="29"/>
      <c r="B50" s="29"/>
      <c r="C50" s="29"/>
      <c r="D50" s="29"/>
      <c r="E50" s="39" t="s">
        <v>350</v>
      </c>
      <c r="F50" s="40"/>
      <c r="G50" s="41"/>
      <c r="H50" s="42">
        <v>0</v>
      </c>
      <c r="I50" s="42">
        <v>579098</v>
      </c>
      <c r="J50" s="42">
        <v>0</v>
      </c>
      <c r="K50" s="42">
        <v>674129.97</v>
      </c>
      <c r="L50" s="42">
        <v>0</v>
      </c>
      <c r="M50" s="42">
        <v>0</v>
      </c>
      <c r="N50" s="42">
        <v>62710.41</v>
      </c>
      <c r="O50" s="42">
        <v>0</v>
      </c>
      <c r="P50" s="42">
        <v>199.57</v>
      </c>
      <c r="Q50" s="42">
        <v>694626.09</v>
      </c>
      <c r="R50" s="42">
        <v>139209.29999999999</v>
      </c>
      <c r="S50" s="42">
        <v>0</v>
      </c>
      <c r="T50" s="42">
        <v>112361352.73999999</v>
      </c>
      <c r="U50" s="42">
        <v>0</v>
      </c>
      <c r="V50" s="42">
        <v>0</v>
      </c>
      <c r="W50" s="42">
        <v>0</v>
      </c>
      <c r="X50" s="42">
        <v>441322.23999999999</v>
      </c>
      <c r="Y50" s="42">
        <v>2598.11</v>
      </c>
      <c r="Z50" s="42">
        <v>0</v>
      </c>
      <c r="AA50" s="42">
        <v>78462.559999999998</v>
      </c>
      <c r="AB50" s="42">
        <v>0</v>
      </c>
      <c r="AC50" s="42">
        <v>368076</v>
      </c>
      <c r="AD50" s="42">
        <v>201917.06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60054.66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1091.4000000000001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93404.12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135536.65</v>
      </c>
      <c r="BP50" s="42">
        <v>645170.80000000005</v>
      </c>
      <c r="BQ50" s="42">
        <v>699851.91</v>
      </c>
      <c r="BR50" s="42">
        <v>117238811.59</v>
      </c>
    </row>
    <row r="51" spans="1:70">
      <c r="A51" s="29"/>
      <c r="B51" s="29"/>
      <c r="C51" s="29"/>
      <c r="D51" s="29"/>
      <c r="E51" s="39" t="s">
        <v>351</v>
      </c>
      <c r="F51" s="40"/>
      <c r="G51" s="41"/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</row>
    <row r="52" spans="1:70">
      <c r="A52" s="29"/>
      <c r="B52" s="29"/>
      <c r="C52" s="29"/>
      <c r="D52" s="29"/>
      <c r="E52" s="39" t="s">
        <v>352</v>
      </c>
      <c r="F52" s="40"/>
      <c r="G52" s="41"/>
      <c r="H52" s="42">
        <v>11486942.310000001</v>
      </c>
      <c r="I52" s="42">
        <v>8512000</v>
      </c>
      <c r="J52" s="42">
        <v>0</v>
      </c>
      <c r="K52" s="42">
        <v>123996576.38</v>
      </c>
      <c r="L52" s="42">
        <v>0</v>
      </c>
      <c r="M52" s="42">
        <v>0</v>
      </c>
      <c r="N52" s="42">
        <v>17756956.73</v>
      </c>
      <c r="O52" s="42">
        <v>0</v>
      </c>
      <c r="P52" s="42">
        <v>0</v>
      </c>
      <c r="Q52" s="42">
        <v>120000</v>
      </c>
      <c r="R52" s="42">
        <v>14152434.33</v>
      </c>
      <c r="S52" s="42">
        <v>6680664</v>
      </c>
      <c r="T52" s="42">
        <v>144499129.88</v>
      </c>
      <c r="U52" s="42">
        <v>9242038</v>
      </c>
      <c r="V52" s="42">
        <v>2358846122.54</v>
      </c>
      <c r="W52" s="42">
        <v>0</v>
      </c>
      <c r="X52" s="42">
        <v>0</v>
      </c>
      <c r="Y52" s="42">
        <v>5506792.4800000004</v>
      </c>
      <c r="Z52" s="42">
        <v>0</v>
      </c>
      <c r="AA52" s="42">
        <v>0</v>
      </c>
      <c r="AB52" s="42">
        <v>1433237.12</v>
      </c>
      <c r="AC52" s="42">
        <v>24604714</v>
      </c>
      <c r="AD52" s="42">
        <v>1500000</v>
      </c>
      <c r="AE52" s="42">
        <v>0</v>
      </c>
      <c r="AF52" s="42">
        <v>1146675</v>
      </c>
      <c r="AG52" s="42">
        <v>0</v>
      </c>
      <c r="AH52" s="42">
        <v>0</v>
      </c>
      <c r="AI52" s="42">
        <v>2500385.04</v>
      </c>
      <c r="AJ52" s="42">
        <v>0</v>
      </c>
      <c r="AK52" s="42">
        <v>5555729</v>
      </c>
      <c r="AL52" s="42">
        <v>8040098</v>
      </c>
      <c r="AM52" s="42">
        <v>1677755.34</v>
      </c>
      <c r="AN52" s="42">
        <v>7713826</v>
      </c>
      <c r="AO52" s="42">
        <v>0</v>
      </c>
      <c r="AP52" s="42">
        <v>0</v>
      </c>
      <c r="AQ52" s="42">
        <v>0</v>
      </c>
      <c r="AR52" s="42">
        <v>15981466</v>
      </c>
      <c r="AS52" s="42">
        <v>4123813</v>
      </c>
      <c r="AT52" s="42">
        <v>3605613</v>
      </c>
      <c r="AU52" s="42">
        <v>2413418</v>
      </c>
      <c r="AV52" s="42">
        <v>0</v>
      </c>
      <c r="AW52" s="42">
        <v>0</v>
      </c>
      <c r="AX52" s="42">
        <v>72.12</v>
      </c>
      <c r="AY52" s="42">
        <v>3154774</v>
      </c>
      <c r="AZ52" s="42">
        <v>149012</v>
      </c>
      <c r="BA52" s="42">
        <v>0</v>
      </c>
      <c r="BB52" s="42">
        <v>0</v>
      </c>
      <c r="BC52" s="42">
        <v>0</v>
      </c>
      <c r="BD52" s="42">
        <v>2256946</v>
      </c>
      <c r="BE52" s="42">
        <v>1017792</v>
      </c>
      <c r="BF52" s="42">
        <v>0</v>
      </c>
      <c r="BG52" s="42">
        <v>1536384</v>
      </c>
      <c r="BH52" s="42">
        <v>300000</v>
      </c>
      <c r="BI52" s="42">
        <v>947737</v>
      </c>
      <c r="BJ52" s="42">
        <v>0</v>
      </c>
      <c r="BK52" s="42">
        <v>0</v>
      </c>
      <c r="BL52" s="42">
        <v>2675566</v>
      </c>
      <c r="BM52" s="42">
        <v>22328938.890000001</v>
      </c>
      <c r="BN52" s="42">
        <v>1542852</v>
      </c>
      <c r="BO52" s="42">
        <v>0</v>
      </c>
      <c r="BP52" s="42">
        <v>20762834.190000001</v>
      </c>
      <c r="BQ52" s="42">
        <v>224746809.56</v>
      </c>
      <c r="BR52" s="42">
        <v>3062516103.9099998</v>
      </c>
    </row>
    <row r="53" spans="1:70">
      <c r="A53" s="29"/>
      <c r="B53" s="29"/>
      <c r="C53" s="29"/>
      <c r="D53" s="29"/>
      <c r="E53" s="39" t="s">
        <v>482</v>
      </c>
      <c r="F53" s="40"/>
      <c r="G53" s="41"/>
      <c r="H53" s="42">
        <v>11486942.310000001</v>
      </c>
      <c r="I53" s="42">
        <v>8512000</v>
      </c>
      <c r="J53" s="42">
        <v>0</v>
      </c>
      <c r="K53" s="42">
        <v>89611789.890000001</v>
      </c>
      <c r="L53" s="42">
        <v>0</v>
      </c>
      <c r="M53" s="42">
        <v>0</v>
      </c>
      <c r="N53" s="42">
        <v>6644691.04</v>
      </c>
      <c r="O53" s="42">
        <v>0</v>
      </c>
      <c r="P53" s="42">
        <v>0</v>
      </c>
      <c r="Q53" s="42">
        <v>120000</v>
      </c>
      <c r="R53" s="42">
        <v>10975970.17</v>
      </c>
      <c r="S53" s="42">
        <v>6680664</v>
      </c>
      <c r="T53" s="42">
        <v>144469369.88</v>
      </c>
      <c r="U53" s="42">
        <v>9242038</v>
      </c>
      <c r="V53" s="42">
        <v>2349800105.9899998</v>
      </c>
      <c r="W53" s="42">
        <v>0</v>
      </c>
      <c r="X53" s="42">
        <v>0</v>
      </c>
      <c r="Y53" s="42">
        <v>5506792.4800000004</v>
      </c>
      <c r="Z53" s="42">
        <v>0</v>
      </c>
      <c r="AA53" s="42">
        <v>0</v>
      </c>
      <c r="AB53" s="42">
        <v>168885.91</v>
      </c>
      <c r="AC53" s="42">
        <v>24604714</v>
      </c>
      <c r="AD53" s="42">
        <v>1500000</v>
      </c>
      <c r="AE53" s="42">
        <v>0</v>
      </c>
      <c r="AF53" s="42">
        <v>1146675</v>
      </c>
      <c r="AG53" s="42">
        <v>0</v>
      </c>
      <c r="AH53" s="42">
        <v>0</v>
      </c>
      <c r="AI53" s="42">
        <v>2416314</v>
      </c>
      <c r="AJ53" s="42">
        <v>0</v>
      </c>
      <c r="AK53" s="42">
        <v>5555729</v>
      </c>
      <c r="AL53" s="42">
        <v>8040098</v>
      </c>
      <c r="AM53" s="42">
        <v>1677755.34</v>
      </c>
      <c r="AN53" s="42">
        <v>7713826</v>
      </c>
      <c r="AO53" s="42">
        <v>0</v>
      </c>
      <c r="AP53" s="42">
        <v>0</v>
      </c>
      <c r="AQ53" s="42">
        <v>0</v>
      </c>
      <c r="AR53" s="42">
        <v>15981466</v>
      </c>
      <c r="AS53" s="42">
        <v>4123813</v>
      </c>
      <c r="AT53" s="42">
        <v>3605613</v>
      </c>
      <c r="AU53" s="42">
        <v>2413418</v>
      </c>
      <c r="AV53" s="42">
        <v>0</v>
      </c>
      <c r="AW53" s="42">
        <v>0</v>
      </c>
      <c r="AX53" s="42">
        <v>0</v>
      </c>
      <c r="AY53" s="42">
        <v>3154774</v>
      </c>
      <c r="AZ53" s="42">
        <v>149012</v>
      </c>
      <c r="BA53" s="42">
        <v>0</v>
      </c>
      <c r="BB53" s="42">
        <v>0</v>
      </c>
      <c r="BC53" s="42">
        <v>0</v>
      </c>
      <c r="BD53" s="42">
        <v>2256946</v>
      </c>
      <c r="BE53" s="42">
        <v>1017792</v>
      </c>
      <c r="BF53" s="42">
        <v>0</v>
      </c>
      <c r="BG53" s="42">
        <v>1536384</v>
      </c>
      <c r="BH53" s="42">
        <v>0</v>
      </c>
      <c r="BI53" s="42">
        <v>947737</v>
      </c>
      <c r="BJ53" s="42">
        <v>0</v>
      </c>
      <c r="BK53" s="42">
        <v>0</v>
      </c>
      <c r="BL53" s="42">
        <v>2675566</v>
      </c>
      <c r="BM53" s="42">
        <v>22328938.890000001</v>
      </c>
      <c r="BN53" s="42">
        <v>1542852</v>
      </c>
      <c r="BO53" s="42">
        <v>0</v>
      </c>
      <c r="BP53" s="42">
        <v>20618061.489999998</v>
      </c>
      <c r="BQ53" s="42">
        <v>224188659.56</v>
      </c>
      <c r="BR53" s="42">
        <v>3002415393.9499993</v>
      </c>
    </row>
    <row r="54" spans="1:70">
      <c r="A54" s="29"/>
      <c r="B54" s="29"/>
      <c r="C54" s="29"/>
      <c r="D54" s="29"/>
      <c r="E54" s="39" t="s">
        <v>483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1091655.55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72.12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1091727.6700000002</v>
      </c>
    </row>
    <row r="55" spans="1:70">
      <c r="A55" s="29"/>
      <c r="B55" s="29"/>
      <c r="C55" s="29"/>
      <c r="D55" s="29"/>
      <c r="E55" s="39" t="s">
        <v>484</v>
      </c>
      <c r="F55" s="40"/>
      <c r="G55" s="41"/>
      <c r="H55" s="42">
        <v>0</v>
      </c>
      <c r="I55" s="42">
        <v>0</v>
      </c>
      <c r="J55" s="42">
        <v>0</v>
      </c>
      <c r="K55" s="42">
        <v>34384786.490000002</v>
      </c>
      <c r="L55" s="42">
        <v>0</v>
      </c>
      <c r="M55" s="42">
        <v>0</v>
      </c>
      <c r="N55" s="42">
        <v>10020610.140000001</v>
      </c>
      <c r="O55" s="42">
        <v>0</v>
      </c>
      <c r="P55" s="42">
        <v>0</v>
      </c>
      <c r="Q55" s="42">
        <v>0</v>
      </c>
      <c r="R55" s="42">
        <v>3176464.16</v>
      </c>
      <c r="S55" s="42">
        <v>0</v>
      </c>
      <c r="T55" s="42">
        <v>29760</v>
      </c>
      <c r="U55" s="42">
        <v>0</v>
      </c>
      <c r="V55" s="42">
        <v>9046016.5500000007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1264351.21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84071.039999999994</v>
      </c>
      <c r="AJ55" s="42">
        <v>0</v>
      </c>
      <c r="AK55" s="42">
        <v>0</v>
      </c>
      <c r="AL55" s="42">
        <v>0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300000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0</v>
      </c>
      <c r="BO55" s="42">
        <v>0</v>
      </c>
      <c r="BP55" s="42">
        <v>144772.70000000001</v>
      </c>
      <c r="BQ55" s="42">
        <v>558150</v>
      </c>
      <c r="BR55" s="42">
        <v>59008982.290000007</v>
      </c>
    </row>
    <row r="56" spans="1:70">
      <c r="A56" s="29"/>
      <c r="B56" s="29"/>
      <c r="C56" s="29"/>
      <c r="D56" s="29"/>
      <c r="E56" s="39" t="s">
        <v>356</v>
      </c>
      <c r="F56" s="40"/>
      <c r="G56" s="41"/>
      <c r="H56" s="42">
        <v>41801746.469999999</v>
      </c>
      <c r="I56" s="42">
        <v>25424240.73</v>
      </c>
      <c r="J56" s="42">
        <v>5604812.54</v>
      </c>
      <c r="K56" s="42">
        <v>99328938.730000004</v>
      </c>
      <c r="L56" s="42">
        <v>15533035.17</v>
      </c>
      <c r="M56" s="42">
        <v>20221208.550000001</v>
      </c>
      <c r="N56" s="42">
        <v>23362838.579999998</v>
      </c>
      <c r="O56" s="42">
        <v>4676039.87</v>
      </c>
      <c r="P56" s="42">
        <v>5004172.58</v>
      </c>
      <c r="Q56" s="42">
        <v>79514965.859999999</v>
      </c>
      <c r="R56" s="42">
        <v>27387554.68</v>
      </c>
      <c r="S56" s="42">
        <v>2926665.96</v>
      </c>
      <c r="T56" s="42">
        <v>296212260.89999998</v>
      </c>
      <c r="U56" s="42">
        <v>10495897.27</v>
      </c>
      <c r="V56" s="42">
        <v>767968460.33000004</v>
      </c>
      <c r="W56" s="42">
        <v>21964672.59</v>
      </c>
      <c r="X56" s="42">
        <v>38962508.5</v>
      </c>
      <c r="Y56" s="42">
        <v>51977659.579999998</v>
      </c>
      <c r="Z56" s="42">
        <v>20367480.949999999</v>
      </c>
      <c r="AA56" s="42">
        <v>49716601.590000004</v>
      </c>
      <c r="AB56" s="42">
        <v>13142504.93</v>
      </c>
      <c r="AC56" s="42">
        <v>55793839</v>
      </c>
      <c r="AD56" s="42">
        <v>61155000.789999999</v>
      </c>
      <c r="AE56" s="42">
        <v>2413254.06</v>
      </c>
      <c r="AF56" s="42">
        <v>686055.4</v>
      </c>
      <c r="AG56" s="42">
        <v>891033.64</v>
      </c>
      <c r="AH56" s="42">
        <v>978544.07</v>
      </c>
      <c r="AI56" s="42">
        <v>2087919.99</v>
      </c>
      <c r="AJ56" s="42">
        <v>1945675.9</v>
      </c>
      <c r="AK56" s="42">
        <v>4645655.8600000003</v>
      </c>
      <c r="AL56" s="42">
        <v>9425745.9299999997</v>
      </c>
      <c r="AM56" s="42">
        <v>17846972.420000002</v>
      </c>
      <c r="AN56" s="42">
        <v>5056554.41</v>
      </c>
      <c r="AO56" s="42">
        <v>2588309.4300000002</v>
      </c>
      <c r="AP56" s="42">
        <v>198502.14</v>
      </c>
      <c r="AQ56" s="42">
        <v>4379113.34</v>
      </c>
      <c r="AR56" s="42">
        <v>16931385.27</v>
      </c>
      <c r="AS56" s="42">
        <v>2872662.91</v>
      </c>
      <c r="AT56" s="42">
        <v>1664277.33</v>
      </c>
      <c r="AU56" s="42">
        <v>326262.37</v>
      </c>
      <c r="AV56" s="42">
        <v>754585.69</v>
      </c>
      <c r="AW56" s="42">
        <v>2292175.69</v>
      </c>
      <c r="AX56" s="42">
        <v>7376634.1600000001</v>
      </c>
      <c r="AY56" s="42">
        <v>5785737.1500000004</v>
      </c>
      <c r="AZ56" s="42">
        <v>6398761.6900000004</v>
      </c>
      <c r="BA56" s="42">
        <v>2615139</v>
      </c>
      <c r="BB56" s="42">
        <v>347559.94</v>
      </c>
      <c r="BC56" s="42">
        <v>1183414.82</v>
      </c>
      <c r="BD56" s="42">
        <v>1658699.43</v>
      </c>
      <c r="BE56" s="42">
        <v>324278.18</v>
      </c>
      <c r="BF56" s="42">
        <v>12058669.85</v>
      </c>
      <c r="BG56" s="42">
        <v>885668.82</v>
      </c>
      <c r="BH56" s="42">
        <v>3105910.1</v>
      </c>
      <c r="BI56" s="42">
        <v>319061.23</v>
      </c>
      <c r="BJ56" s="42">
        <v>371120.22</v>
      </c>
      <c r="BK56" s="42">
        <v>1231743.3600000001</v>
      </c>
      <c r="BL56" s="42">
        <v>1129693.52</v>
      </c>
      <c r="BM56" s="42">
        <v>27653089.18</v>
      </c>
      <c r="BN56" s="42">
        <v>1453120.05</v>
      </c>
      <c r="BO56" s="42">
        <v>112492738.27</v>
      </c>
      <c r="BP56" s="42">
        <v>66897488.450000003</v>
      </c>
      <c r="BQ56" s="42">
        <v>149331864.33000001</v>
      </c>
      <c r="BR56" s="42">
        <v>2219148183.7500005</v>
      </c>
    </row>
    <row r="57" spans="1:70">
      <c r="A57" s="29"/>
      <c r="B57" s="29"/>
      <c r="C57" s="29"/>
      <c r="D57" s="29"/>
      <c r="E57" s="39" t="s">
        <v>357</v>
      </c>
      <c r="F57" s="40"/>
      <c r="G57" s="41"/>
      <c r="H57" s="42">
        <v>33148543.100000001</v>
      </c>
      <c r="I57" s="42">
        <v>22045084.170000002</v>
      </c>
      <c r="J57" s="42">
        <v>5604812.54</v>
      </c>
      <c r="K57" s="42">
        <v>94386906.390000001</v>
      </c>
      <c r="L57" s="42">
        <v>15533035.17</v>
      </c>
      <c r="M57" s="42">
        <v>11853961.52</v>
      </c>
      <c r="N57" s="42">
        <v>20855351.309999999</v>
      </c>
      <c r="O57" s="42">
        <v>4676039.87</v>
      </c>
      <c r="P57" s="42">
        <v>2975795.83</v>
      </c>
      <c r="Q57" s="42">
        <v>74498703.659999996</v>
      </c>
      <c r="R57" s="42">
        <v>19444259.510000002</v>
      </c>
      <c r="S57" s="42">
        <v>2503705.16</v>
      </c>
      <c r="T57" s="42">
        <v>257247856.47</v>
      </c>
      <c r="U57" s="42">
        <v>9705470.1899999995</v>
      </c>
      <c r="V57" s="42">
        <v>629140457.44000006</v>
      </c>
      <c r="W57" s="42">
        <v>21964672.59</v>
      </c>
      <c r="X57" s="42">
        <v>35775095.200000003</v>
      </c>
      <c r="Y57" s="42">
        <v>42808387.350000001</v>
      </c>
      <c r="Z57" s="42">
        <v>11297326.23</v>
      </c>
      <c r="AA57" s="42">
        <v>47137984.119999997</v>
      </c>
      <c r="AB57" s="42">
        <v>13142504.93</v>
      </c>
      <c r="AC57" s="42">
        <v>48496322</v>
      </c>
      <c r="AD57" s="42">
        <v>61155000.789999999</v>
      </c>
      <c r="AE57" s="42">
        <v>2413254.06</v>
      </c>
      <c r="AF57" s="42">
        <v>647346.19999999995</v>
      </c>
      <c r="AG57" s="42">
        <v>891033.64</v>
      </c>
      <c r="AH57" s="42">
        <v>747042.44</v>
      </c>
      <c r="AI57" s="42">
        <v>1653245.66</v>
      </c>
      <c r="AJ57" s="42">
        <v>1945675.9</v>
      </c>
      <c r="AK57" s="42">
        <v>4124939.94</v>
      </c>
      <c r="AL57" s="42">
        <v>7488945.9500000002</v>
      </c>
      <c r="AM57" s="42">
        <v>4094579.48</v>
      </c>
      <c r="AN57" s="42">
        <v>4395690.26</v>
      </c>
      <c r="AO57" s="42">
        <v>2393270.0099999998</v>
      </c>
      <c r="AP57" s="42">
        <v>198502.14</v>
      </c>
      <c r="AQ57" s="42">
        <v>2145868.2200000002</v>
      </c>
      <c r="AR57" s="42">
        <v>11470889.720000001</v>
      </c>
      <c r="AS57" s="42">
        <v>2660062.91</v>
      </c>
      <c r="AT57" s="42">
        <v>1547476.41</v>
      </c>
      <c r="AU57" s="42">
        <v>311689.5</v>
      </c>
      <c r="AV57" s="42">
        <v>754585.69</v>
      </c>
      <c r="AW57" s="42">
        <v>1924287.48</v>
      </c>
      <c r="AX57" s="42">
        <v>6733788.0599999996</v>
      </c>
      <c r="AY57" s="42">
        <v>5361590.6500000004</v>
      </c>
      <c r="AZ57" s="42">
        <v>5230498.55</v>
      </c>
      <c r="BA57" s="42">
        <v>2615139</v>
      </c>
      <c r="BB57" s="42">
        <v>347559.94</v>
      </c>
      <c r="BC57" s="42">
        <v>440332.58</v>
      </c>
      <c r="BD57" s="42">
        <v>1658699.43</v>
      </c>
      <c r="BE57" s="42">
        <v>324278.18</v>
      </c>
      <c r="BF57" s="42">
        <v>11584583.17</v>
      </c>
      <c r="BG57" s="42">
        <v>877076.21</v>
      </c>
      <c r="BH57" s="42">
        <v>3105910.1</v>
      </c>
      <c r="BI57" s="42">
        <v>319061.23</v>
      </c>
      <c r="BJ57" s="42">
        <v>371120.22</v>
      </c>
      <c r="BK57" s="42">
        <v>1231743.3600000001</v>
      </c>
      <c r="BL57" s="42">
        <v>774704.84</v>
      </c>
      <c r="BM57" s="42">
        <v>26192287.199999999</v>
      </c>
      <c r="BN57" s="42">
        <v>1238083.8799999999</v>
      </c>
      <c r="BO57" s="42">
        <v>112492738.27</v>
      </c>
      <c r="BP57" s="42">
        <v>65373277.119999997</v>
      </c>
      <c r="BQ57" s="42">
        <v>116281311.66</v>
      </c>
      <c r="BR57" s="42">
        <v>1899759444.8000009</v>
      </c>
    </row>
    <row r="58" spans="1:70">
      <c r="A58" s="29"/>
      <c r="B58" s="29"/>
      <c r="C58" s="29"/>
      <c r="D58" s="29"/>
      <c r="E58" s="39" t="s">
        <v>358</v>
      </c>
      <c r="F58" s="40"/>
      <c r="G58" s="41"/>
      <c r="H58" s="42">
        <v>32172163.23</v>
      </c>
      <c r="I58" s="42">
        <v>22037695.719999999</v>
      </c>
      <c r="J58" s="42">
        <v>4174083.45</v>
      </c>
      <c r="K58" s="42">
        <v>94216097.590000004</v>
      </c>
      <c r="L58" s="42">
        <v>15292630.33</v>
      </c>
      <c r="M58" s="42">
        <v>11792314.800000001</v>
      </c>
      <c r="N58" s="42">
        <v>20855351.309999999</v>
      </c>
      <c r="O58" s="42">
        <v>4676039.87</v>
      </c>
      <c r="P58" s="42">
        <v>2975795.83</v>
      </c>
      <c r="Q58" s="42">
        <v>74474914.290000007</v>
      </c>
      <c r="R58" s="42">
        <v>19444259.510000002</v>
      </c>
      <c r="S58" s="42">
        <v>2502695.77</v>
      </c>
      <c r="T58" s="42">
        <v>242428640.62</v>
      </c>
      <c r="U58" s="42">
        <v>9705470.1899999995</v>
      </c>
      <c r="V58" s="42">
        <v>628784915.92999995</v>
      </c>
      <c r="W58" s="42">
        <v>21964672.59</v>
      </c>
      <c r="X58" s="42">
        <v>35618545.240000002</v>
      </c>
      <c r="Y58" s="42">
        <v>42802206.960000001</v>
      </c>
      <c r="Z58" s="42">
        <v>11297326.23</v>
      </c>
      <c r="AA58" s="42">
        <v>47137984.119999997</v>
      </c>
      <c r="AB58" s="42">
        <v>12675526.91</v>
      </c>
      <c r="AC58" s="42">
        <v>48496322</v>
      </c>
      <c r="AD58" s="42">
        <v>9010544.0999999996</v>
      </c>
      <c r="AE58" s="42">
        <v>2413254.06</v>
      </c>
      <c r="AF58" s="42">
        <v>570677.84</v>
      </c>
      <c r="AG58" s="42">
        <v>391163.48</v>
      </c>
      <c r="AH58" s="42">
        <v>717395.58</v>
      </c>
      <c r="AI58" s="42">
        <v>1653245.66</v>
      </c>
      <c r="AJ58" s="42">
        <v>1945675.9</v>
      </c>
      <c r="AK58" s="42">
        <v>4124939.94</v>
      </c>
      <c r="AL58" s="42">
        <v>7488945.9500000002</v>
      </c>
      <c r="AM58" s="42">
        <v>3090770.24</v>
      </c>
      <c r="AN58" s="42">
        <v>3468862.37</v>
      </c>
      <c r="AO58" s="42">
        <v>2171557.54</v>
      </c>
      <c r="AP58" s="42">
        <v>136447.44</v>
      </c>
      <c r="AQ58" s="42">
        <v>2145868.2200000002</v>
      </c>
      <c r="AR58" s="42">
        <v>10996276.99</v>
      </c>
      <c r="AS58" s="42">
        <v>2660062.91</v>
      </c>
      <c r="AT58" s="42">
        <v>1547476.41</v>
      </c>
      <c r="AU58" s="42">
        <v>311160.7</v>
      </c>
      <c r="AV58" s="42">
        <v>717141.61</v>
      </c>
      <c r="AW58" s="42">
        <v>1764015.85</v>
      </c>
      <c r="AX58" s="42">
        <v>6648109.1500000004</v>
      </c>
      <c r="AY58" s="42">
        <v>5237574.28</v>
      </c>
      <c r="AZ58" s="42">
        <v>4690294.04</v>
      </c>
      <c r="BA58" s="42">
        <v>2249135</v>
      </c>
      <c r="BB58" s="42">
        <v>347559.94</v>
      </c>
      <c r="BC58" s="42">
        <v>440332.58</v>
      </c>
      <c r="BD58" s="42">
        <v>1658699.43</v>
      </c>
      <c r="BE58" s="42">
        <v>324278.18</v>
      </c>
      <c r="BF58" s="42">
        <v>11584583.17</v>
      </c>
      <c r="BG58" s="42">
        <v>658805.52</v>
      </c>
      <c r="BH58" s="42">
        <v>3105910.1</v>
      </c>
      <c r="BI58" s="42">
        <v>149769.82</v>
      </c>
      <c r="BJ58" s="42">
        <v>371120.22</v>
      </c>
      <c r="BK58" s="42">
        <v>1231743.3600000001</v>
      </c>
      <c r="BL58" s="42">
        <v>774704.84</v>
      </c>
      <c r="BM58" s="42">
        <v>26192287.199999999</v>
      </c>
      <c r="BN58" s="42">
        <v>1238083.8799999999</v>
      </c>
      <c r="BO58" s="42">
        <v>111079145.22</v>
      </c>
      <c r="BP58" s="42">
        <v>64464242.880000003</v>
      </c>
      <c r="BQ58" s="42">
        <v>116182079.01000001</v>
      </c>
      <c r="BR58" s="42">
        <v>1821479593.1000001</v>
      </c>
    </row>
    <row r="59" spans="1:70">
      <c r="A59" s="29"/>
      <c r="B59" s="29"/>
      <c r="C59" s="29"/>
      <c r="D59" s="29"/>
      <c r="E59" s="39" t="s">
        <v>359</v>
      </c>
      <c r="F59" s="40"/>
      <c r="G59" s="41"/>
      <c r="H59" s="42">
        <v>0</v>
      </c>
      <c r="I59" s="42">
        <v>0</v>
      </c>
      <c r="J59" s="42">
        <v>1427523.38</v>
      </c>
      <c r="K59" s="42">
        <v>0</v>
      </c>
      <c r="L59" s="42">
        <v>0</v>
      </c>
      <c r="M59" s="42">
        <v>61646.720000000001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14112938.369999999</v>
      </c>
      <c r="U59" s="42">
        <v>0</v>
      </c>
      <c r="V59" s="42">
        <v>0</v>
      </c>
      <c r="W59" s="42">
        <v>0</v>
      </c>
      <c r="X59" s="42">
        <v>0</v>
      </c>
      <c r="Y59" s="42">
        <v>6180.39</v>
      </c>
      <c r="Z59" s="42">
        <v>0</v>
      </c>
      <c r="AA59" s="42">
        <v>0</v>
      </c>
      <c r="AB59" s="42">
        <v>466978.02</v>
      </c>
      <c r="AC59" s="42">
        <v>0</v>
      </c>
      <c r="AD59" s="42">
        <v>50395802.049999997</v>
      </c>
      <c r="AE59" s="42">
        <v>0</v>
      </c>
      <c r="AF59" s="42">
        <v>0</v>
      </c>
      <c r="AG59" s="42">
        <v>499870.16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823379.11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123345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554292.86</v>
      </c>
      <c r="BQ59" s="42">
        <v>4256.38</v>
      </c>
      <c r="BR59" s="42">
        <v>68476212.439999983</v>
      </c>
    </row>
    <row r="60" spans="1:70">
      <c r="A60" s="29"/>
      <c r="B60" s="29"/>
      <c r="C60" s="29"/>
      <c r="D60" s="29"/>
      <c r="E60" s="39" t="s">
        <v>360</v>
      </c>
      <c r="F60" s="40"/>
      <c r="G60" s="41"/>
      <c r="H60" s="42">
        <v>976379.87</v>
      </c>
      <c r="I60" s="42">
        <v>7388.45</v>
      </c>
      <c r="J60" s="42">
        <v>3205.71</v>
      </c>
      <c r="K60" s="42">
        <v>170808.8</v>
      </c>
      <c r="L60" s="42">
        <v>240404.84</v>
      </c>
      <c r="M60" s="42">
        <v>0</v>
      </c>
      <c r="N60" s="42">
        <v>0</v>
      </c>
      <c r="O60" s="42">
        <v>0</v>
      </c>
      <c r="P60" s="42">
        <v>0</v>
      </c>
      <c r="Q60" s="42">
        <v>23789.37</v>
      </c>
      <c r="R60" s="42">
        <v>0</v>
      </c>
      <c r="S60" s="42">
        <v>1009.39</v>
      </c>
      <c r="T60" s="42">
        <v>706277.48</v>
      </c>
      <c r="U60" s="42">
        <v>0</v>
      </c>
      <c r="V60" s="42">
        <v>355541.51</v>
      </c>
      <c r="W60" s="42">
        <v>0</v>
      </c>
      <c r="X60" s="42">
        <v>156549.96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1748654.64</v>
      </c>
      <c r="AE60" s="42">
        <v>0</v>
      </c>
      <c r="AF60" s="42">
        <v>76668.36</v>
      </c>
      <c r="AG60" s="42">
        <v>0</v>
      </c>
      <c r="AH60" s="42">
        <v>29646.86</v>
      </c>
      <c r="AI60" s="42">
        <v>0</v>
      </c>
      <c r="AJ60" s="42">
        <v>0</v>
      </c>
      <c r="AK60" s="42">
        <v>0</v>
      </c>
      <c r="AL60" s="42">
        <v>0</v>
      </c>
      <c r="AM60" s="42">
        <v>180430.13</v>
      </c>
      <c r="AN60" s="42">
        <v>926827.89</v>
      </c>
      <c r="AO60" s="42">
        <v>221712.47</v>
      </c>
      <c r="AP60" s="42">
        <v>62054.7</v>
      </c>
      <c r="AQ60" s="42">
        <v>0</v>
      </c>
      <c r="AR60" s="42">
        <v>474612.73</v>
      </c>
      <c r="AS60" s="42">
        <v>0</v>
      </c>
      <c r="AT60" s="42">
        <v>0</v>
      </c>
      <c r="AU60" s="42">
        <v>528.79999999999995</v>
      </c>
      <c r="AV60" s="42">
        <v>37444.080000000002</v>
      </c>
      <c r="AW60" s="42">
        <v>160271.63</v>
      </c>
      <c r="AX60" s="42">
        <v>85678.91</v>
      </c>
      <c r="AY60" s="42">
        <v>124016.37</v>
      </c>
      <c r="AZ60" s="42">
        <v>540204.51</v>
      </c>
      <c r="BA60" s="42">
        <v>242659</v>
      </c>
      <c r="BB60" s="42">
        <v>0</v>
      </c>
      <c r="BC60" s="42">
        <v>0</v>
      </c>
      <c r="BD60" s="42">
        <v>0</v>
      </c>
      <c r="BE60" s="42">
        <v>0</v>
      </c>
      <c r="BF60" s="42">
        <v>0</v>
      </c>
      <c r="BG60" s="42">
        <v>218270.69</v>
      </c>
      <c r="BH60" s="42">
        <v>0</v>
      </c>
      <c r="BI60" s="42">
        <v>169291.41</v>
      </c>
      <c r="BJ60" s="42">
        <v>0</v>
      </c>
      <c r="BK60" s="42">
        <v>0</v>
      </c>
      <c r="BL60" s="42">
        <v>0</v>
      </c>
      <c r="BM60" s="42">
        <v>0</v>
      </c>
      <c r="BN60" s="42">
        <v>0</v>
      </c>
      <c r="BO60" s="42">
        <v>1413593.05</v>
      </c>
      <c r="BP60" s="42">
        <v>354741.38</v>
      </c>
      <c r="BQ60" s="42">
        <v>94976.27</v>
      </c>
      <c r="BR60" s="42">
        <v>9803639.2600000016</v>
      </c>
    </row>
    <row r="61" spans="1:70">
      <c r="A61" s="29"/>
      <c r="B61" s="29"/>
      <c r="C61" s="29"/>
      <c r="D61" s="29"/>
      <c r="E61" s="39" t="s">
        <v>361</v>
      </c>
      <c r="F61" s="40"/>
      <c r="G61" s="41"/>
      <c r="H61" s="42">
        <v>8653203.3699999992</v>
      </c>
      <c r="I61" s="42">
        <v>3379156.56</v>
      </c>
      <c r="J61" s="42">
        <v>0</v>
      </c>
      <c r="K61" s="42">
        <v>4942032.34</v>
      </c>
      <c r="L61" s="42">
        <v>0</v>
      </c>
      <c r="M61" s="42">
        <v>8367247.0300000003</v>
      </c>
      <c r="N61" s="42">
        <v>2507487.27</v>
      </c>
      <c r="O61" s="42">
        <v>0</v>
      </c>
      <c r="P61" s="42">
        <v>2028376.75</v>
      </c>
      <c r="Q61" s="42">
        <v>5016262.2</v>
      </c>
      <c r="R61" s="42">
        <v>7943295.1699999999</v>
      </c>
      <c r="S61" s="42">
        <v>422960.8</v>
      </c>
      <c r="T61" s="42">
        <v>38964404.43</v>
      </c>
      <c r="U61" s="42">
        <v>790427.08</v>
      </c>
      <c r="V61" s="42">
        <v>138828002.88999999</v>
      </c>
      <c r="W61" s="42">
        <v>0</v>
      </c>
      <c r="X61" s="42">
        <v>3187413.3</v>
      </c>
      <c r="Y61" s="42">
        <v>9169272.2300000004</v>
      </c>
      <c r="Z61" s="42">
        <v>9070154.7200000007</v>
      </c>
      <c r="AA61" s="42">
        <v>2578617.4700000002</v>
      </c>
      <c r="AB61" s="42">
        <v>0</v>
      </c>
      <c r="AC61" s="42">
        <v>7297517</v>
      </c>
      <c r="AD61" s="42">
        <v>0</v>
      </c>
      <c r="AE61" s="42">
        <v>0</v>
      </c>
      <c r="AF61" s="42">
        <v>38709.199999999997</v>
      </c>
      <c r="AG61" s="42">
        <v>0</v>
      </c>
      <c r="AH61" s="42">
        <v>231501.63</v>
      </c>
      <c r="AI61" s="42">
        <v>434674.33</v>
      </c>
      <c r="AJ61" s="42">
        <v>0</v>
      </c>
      <c r="AK61" s="42">
        <v>520715.92</v>
      </c>
      <c r="AL61" s="42">
        <v>1936799.98</v>
      </c>
      <c r="AM61" s="42">
        <v>13752392.939999999</v>
      </c>
      <c r="AN61" s="42">
        <v>660864.15</v>
      </c>
      <c r="AO61" s="42">
        <v>195039.42</v>
      </c>
      <c r="AP61" s="42">
        <v>0</v>
      </c>
      <c r="AQ61" s="42">
        <v>2233245.12</v>
      </c>
      <c r="AR61" s="42">
        <v>5460495.5499999998</v>
      </c>
      <c r="AS61" s="42">
        <v>212600</v>
      </c>
      <c r="AT61" s="42">
        <v>116800.92</v>
      </c>
      <c r="AU61" s="42">
        <v>14572.87</v>
      </c>
      <c r="AV61" s="42">
        <v>0</v>
      </c>
      <c r="AW61" s="42">
        <v>367888.21</v>
      </c>
      <c r="AX61" s="42">
        <v>642846.1</v>
      </c>
      <c r="AY61" s="42">
        <v>424146.5</v>
      </c>
      <c r="AZ61" s="42">
        <v>1168263.1399999999</v>
      </c>
      <c r="BA61" s="42">
        <v>0</v>
      </c>
      <c r="BB61" s="42">
        <v>0</v>
      </c>
      <c r="BC61" s="42">
        <v>743082.24</v>
      </c>
      <c r="BD61" s="42">
        <v>0</v>
      </c>
      <c r="BE61" s="42">
        <v>0</v>
      </c>
      <c r="BF61" s="42">
        <v>474086.68</v>
      </c>
      <c r="BG61" s="42">
        <v>8592.61</v>
      </c>
      <c r="BH61" s="42">
        <v>0</v>
      </c>
      <c r="BI61" s="42">
        <v>0</v>
      </c>
      <c r="BJ61" s="42">
        <v>0</v>
      </c>
      <c r="BK61" s="42">
        <v>0</v>
      </c>
      <c r="BL61" s="42">
        <v>354988.68</v>
      </c>
      <c r="BM61" s="42">
        <v>1460801.98</v>
      </c>
      <c r="BN61" s="42">
        <v>215036.17</v>
      </c>
      <c r="BO61" s="42">
        <v>0</v>
      </c>
      <c r="BP61" s="42">
        <v>1524211.33</v>
      </c>
      <c r="BQ61" s="42">
        <v>33050552.670000002</v>
      </c>
      <c r="BR61" s="42">
        <v>319388738.95000005</v>
      </c>
    </row>
    <row r="62" spans="1:70">
      <c r="A62" s="29"/>
      <c r="B62" s="29"/>
      <c r="C62" s="29"/>
      <c r="D62" s="29"/>
      <c r="E62" s="39" t="s">
        <v>362</v>
      </c>
      <c r="F62" s="40"/>
      <c r="G62" s="41"/>
      <c r="H62" s="42">
        <v>0</v>
      </c>
      <c r="I62" s="42">
        <v>1753284.09</v>
      </c>
      <c r="J62" s="42">
        <v>0</v>
      </c>
      <c r="K62" s="42">
        <v>594847.26</v>
      </c>
      <c r="L62" s="42">
        <v>0</v>
      </c>
      <c r="M62" s="42">
        <v>8367247.0300000003</v>
      </c>
      <c r="N62" s="42">
        <v>0</v>
      </c>
      <c r="O62" s="42">
        <v>0</v>
      </c>
      <c r="P62" s="42">
        <v>0</v>
      </c>
      <c r="Q62" s="42">
        <v>2743730.56</v>
      </c>
      <c r="R62" s="42">
        <v>7479796.0899999999</v>
      </c>
      <c r="S62" s="42">
        <v>0</v>
      </c>
      <c r="T62" s="42">
        <v>38522751.890000001</v>
      </c>
      <c r="U62" s="42">
        <v>0</v>
      </c>
      <c r="V62" s="42">
        <v>0</v>
      </c>
      <c r="W62" s="42">
        <v>0</v>
      </c>
      <c r="X62" s="42">
        <v>763157.23</v>
      </c>
      <c r="Y62" s="42">
        <v>2645759.9300000002</v>
      </c>
      <c r="Z62" s="42">
        <v>0</v>
      </c>
      <c r="AA62" s="42">
        <v>0</v>
      </c>
      <c r="AB62" s="42">
        <v>0</v>
      </c>
      <c r="AC62" s="42">
        <v>7297517</v>
      </c>
      <c r="AD62" s="42">
        <v>0</v>
      </c>
      <c r="AE62" s="42">
        <v>0</v>
      </c>
      <c r="AF62" s="42">
        <v>0</v>
      </c>
      <c r="AG62" s="42">
        <v>0</v>
      </c>
      <c r="AH62" s="42">
        <v>231501.63</v>
      </c>
      <c r="AI62" s="42">
        <v>0</v>
      </c>
      <c r="AJ62" s="42">
        <v>0</v>
      </c>
      <c r="AK62" s="42">
        <v>0</v>
      </c>
      <c r="AL62" s="42">
        <v>0</v>
      </c>
      <c r="AM62" s="42">
        <v>12704293.039999999</v>
      </c>
      <c r="AN62" s="42">
        <v>0</v>
      </c>
      <c r="AO62" s="42">
        <v>131444.75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367888.21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14982972.08</v>
      </c>
      <c r="BR62" s="42">
        <v>98586190.789999992</v>
      </c>
    </row>
    <row r="63" spans="1:70">
      <c r="A63" s="29"/>
      <c r="B63" s="29"/>
      <c r="C63" s="29"/>
      <c r="D63" s="29"/>
      <c r="E63" s="39" t="s">
        <v>363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v>0</v>
      </c>
    </row>
    <row r="64" spans="1:70">
      <c r="A64" s="29"/>
      <c r="B64" s="29"/>
      <c r="C64" s="29"/>
      <c r="D64" s="29"/>
      <c r="E64" s="39" t="s">
        <v>364</v>
      </c>
      <c r="F64" s="40"/>
      <c r="G64" s="41"/>
      <c r="H64" s="42">
        <v>0</v>
      </c>
      <c r="I64" s="42">
        <v>0</v>
      </c>
      <c r="J64" s="42">
        <v>0.01</v>
      </c>
      <c r="K64" s="42">
        <v>0</v>
      </c>
      <c r="L64" s="42">
        <v>88154.93</v>
      </c>
      <c r="M64" s="42">
        <v>0</v>
      </c>
      <c r="N64" s="42">
        <v>217456.39</v>
      </c>
      <c r="O64" s="42">
        <v>0</v>
      </c>
      <c r="P64" s="42">
        <v>6091.89</v>
      </c>
      <c r="Q64" s="42">
        <v>434937.25</v>
      </c>
      <c r="R64" s="42">
        <v>15421065.4</v>
      </c>
      <c r="S64" s="42">
        <v>0</v>
      </c>
      <c r="T64" s="42">
        <v>0</v>
      </c>
      <c r="U64" s="42">
        <v>0</v>
      </c>
      <c r="V64" s="42">
        <v>87168509.859999999</v>
      </c>
      <c r="W64" s="42">
        <v>293444.23</v>
      </c>
      <c r="X64" s="42">
        <v>65184.71</v>
      </c>
      <c r="Y64" s="42">
        <v>46145.98</v>
      </c>
      <c r="Z64" s="42">
        <v>574.58000000000004</v>
      </c>
      <c r="AA64" s="42">
        <v>50563.56</v>
      </c>
      <c r="AB64" s="42">
        <v>315435.55</v>
      </c>
      <c r="AC64" s="42">
        <v>352700</v>
      </c>
      <c r="AD64" s="42">
        <v>0</v>
      </c>
      <c r="AE64" s="42">
        <v>0</v>
      </c>
      <c r="AF64" s="42">
        <v>0</v>
      </c>
      <c r="AG64" s="42">
        <v>32503.18</v>
      </c>
      <c r="AH64" s="42">
        <v>0</v>
      </c>
      <c r="AI64" s="42">
        <v>0</v>
      </c>
      <c r="AJ64" s="42">
        <v>0</v>
      </c>
      <c r="AK64" s="42">
        <v>38038.160000000003</v>
      </c>
      <c r="AL64" s="42">
        <v>0</v>
      </c>
      <c r="AM64" s="42">
        <v>0</v>
      </c>
      <c r="AN64" s="42">
        <v>0</v>
      </c>
      <c r="AO64" s="42">
        <v>451.22</v>
      </c>
      <c r="AP64" s="42">
        <v>0</v>
      </c>
      <c r="AQ64" s="42">
        <v>0</v>
      </c>
      <c r="AR64" s="42">
        <v>8333.23</v>
      </c>
      <c r="AS64" s="42">
        <v>0</v>
      </c>
      <c r="AT64" s="42">
        <v>0</v>
      </c>
      <c r="AU64" s="42">
        <v>0</v>
      </c>
      <c r="AV64" s="42">
        <v>0</v>
      </c>
      <c r="AW64" s="42">
        <v>4642.67</v>
      </c>
      <c r="AX64" s="42">
        <v>86.66</v>
      </c>
      <c r="AY64" s="42">
        <v>2104.14</v>
      </c>
      <c r="AZ64" s="42">
        <v>1685</v>
      </c>
      <c r="BA64" s="42">
        <v>0</v>
      </c>
      <c r="BB64" s="42">
        <v>0</v>
      </c>
      <c r="BC64" s="42">
        <v>1247.57</v>
      </c>
      <c r="BD64" s="42">
        <v>0</v>
      </c>
      <c r="BE64" s="42">
        <v>0</v>
      </c>
      <c r="BF64" s="42">
        <v>103786.2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16106679.640000001</v>
      </c>
      <c r="BN64" s="42">
        <v>0</v>
      </c>
      <c r="BO64" s="42">
        <v>56376.480000000003</v>
      </c>
      <c r="BP64" s="42">
        <v>2126.11</v>
      </c>
      <c r="BQ64" s="42">
        <v>150464.10999999999</v>
      </c>
      <c r="BR64" s="42">
        <v>120968788.71000001</v>
      </c>
    </row>
    <row r="65" spans="1:70">
      <c r="A65" s="29"/>
      <c r="B65" s="29"/>
      <c r="C65" s="29"/>
      <c r="D65" s="29"/>
      <c r="E65" s="39" t="s">
        <v>365</v>
      </c>
      <c r="F65" s="40"/>
      <c r="G65" s="41"/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79859585.340000004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13970000.029999999</v>
      </c>
      <c r="BN65" s="42">
        <v>0</v>
      </c>
      <c r="BO65" s="42">
        <v>0</v>
      </c>
      <c r="BP65" s="42">
        <v>0</v>
      </c>
      <c r="BQ65" s="42">
        <v>0</v>
      </c>
      <c r="BR65" s="42">
        <v>93829585.370000005</v>
      </c>
    </row>
    <row r="66" spans="1:70">
      <c r="A66" s="29"/>
      <c r="B66" s="29"/>
      <c r="C66" s="29"/>
      <c r="D66" s="29"/>
      <c r="E66" s="39" t="s">
        <v>366</v>
      </c>
      <c r="F66" s="44"/>
      <c r="G66" s="45"/>
      <c r="H66" s="42">
        <v>0</v>
      </c>
      <c r="I66" s="42">
        <v>0</v>
      </c>
      <c r="J66" s="42">
        <v>0.01</v>
      </c>
      <c r="K66" s="42">
        <v>0</v>
      </c>
      <c r="L66" s="42">
        <v>88154.93</v>
      </c>
      <c r="M66" s="42">
        <v>0</v>
      </c>
      <c r="N66" s="42">
        <v>217456.39</v>
      </c>
      <c r="O66" s="42">
        <v>0</v>
      </c>
      <c r="P66" s="42">
        <v>6091.89</v>
      </c>
      <c r="Q66" s="42">
        <v>434937.25</v>
      </c>
      <c r="R66" s="42">
        <v>15421065.4</v>
      </c>
      <c r="S66" s="42">
        <v>0</v>
      </c>
      <c r="T66" s="42">
        <v>0</v>
      </c>
      <c r="U66" s="42">
        <v>0</v>
      </c>
      <c r="V66" s="42">
        <v>7308924.5199999996</v>
      </c>
      <c r="W66" s="42">
        <v>293444.23</v>
      </c>
      <c r="X66" s="42">
        <v>65184.71</v>
      </c>
      <c r="Y66" s="42">
        <v>46145.98</v>
      </c>
      <c r="Z66" s="42">
        <v>574.58000000000004</v>
      </c>
      <c r="AA66" s="42">
        <v>50563.56</v>
      </c>
      <c r="AB66" s="42">
        <v>315435.55</v>
      </c>
      <c r="AC66" s="42">
        <v>352700</v>
      </c>
      <c r="AD66" s="42">
        <v>0</v>
      </c>
      <c r="AE66" s="42">
        <v>0</v>
      </c>
      <c r="AF66" s="42">
        <v>0</v>
      </c>
      <c r="AG66" s="42">
        <v>32503.18</v>
      </c>
      <c r="AH66" s="42">
        <v>0</v>
      </c>
      <c r="AI66" s="42">
        <v>0</v>
      </c>
      <c r="AJ66" s="42">
        <v>0</v>
      </c>
      <c r="AK66" s="42">
        <v>38038.160000000003</v>
      </c>
      <c r="AL66" s="42">
        <v>0</v>
      </c>
      <c r="AM66" s="42">
        <v>0</v>
      </c>
      <c r="AN66" s="42">
        <v>0</v>
      </c>
      <c r="AO66" s="42">
        <v>451.22</v>
      </c>
      <c r="AP66" s="42">
        <v>0</v>
      </c>
      <c r="AQ66" s="42">
        <v>0</v>
      </c>
      <c r="AR66" s="42">
        <v>8333.23</v>
      </c>
      <c r="AS66" s="42">
        <v>0</v>
      </c>
      <c r="AT66" s="42">
        <v>0</v>
      </c>
      <c r="AU66" s="42">
        <v>0</v>
      </c>
      <c r="AV66" s="42">
        <v>0</v>
      </c>
      <c r="AW66" s="42">
        <v>4642.67</v>
      </c>
      <c r="AX66" s="42">
        <v>86.66</v>
      </c>
      <c r="AY66" s="42">
        <v>2104.14</v>
      </c>
      <c r="AZ66" s="42">
        <v>1685</v>
      </c>
      <c r="BA66" s="42">
        <v>0</v>
      </c>
      <c r="BB66" s="42">
        <v>0</v>
      </c>
      <c r="BC66" s="42">
        <v>1247.57</v>
      </c>
      <c r="BD66" s="42">
        <v>0</v>
      </c>
      <c r="BE66" s="42">
        <v>0</v>
      </c>
      <c r="BF66" s="42">
        <v>103786.2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2136679.61</v>
      </c>
      <c r="BN66" s="42">
        <v>0</v>
      </c>
      <c r="BO66" s="42">
        <v>56376.480000000003</v>
      </c>
      <c r="BP66" s="42">
        <v>2126.11</v>
      </c>
      <c r="BQ66" s="42">
        <v>150464.10999999999</v>
      </c>
      <c r="BR66" s="42">
        <v>27139203.34</v>
      </c>
    </row>
    <row r="67" spans="1:70">
      <c r="A67" s="29"/>
      <c r="B67" s="29"/>
      <c r="C67" s="29"/>
      <c r="D67" s="29"/>
      <c r="E67" s="39" t="s">
        <v>367</v>
      </c>
      <c r="F67" s="47"/>
      <c r="G67" s="48"/>
      <c r="H67" s="42">
        <v>7532722.1500000004</v>
      </c>
      <c r="I67" s="42">
        <v>12538905.890000001</v>
      </c>
      <c r="J67" s="42">
        <v>5187431.13</v>
      </c>
      <c r="K67" s="42">
        <v>48988347.859999999</v>
      </c>
      <c r="L67" s="42">
        <v>22013177.510000002</v>
      </c>
      <c r="M67" s="42">
        <v>6742485.9100000001</v>
      </c>
      <c r="N67" s="42">
        <v>19650697.600000001</v>
      </c>
      <c r="O67" s="42">
        <v>1156996.8700000001</v>
      </c>
      <c r="P67" s="42">
        <v>1894409.34</v>
      </c>
      <c r="Q67" s="42">
        <v>56385528.219999999</v>
      </c>
      <c r="R67" s="42">
        <v>12846133.75</v>
      </c>
      <c r="S67" s="42">
        <v>1786613.59</v>
      </c>
      <c r="T67" s="42">
        <v>284037034.69</v>
      </c>
      <c r="U67" s="42">
        <v>5081459.47</v>
      </c>
      <c r="V67" s="42">
        <v>970290128.42999995</v>
      </c>
      <c r="W67" s="42">
        <v>34806769.969999999</v>
      </c>
      <c r="X67" s="42">
        <v>24259207.02</v>
      </c>
      <c r="Y67" s="42">
        <v>20998584.960000001</v>
      </c>
      <c r="Z67" s="42">
        <v>3852567.78</v>
      </c>
      <c r="AA67" s="42">
        <v>15107371.890000001</v>
      </c>
      <c r="AB67" s="42">
        <v>18628523.120000001</v>
      </c>
      <c r="AC67" s="42">
        <v>34251872</v>
      </c>
      <c r="AD67" s="42">
        <v>16860287.719999999</v>
      </c>
      <c r="AE67" s="42">
        <v>765906.67</v>
      </c>
      <c r="AF67" s="42">
        <v>587783.5</v>
      </c>
      <c r="AG67" s="42">
        <v>1101171.94</v>
      </c>
      <c r="AH67" s="42">
        <v>683572.55</v>
      </c>
      <c r="AI67" s="42">
        <v>2161157.75</v>
      </c>
      <c r="AJ67" s="42">
        <v>442045.53</v>
      </c>
      <c r="AK67" s="42">
        <v>3001917.9</v>
      </c>
      <c r="AL67" s="42">
        <v>8663590.6899999995</v>
      </c>
      <c r="AM67" s="42">
        <v>7204026.0700000003</v>
      </c>
      <c r="AN67" s="42">
        <v>5052225.29</v>
      </c>
      <c r="AO67" s="42">
        <v>1560388.64</v>
      </c>
      <c r="AP67" s="42">
        <v>698079.18</v>
      </c>
      <c r="AQ67" s="42">
        <v>1576514.11</v>
      </c>
      <c r="AR67" s="42">
        <v>16851070.93</v>
      </c>
      <c r="AS67" s="42">
        <v>2478873.9700000002</v>
      </c>
      <c r="AT67" s="42">
        <v>1691935.37</v>
      </c>
      <c r="AU67" s="42">
        <v>1361952.1</v>
      </c>
      <c r="AV67" s="42">
        <v>295739.98</v>
      </c>
      <c r="AW67" s="42">
        <v>953077.86</v>
      </c>
      <c r="AX67" s="42">
        <v>1023269.11</v>
      </c>
      <c r="AY67" s="42">
        <v>3481359.09</v>
      </c>
      <c r="AZ67" s="42">
        <v>1979268.12</v>
      </c>
      <c r="BA67" s="42">
        <v>2863822</v>
      </c>
      <c r="BB67" s="42">
        <v>919360.99</v>
      </c>
      <c r="BC67" s="42">
        <v>560540.18999999994</v>
      </c>
      <c r="BD67" s="42">
        <v>890238.48</v>
      </c>
      <c r="BE67" s="42">
        <v>309700.11</v>
      </c>
      <c r="BF67" s="42">
        <v>5165838.0199999996</v>
      </c>
      <c r="BG67" s="42">
        <v>684336.43</v>
      </c>
      <c r="BH67" s="42">
        <v>919666</v>
      </c>
      <c r="BI67" s="42">
        <v>56091.78</v>
      </c>
      <c r="BJ67" s="42">
        <v>267185.61</v>
      </c>
      <c r="BK67" s="42">
        <v>1757749.18</v>
      </c>
      <c r="BL67" s="42">
        <v>1425058.82</v>
      </c>
      <c r="BM67" s="42">
        <v>10393928.17</v>
      </c>
      <c r="BN67" s="42">
        <v>1995416.81</v>
      </c>
      <c r="BO67" s="42">
        <v>134749440.69</v>
      </c>
      <c r="BP67" s="42">
        <v>103178534.13</v>
      </c>
      <c r="BQ67" s="42">
        <v>147510873.61000001</v>
      </c>
      <c r="BR67" s="42">
        <v>2102159964.2399998</v>
      </c>
    </row>
    <row r="68" spans="1:70">
      <c r="A68" s="29"/>
      <c r="B68" s="29"/>
      <c r="C68" s="29"/>
      <c r="D68" s="29"/>
      <c r="E68" s="39" t="s">
        <v>368</v>
      </c>
      <c r="F68" s="40"/>
      <c r="G68" s="41"/>
      <c r="H68" s="42">
        <v>2794505.45</v>
      </c>
      <c r="I68" s="42">
        <v>2718099.49</v>
      </c>
      <c r="J68" s="42">
        <v>383738.71</v>
      </c>
      <c r="K68" s="42">
        <v>3459921.67</v>
      </c>
      <c r="L68" s="42">
        <v>2242507.73</v>
      </c>
      <c r="M68" s="42">
        <v>1662827.21</v>
      </c>
      <c r="N68" s="42">
        <v>4805903.95</v>
      </c>
      <c r="O68" s="42">
        <v>270134.28000000003</v>
      </c>
      <c r="P68" s="42">
        <v>180665.84</v>
      </c>
      <c r="Q68" s="42">
        <v>9487150.5399999991</v>
      </c>
      <c r="R68" s="42">
        <v>1764376.62</v>
      </c>
      <c r="S68" s="42">
        <v>87529.71</v>
      </c>
      <c r="T68" s="42">
        <v>2622212.83</v>
      </c>
      <c r="U68" s="42">
        <v>215847.1</v>
      </c>
      <c r="V68" s="42">
        <v>22122358.969999999</v>
      </c>
      <c r="W68" s="42">
        <v>17834132.550000001</v>
      </c>
      <c r="X68" s="42">
        <v>2359885.6</v>
      </c>
      <c r="Y68" s="42">
        <v>7669365.5800000001</v>
      </c>
      <c r="Z68" s="42">
        <v>1288724.3</v>
      </c>
      <c r="AA68" s="42">
        <v>2774180.93</v>
      </c>
      <c r="AB68" s="42">
        <v>3276400.5</v>
      </c>
      <c r="AC68" s="42">
        <v>3580301</v>
      </c>
      <c r="AD68" s="42">
        <v>4370382.7</v>
      </c>
      <c r="AE68" s="42">
        <v>75143.37</v>
      </c>
      <c r="AF68" s="42">
        <v>26590.71</v>
      </c>
      <c r="AG68" s="42">
        <v>99577.95</v>
      </c>
      <c r="AH68" s="42">
        <v>35601.29</v>
      </c>
      <c r="AI68" s="42">
        <v>128544.32000000001</v>
      </c>
      <c r="AJ68" s="42">
        <v>13366.18</v>
      </c>
      <c r="AK68" s="42">
        <v>64985.14</v>
      </c>
      <c r="AL68" s="42">
        <v>153846.85</v>
      </c>
      <c r="AM68" s="42">
        <v>108068.71</v>
      </c>
      <c r="AN68" s="42">
        <v>55657.81</v>
      </c>
      <c r="AO68" s="42">
        <v>205282.39</v>
      </c>
      <c r="AP68" s="42">
        <v>140905.65</v>
      </c>
      <c r="AQ68" s="42">
        <v>200445.49</v>
      </c>
      <c r="AR68" s="42">
        <v>423995.11</v>
      </c>
      <c r="AS68" s="42">
        <v>42734.21</v>
      </c>
      <c r="AT68" s="42">
        <v>27764.28</v>
      </c>
      <c r="AU68" s="42">
        <v>22988.07</v>
      </c>
      <c r="AV68" s="42">
        <v>20154.48</v>
      </c>
      <c r="AW68" s="42">
        <v>314102.83</v>
      </c>
      <c r="AX68" s="42">
        <v>344323.87</v>
      </c>
      <c r="AY68" s="42">
        <v>48375.76</v>
      </c>
      <c r="AZ68" s="42">
        <v>47059.199999999997</v>
      </c>
      <c r="BA68" s="42">
        <v>181114</v>
      </c>
      <c r="BB68" s="42">
        <v>130742.66</v>
      </c>
      <c r="BC68" s="42">
        <v>74130.64</v>
      </c>
      <c r="BD68" s="42">
        <v>33550.86</v>
      </c>
      <c r="BE68" s="42">
        <v>27575.53</v>
      </c>
      <c r="BF68" s="42">
        <v>2739660.82</v>
      </c>
      <c r="BG68" s="42">
        <v>25728.42</v>
      </c>
      <c r="BH68" s="42">
        <v>44646.76</v>
      </c>
      <c r="BI68" s="42">
        <v>14379.81</v>
      </c>
      <c r="BJ68" s="42">
        <v>41882.22</v>
      </c>
      <c r="BK68" s="42">
        <v>285826.96999999997</v>
      </c>
      <c r="BL68" s="42">
        <v>34581.5</v>
      </c>
      <c r="BM68" s="42">
        <v>2280015.79</v>
      </c>
      <c r="BN68" s="42">
        <v>14864.26</v>
      </c>
      <c r="BO68" s="42">
        <v>9838146.3100000005</v>
      </c>
      <c r="BP68" s="42">
        <v>6517008.9000000004</v>
      </c>
      <c r="BQ68" s="42">
        <v>2829840.64</v>
      </c>
      <c r="BR68" s="42">
        <v>125684363.02000003</v>
      </c>
    </row>
    <row r="69" spans="1:70">
      <c r="A69" s="29"/>
      <c r="B69" s="29"/>
      <c r="C69" s="29"/>
      <c r="D69" s="29"/>
      <c r="E69" s="39" t="s">
        <v>369</v>
      </c>
      <c r="F69" s="40"/>
      <c r="G69" s="41"/>
      <c r="H69" s="42">
        <v>4738216.7</v>
      </c>
      <c r="I69" s="42">
        <v>9820806.4000000004</v>
      </c>
      <c r="J69" s="42">
        <v>4803692.42</v>
      </c>
      <c r="K69" s="42">
        <v>45528426.189999998</v>
      </c>
      <c r="L69" s="42">
        <v>19770669.780000001</v>
      </c>
      <c r="M69" s="42">
        <v>5079658.7</v>
      </c>
      <c r="N69" s="42">
        <v>14844793.65</v>
      </c>
      <c r="O69" s="42">
        <v>886862.59</v>
      </c>
      <c r="P69" s="42">
        <v>1713743.5</v>
      </c>
      <c r="Q69" s="42">
        <v>46898377.68</v>
      </c>
      <c r="R69" s="42">
        <v>11081757.130000001</v>
      </c>
      <c r="S69" s="42">
        <v>1699083.88</v>
      </c>
      <c r="T69" s="42">
        <v>281414821.86000001</v>
      </c>
      <c r="U69" s="42">
        <v>4865612.37</v>
      </c>
      <c r="V69" s="42">
        <v>948167769.46000004</v>
      </c>
      <c r="W69" s="42">
        <v>16972637.420000002</v>
      </c>
      <c r="X69" s="42">
        <v>21899321.420000002</v>
      </c>
      <c r="Y69" s="42">
        <v>13329219.380000001</v>
      </c>
      <c r="Z69" s="42">
        <v>2563843.48</v>
      </c>
      <c r="AA69" s="42">
        <v>12333190.960000001</v>
      </c>
      <c r="AB69" s="42">
        <v>15352122.619999999</v>
      </c>
      <c r="AC69" s="42">
        <v>30671571</v>
      </c>
      <c r="AD69" s="42">
        <v>12489905.02</v>
      </c>
      <c r="AE69" s="42">
        <v>690763.3</v>
      </c>
      <c r="AF69" s="42">
        <v>561192.79</v>
      </c>
      <c r="AG69" s="42">
        <v>1001593.99</v>
      </c>
      <c r="AH69" s="42">
        <v>647971.26</v>
      </c>
      <c r="AI69" s="42">
        <v>2032613.43</v>
      </c>
      <c r="AJ69" s="42">
        <v>428679.35</v>
      </c>
      <c r="AK69" s="42">
        <v>2936932.76</v>
      </c>
      <c r="AL69" s="42">
        <v>8509743.8399999999</v>
      </c>
      <c r="AM69" s="42">
        <v>7095957.3600000003</v>
      </c>
      <c r="AN69" s="42">
        <v>4996567.4800000004</v>
      </c>
      <c r="AO69" s="42">
        <v>1355106.25</v>
      </c>
      <c r="AP69" s="42">
        <v>557173.53</v>
      </c>
      <c r="AQ69" s="42">
        <v>1376068.62</v>
      </c>
      <c r="AR69" s="42">
        <v>16427075.82</v>
      </c>
      <c r="AS69" s="42">
        <v>2436139.7599999998</v>
      </c>
      <c r="AT69" s="42">
        <v>1664171.09</v>
      </c>
      <c r="AU69" s="42">
        <v>1338964.03</v>
      </c>
      <c r="AV69" s="42">
        <v>275585.5</v>
      </c>
      <c r="AW69" s="42">
        <v>638975.03</v>
      </c>
      <c r="AX69" s="42">
        <v>678945.24</v>
      </c>
      <c r="AY69" s="42">
        <v>3432983.33</v>
      </c>
      <c r="AZ69" s="42">
        <v>1932208.92</v>
      </c>
      <c r="BA69" s="42">
        <v>2682708</v>
      </c>
      <c r="BB69" s="42">
        <v>788618.33</v>
      </c>
      <c r="BC69" s="42">
        <v>486409.55</v>
      </c>
      <c r="BD69" s="42">
        <v>856687.62</v>
      </c>
      <c r="BE69" s="42">
        <v>282124.58</v>
      </c>
      <c r="BF69" s="42">
        <v>2426177.2000000002</v>
      </c>
      <c r="BG69" s="42">
        <v>658608.01</v>
      </c>
      <c r="BH69" s="42">
        <v>875019.24</v>
      </c>
      <c r="BI69" s="42">
        <v>41711.97</v>
      </c>
      <c r="BJ69" s="42">
        <v>225303.39</v>
      </c>
      <c r="BK69" s="42">
        <v>1471922.21</v>
      </c>
      <c r="BL69" s="42">
        <v>1390477.32</v>
      </c>
      <c r="BM69" s="42">
        <v>8113912.3799999999</v>
      </c>
      <c r="BN69" s="42">
        <v>1980552.55</v>
      </c>
      <c r="BO69" s="42">
        <v>124911294.38</v>
      </c>
      <c r="BP69" s="42">
        <v>96661525.230000004</v>
      </c>
      <c r="BQ69" s="42">
        <v>144681032.97</v>
      </c>
      <c r="BR69" s="42">
        <v>1976475601.2199996</v>
      </c>
    </row>
    <row r="70" spans="1:70">
      <c r="A70" s="29"/>
      <c r="B70" s="29"/>
      <c r="C70" s="29"/>
      <c r="D70" s="29"/>
      <c r="E70" s="39" t="s">
        <v>370</v>
      </c>
      <c r="F70" s="40"/>
      <c r="G70" s="41"/>
      <c r="H70" s="42">
        <v>1225238.83</v>
      </c>
      <c r="I70" s="42">
        <v>2018322.84</v>
      </c>
      <c r="J70" s="42">
        <v>783120.02</v>
      </c>
      <c r="K70" s="42">
        <v>23498482.73</v>
      </c>
      <c r="L70" s="42">
        <v>950922.47</v>
      </c>
      <c r="M70" s="42">
        <v>9586633.2400000002</v>
      </c>
      <c r="N70" s="42">
        <v>1863634.08</v>
      </c>
      <c r="O70" s="42">
        <v>627709.14</v>
      </c>
      <c r="P70" s="42">
        <v>533873.24</v>
      </c>
      <c r="Q70" s="42">
        <v>7926153.7800000003</v>
      </c>
      <c r="R70" s="42">
        <v>8428956.2699999996</v>
      </c>
      <c r="S70" s="42">
        <v>60338.78</v>
      </c>
      <c r="T70" s="42">
        <v>40625356.359999999</v>
      </c>
      <c r="U70" s="42">
        <v>580219.31999999995</v>
      </c>
      <c r="V70" s="42">
        <v>71536561.269999996</v>
      </c>
      <c r="W70" s="42">
        <v>14093991.539999999</v>
      </c>
      <c r="X70" s="42">
        <v>2157470.27</v>
      </c>
      <c r="Y70" s="42">
        <v>8935219.9299999997</v>
      </c>
      <c r="Z70" s="42">
        <v>2188997.12</v>
      </c>
      <c r="AA70" s="42">
        <v>3237186.36</v>
      </c>
      <c r="AB70" s="42">
        <v>2406714.7200000002</v>
      </c>
      <c r="AC70" s="42">
        <v>19055363</v>
      </c>
      <c r="AD70" s="42">
        <v>9404196.1600000001</v>
      </c>
      <c r="AE70" s="42">
        <v>69152.41</v>
      </c>
      <c r="AF70" s="42">
        <v>180491.77</v>
      </c>
      <c r="AG70" s="42">
        <v>207604.76</v>
      </c>
      <c r="AH70" s="42">
        <v>43612.639999999999</v>
      </c>
      <c r="AI70" s="42">
        <v>586342.29</v>
      </c>
      <c r="AJ70" s="42">
        <v>101277.83</v>
      </c>
      <c r="AK70" s="42">
        <v>491978.94</v>
      </c>
      <c r="AL70" s="42">
        <v>1299214.52</v>
      </c>
      <c r="AM70" s="42">
        <v>121787.97</v>
      </c>
      <c r="AN70" s="42">
        <v>389095.61</v>
      </c>
      <c r="AO70" s="42">
        <v>1001631.05</v>
      </c>
      <c r="AP70" s="42">
        <v>165277.99</v>
      </c>
      <c r="AQ70" s="42">
        <v>273167.21999999997</v>
      </c>
      <c r="AR70" s="42">
        <v>1304297.8799999999</v>
      </c>
      <c r="AS70" s="42">
        <v>217212.69</v>
      </c>
      <c r="AT70" s="42">
        <v>206996.29</v>
      </c>
      <c r="AU70" s="42">
        <v>46885.599999999999</v>
      </c>
      <c r="AV70" s="42">
        <v>38642.449999999997</v>
      </c>
      <c r="AW70" s="42">
        <v>3229506.94</v>
      </c>
      <c r="AX70" s="42">
        <v>158022.59</v>
      </c>
      <c r="AY70" s="42">
        <v>301349.67</v>
      </c>
      <c r="AZ70" s="42">
        <v>482643.43</v>
      </c>
      <c r="BA70" s="42">
        <v>3204517</v>
      </c>
      <c r="BB70" s="42">
        <v>13484.41</v>
      </c>
      <c r="BC70" s="42">
        <v>40860.71</v>
      </c>
      <c r="BD70" s="42">
        <v>62623.1</v>
      </c>
      <c r="BE70" s="42">
        <v>49831.64</v>
      </c>
      <c r="BF70" s="42">
        <v>4385815.95</v>
      </c>
      <c r="BG70" s="42">
        <v>65807.539999999994</v>
      </c>
      <c r="BH70" s="42">
        <v>99434.45</v>
      </c>
      <c r="BI70" s="42">
        <v>4284.8100000000004</v>
      </c>
      <c r="BJ70" s="42">
        <v>134198.18</v>
      </c>
      <c r="BK70" s="42">
        <v>263169.46999999997</v>
      </c>
      <c r="BL70" s="42">
        <v>155853.62</v>
      </c>
      <c r="BM70" s="42">
        <v>1521536.91</v>
      </c>
      <c r="BN70" s="42">
        <v>23572.94</v>
      </c>
      <c r="BO70" s="42">
        <v>1920842.76</v>
      </c>
      <c r="BP70" s="42">
        <v>9813106.5600000005</v>
      </c>
      <c r="BQ70" s="42">
        <v>17338060.829999998</v>
      </c>
      <c r="BR70" s="42">
        <v>281737854.88999999</v>
      </c>
    </row>
    <row r="71" spans="1:70">
      <c r="A71" s="29"/>
      <c r="B71" s="29"/>
      <c r="C71" s="29"/>
      <c r="D71" s="29"/>
      <c r="E71" s="39" t="s">
        <v>371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53637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v>53637</v>
      </c>
    </row>
    <row r="72" spans="1:70">
      <c r="A72" s="29"/>
      <c r="B72" s="29"/>
      <c r="C72" s="29"/>
      <c r="D72" s="29"/>
      <c r="E72" s="39" t="s">
        <v>372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34058.49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933192.06</v>
      </c>
      <c r="U72" s="42">
        <v>0</v>
      </c>
      <c r="V72" s="42">
        <v>0</v>
      </c>
      <c r="W72" s="42">
        <v>0</v>
      </c>
      <c r="X72" s="42">
        <v>43092.97</v>
      </c>
      <c r="Y72" s="42">
        <v>209517.32</v>
      </c>
      <c r="Z72" s="42">
        <v>0</v>
      </c>
      <c r="AA72" s="42">
        <v>0</v>
      </c>
      <c r="AB72" s="42">
        <v>0</v>
      </c>
      <c r="AC72" s="42">
        <v>367906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114257.77</v>
      </c>
      <c r="BR72" s="42">
        <v>1702024.61</v>
      </c>
    </row>
    <row r="73" spans="1:70">
      <c r="A73" s="29"/>
      <c r="B73" s="29"/>
      <c r="C73" s="29"/>
      <c r="D73" s="29"/>
      <c r="E73" s="39" t="s">
        <v>373</v>
      </c>
      <c r="F73" s="40"/>
      <c r="G73" s="41"/>
      <c r="H73" s="42">
        <v>1225238.83</v>
      </c>
      <c r="I73" s="42">
        <v>2018322.84</v>
      </c>
      <c r="J73" s="42">
        <v>783120.02</v>
      </c>
      <c r="K73" s="42">
        <v>23498482.73</v>
      </c>
      <c r="L73" s="42">
        <v>950922.47</v>
      </c>
      <c r="M73" s="42">
        <v>9586633.2400000002</v>
      </c>
      <c r="N73" s="42">
        <v>1829575.59</v>
      </c>
      <c r="O73" s="42">
        <v>627709.14</v>
      </c>
      <c r="P73" s="42">
        <v>533873.24</v>
      </c>
      <c r="Q73" s="42">
        <v>7926153.7800000003</v>
      </c>
      <c r="R73" s="42">
        <v>8428956.2699999996</v>
      </c>
      <c r="S73" s="42">
        <v>60338.78</v>
      </c>
      <c r="T73" s="42">
        <v>39692164.299999997</v>
      </c>
      <c r="U73" s="42">
        <v>580219.31999999995</v>
      </c>
      <c r="V73" s="42">
        <v>71536561.269999996</v>
      </c>
      <c r="W73" s="42">
        <v>14093991.539999999</v>
      </c>
      <c r="X73" s="42">
        <v>2114377.2999999998</v>
      </c>
      <c r="Y73" s="42">
        <v>8725702.6099999994</v>
      </c>
      <c r="Z73" s="42">
        <v>2188997.12</v>
      </c>
      <c r="AA73" s="42">
        <v>3237186.36</v>
      </c>
      <c r="AB73" s="42">
        <v>2406714.7200000002</v>
      </c>
      <c r="AC73" s="42">
        <v>18687457</v>
      </c>
      <c r="AD73" s="42">
        <v>9404196.1600000001</v>
      </c>
      <c r="AE73" s="42">
        <v>69152.41</v>
      </c>
      <c r="AF73" s="42">
        <v>180491.77</v>
      </c>
      <c r="AG73" s="42">
        <v>207604.76</v>
      </c>
      <c r="AH73" s="42">
        <v>43612.639999999999</v>
      </c>
      <c r="AI73" s="42">
        <v>586342.29</v>
      </c>
      <c r="AJ73" s="42">
        <v>101277.83</v>
      </c>
      <c r="AK73" s="42">
        <v>491978.94</v>
      </c>
      <c r="AL73" s="42">
        <v>1299214.52</v>
      </c>
      <c r="AM73" s="42">
        <v>68150.97</v>
      </c>
      <c r="AN73" s="42">
        <v>389095.61</v>
      </c>
      <c r="AO73" s="42">
        <v>1001631.05</v>
      </c>
      <c r="AP73" s="42">
        <v>165277.99</v>
      </c>
      <c r="AQ73" s="42">
        <v>273167.21999999997</v>
      </c>
      <c r="AR73" s="42">
        <v>1304297.8799999999</v>
      </c>
      <c r="AS73" s="42">
        <v>217212.69</v>
      </c>
      <c r="AT73" s="42">
        <v>206996.29</v>
      </c>
      <c r="AU73" s="42">
        <v>46885.599999999999</v>
      </c>
      <c r="AV73" s="42">
        <v>38642.449999999997</v>
      </c>
      <c r="AW73" s="42">
        <v>3229506.94</v>
      </c>
      <c r="AX73" s="42">
        <v>158022.59</v>
      </c>
      <c r="AY73" s="42">
        <v>301349.67</v>
      </c>
      <c r="AZ73" s="42">
        <v>482643.43</v>
      </c>
      <c r="BA73" s="42">
        <v>3204517</v>
      </c>
      <c r="BB73" s="42">
        <v>13484.41</v>
      </c>
      <c r="BC73" s="42">
        <v>40860.71</v>
      </c>
      <c r="BD73" s="42">
        <v>62623.1</v>
      </c>
      <c r="BE73" s="42">
        <v>49831.64</v>
      </c>
      <c r="BF73" s="42">
        <v>4385815.95</v>
      </c>
      <c r="BG73" s="42">
        <v>65807.539999999994</v>
      </c>
      <c r="BH73" s="42">
        <v>99434.45</v>
      </c>
      <c r="BI73" s="42">
        <v>4284.8100000000004</v>
      </c>
      <c r="BJ73" s="42">
        <v>134198.18</v>
      </c>
      <c r="BK73" s="42">
        <v>263169.46999999997</v>
      </c>
      <c r="BL73" s="42">
        <v>155853.62</v>
      </c>
      <c r="BM73" s="42">
        <v>1521536.91</v>
      </c>
      <c r="BN73" s="42">
        <v>23572.94</v>
      </c>
      <c r="BO73" s="42">
        <v>1920842.76</v>
      </c>
      <c r="BP73" s="42">
        <v>9813106.5600000005</v>
      </c>
      <c r="BQ73" s="42">
        <v>17223803.059999999</v>
      </c>
      <c r="BR73" s="42">
        <v>279982193.27999991</v>
      </c>
    </row>
    <row r="74" spans="1:70">
      <c r="A74" s="29"/>
      <c r="B74" s="29"/>
      <c r="C74" s="29"/>
      <c r="D74" s="29"/>
      <c r="E74" s="39" t="s">
        <v>374</v>
      </c>
      <c r="F74" s="40"/>
      <c r="G74" s="41"/>
      <c r="H74" s="42">
        <v>4964611.96</v>
      </c>
      <c r="I74" s="42">
        <v>10630466.859999999</v>
      </c>
      <c r="J74" s="42">
        <v>412240.12</v>
      </c>
      <c r="K74" s="42">
        <v>59304462.060000002</v>
      </c>
      <c r="L74" s="42">
        <v>12901607.039999999</v>
      </c>
      <c r="M74" s="42">
        <v>6398116.8499999996</v>
      </c>
      <c r="N74" s="42">
        <v>17084759.82</v>
      </c>
      <c r="O74" s="42">
        <v>1745300.46</v>
      </c>
      <c r="P74" s="42">
        <v>1424099.47</v>
      </c>
      <c r="Q74" s="42">
        <v>113733781.97</v>
      </c>
      <c r="R74" s="42">
        <v>2211138.54</v>
      </c>
      <c r="S74" s="42">
        <v>1913687.15</v>
      </c>
      <c r="T74" s="42">
        <v>206380510.65000001</v>
      </c>
      <c r="U74" s="42">
        <v>2417508.06</v>
      </c>
      <c r="V74" s="42">
        <v>408366897.42000002</v>
      </c>
      <c r="W74" s="42">
        <v>37459393.460000001</v>
      </c>
      <c r="X74" s="42">
        <v>30968678.800000001</v>
      </c>
      <c r="Y74" s="42">
        <v>16679907.34</v>
      </c>
      <c r="Z74" s="42">
        <v>1991449.78</v>
      </c>
      <c r="AA74" s="42">
        <v>24673667.350000001</v>
      </c>
      <c r="AB74" s="42">
        <v>43795159.100000001</v>
      </c>
      <c r="AC74" s="42">
        <v>12428577</v>
      </c>
      <c r="AD74" s="42">
        <v>27334424.219999999</v>
      </c>
      <c r="AE74" s="42">
        <v>0</v>
      </c>
      <c r="AF74" s="42">
        <v>392675.31</v>
      </c>
      <c r="AG74" s="42">
        <v>1629540.91</v>
      </c>
      <c r="AH74" s="42">
        <v>0</v>
      </c>
      <c r="AI74" s="42">
        <v>1641908.36</v>
      </c>
      <c r="AJ74" s="42">
        <v>0</v>
      </c>
      <c r="AK74" s="42">
        <v>1372001.96</v>
      </c>
      <c r="AL74" s="42">
        <v>3511932.97</v>
      </c>
      <c r="AM74" s="42">
        <v>6137376.0300000003</v>
      </c>
      <c r="AN74" s="42">
        <v>1052360.9099999999</v>
      </c>
      <c r="AO74" s="42">
        <v>15552.08</v>
      </c>
      <c r="AP74" s="42">
        <v>0</v>
      </c>
      <c r="AQ74" s="42">
        <v>2195968.85</v>
      </c>
      <c r="AR74" s="42">
        <v>7049073.21</v>
      </c>
      <c r="AS74" s="42">
        <v>456286.97</v>
      </c>
      <c r="AT74" s="42">
        <v>1772908.12</v>
      </c>
      <c r="AU74" s="42">
        <v>481037.08</v>
      </c>
      <c r="AV74" s="42">
        <v>149380.72</v>
      </c>
      <c r="AW74" s="42">
        <v>2087070.04</v>
      </c>
      <c r="AX74" s="42">
        <v>5374402.6299999999</v>
      </c>
      <c r="AY74" s="42">
        <v>6393585.2699999996</v>
      </c>
      <c r="AZ74" s="42">
        <v>958886.45</v>
      </c>
      <c r="BA74" s="42">
        <v>0</v>
      </c>
      <c r="BB74" s="42">
        <v>60061.7</v>
      </c>
      <c r="BC74" s="42">
        <v>212834.13</v>
      </c>
      <c r="BD74" s="42">
        <v>107140.94</v>
      </c>
      <c r="BE74" s="42">
        <v>66273.56</v>
      </c>
      <c r="BF74" s="42">
        <v>9154673.4199999999</v>
      </c>
      <c r="BG74" s="42">
        <v>145778.4</v>
      </c>
      <c r="BH74" s="42">
        <v>4019777.44</v>
      </c>
      <c r="BI74" s="42">
        <v>0</v>
      </c>
      <c r="BJ74" s="42">
        <v>269142.02</v>
      </c>
      <c r="BK74" s="42">
        <v>474739.37</v>
      </c>
      <c r="BL74" s="42">
        <v>902124.4</v>
      </c>
      <c r="BM74" s="42">
        <v>2713815.1</v>
      </c>
      <c r="BN74" s="42">
        <v>1071998.95</v>
      </c>
      <c r="BO74" s="42">
        <v>23640453.18</v>
      </c>
      <c r="BP74" s="42">
        <v>11311446.029999999</v>
      </c>
      <c r="BQ74" s="42">
        <v>19492589.91</v>
      </c>
      <c r="BR74" s="42">
        <v>1161535241.9000008</v>
      </c>
    </row>
    <row r="75" spans="1:70">
      <c r="A75" s="29"/>
      <c r="B75" s="29"/>
      <c r="C75" s="29"/>
      <c r="D75" s="29"/>
      <c r="E75" s="39" t="s">
        <v>375</v>
      </c>
      <c r="F75" s="40"/>
      <c r="G75" s="41"/>
      <c r="H75" s="42">
        <v>1741409456.71</v>
      </c>
      <c r="I75" s="42">
        <v>1803580248.9400001</v>
      </c>
      <c r="J75" s="42">
        <v>414408101.75</v>
      </c>
      <c r="K75" s="42">
        <v>11823913271.16</v>
      </c>
      <c r="L75" s="42">
        <v>1367548803.1199999</v>
      </c>
      <c r="M75" s="42">
        <v>952983090.72000003</v>
      </c>
      <c r="N75" s="42">
        <v>1510206736.1500001</v>
      </c>
      <c r="O75" s="42">
        <v>288973349.49000001</v>
      </c>
      <c r="P75" s="42">
        <v>246608297.16999999</v>
      </c>
      <c r="Q75" s="42">
        <v>6058659849.1000004</v>
      </c>
      <c r="R75" s="42">
        <v>2874168570.8699999</v>
      </c>
      <c r="S75" s="42">
        <v>179117994.19999999</v>
      </c>
      <c r="T75" s="42">
        <v>21911555046.34</v>
      </c>
      <c r="U75" s="42">
        <v>253305890.47</v>
      </c>
      <c r="V75" s="42">
        <v>34147539890.060001</v>
      </c>
      <c r="W75" s="42">
        <v>4362953256.8100004</v>
      </c>
      <c r="X75" s="42">
        <v>1999361783.8499999</v>
      </c>
      <c r="Y75" s="42">
        <v>2862166241.6599998</v>
      </c>
      <c r="Z75" s="42">
        <v>1039523575.35</v>
      </c>
      <c r="AA75" s="42">
        <v>2521408692.8600001</v>
      </c>
      <c r="AB75" s="42">
        <v>1472605497.5599999</v>
      </c>
      <c r="AC75" s="42">
        <v>7679322456</v>
      </c>
      <c r="AD75" s="42">
        <v>2085221425.0799999</v>
      </c>
      <c r="AE75" s="42">
        <v>115889568.68000001</v>
      </c>
      <c r="AF75" s="42">
        <v>36534886.189999998</v>
      </c>
      <c r="AG75" s="42">
        <v>246479753.34</v>
      </c>
      <c r="AH75" s="42">
        <v>127688871.22</v>
      </c>
      <c r="AI75" s="42">
        <v>100026195.98999999</v>
      </c>
      <c r="AJ75" s="42">
        <v>112563632.45999999</v>
      </c>
      <c r="AK75" s="42">
        <v>155822943.41999999</v>
      </c>
      <c r="AL75" s="42">
        <v>370784069.08999997</v>
      </c>
      <c r="AM75" s="42">
        <v>287777972.47000003</v>
      </c>
      <c r="AN75" s="42">
        <v>198802205.43000001</v>
      </c>
      <c r="AO75" s="42">
        <v>285272160.76999998</v>
      </c>
      <c r="AP75" s="42">
        <v>90819057.189999998</v>
      </c>
      <c r="AQ75" s="42">
        <v>265331757.72999999</v>
      </c>
      <c r="AR75" s="42">
        <v>519541888.88999999</v>
      </c>
      <c r="AS75" s="42">
        <v>109092669.48999999</v>
      </c>
      <c r="AT75" s="42">
        <v>107665178.64</v>
      </c>
      <c r="AU75" s="42">
        <v>52261689.68</v>
      </c>
      <c r="AV75" s="42">
        <v>58110610.859999999</v>
      </c>
      <c r="AW75" s="42">
        <v>307028153.79000002</v>
      </c>
      <c r="AX75" s="42">
        <v>303352098</v>
      </c>
      <c r="AY75" s="42">
        <v>123488486.84999999</v>
      </c>
      <c r="AZ75" s="42">
        <v>134437953.05000001</v>
      </c>
      <c r="BA75" s="42">
        <v>854762105</v>
      </c>
      <c r="BB75" s="42">
        <v>78176158.920000002</v>
      </c>
      <c r="BC75" s="42">
        <v>83380240.640000001</v>
      </c>
      <c r="BD75" s="42">
        <v>70448760.269999996</v>
      </c>
      <c r="BE75" s="42">
        <v>27580362.370000001</v>
      </c>
      <c r="BF75" s="42">
        <v>1756074650.6099999</v>
      </c>
      <c r="BG75" s="42">
        <v>55832818.850000001</v>
      </c>
      <c r="BH75" s="42">
        <v>277848184.66000003</v>
      </c>
      <c r="BI75" s="42">
        <v>25881450.739999998</v>
      </c>
      <c r="BJ75" s="42">
        <v>49744524.340000004</v>
      </c>
      <c r="BK75" s="42">
        <v>199374727.86000001</v>
      </c>
      <c r="BL75" s="42">
        <v>78637949.700000003</v>
      </c>
      <c r="BM75" s="42">
        <v>1885316351.4000001</v>
      </c>
      <c r="BN75" s="42">
        <v>35176928.469999999</v>
      </c>
      <c r="BO75" s="42">
        <v>6889742934.3199997</v>
      </c>
      <c r="BP75" s="42">
        <v>6972055303.7399998</v>
      </c>
      <c r="BQ75" s="42">
        <v>4487396154.7600002</v>
      </c>
      <c r="BR75" s="42">
        <v>137532742935.30002</v>
      </c>
    </row>
    <row r="76" spans="1:70">
      <c r="A76" s="29"/>
      <c r="B76" s="29"/>
      <c r="C76" s="29"/>
      <c r="D76" s="29"/>
      <c r="E76" s="47"/>
      <c r="F76" s="59"/>
      <c r="G76" s="6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48"/>
      <c r="BQ76" s="49"/>
      <c r="BR76" s="49"/>
    </row>
    <row r="77" spans="1:70">
      <c r="A77" s="29"/>
      <c r="B77" s="29"/>
      <c r="C77" s="29"/>
      <c r="D77" s="29"/>
      <c r="E77" s="39" t="s">
        <v>376</v>
      </c>
      <c r="F77" s="40"/>
      <c r="G77" s="41"/>
      <c r="H77" s="42">
        <v>0</v>
      </c>
      <c r="I77" s="42">
        <v>65392.35</v>
      </c>
      <c r="J77" s="42">
        <v>0</v>
      </c>
      <c r="K77" s="42">
        <v>447765.55</v>
      </c>
      <c r="L77" s="42">
        <v>1313424.3999999999</v>
      </c>
      <c r="M77" s="42">
        <v>0</v>
      </c>
      <c r="N77" s="42">
        <v>398340.11</v>
      </c>
      <c r="O77" s="42">
        <v>0</v>
      </c>
      <c r="P77" s="42">
        <v>429.93</v>
      </c>
      <c r="Q77" s="42">
        <v>7922220.7199999997</v>
      </c>
      <c r="R77" s="42">
        <v>355068.33</v>
      </c>
      <c r="S77" s="42">
        <v>0</v>
      </c>
      <c r="T77" s="42">
        <v>1412833.21</v>
      </c>
      <c r="U77" s="42">
        <v>0</v>
      </c>
      <c r="V77" s="42">
        <v>66031.08</v>
      </c>
      <c r="W77" s="42">
        <v>29057.54</v>
      </c>
      <c r="X77" s="42">
        <v>1521893.1</v>
      </c>
      <c r="Y77" s="42">
        <v>10258.18</v>
      </c>
      <c r="Z77" s="42">
        <v>0</v>
      </c>
      <c r="AA77" s="42">
        <v>131099.45000000001</v>
      </c>
      <c r="AB77" s="42">
        <v>12986.16</v>
      </c>
      <c r="AC77" s="42">
        <v>0</v>
      </c>
      <c r="AD77" s="42">
        <v>37233.5</v>
      </c>
      <c r="AE77" s="42">
        <v>0</v>
      </c>
      <c r="AF77" s="42">
        <v>0</v>
      </c>
      <c r="AG77" s="42">
        <v>90.38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1327764</v>
      </c>
      <c r="AN77" s="42">
        <v>0</v>
      </c>
      <c r="AO77" s="42">
        <v>7068.56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65.23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40056.300000000003</v>
      </c>
      <c r="BG77" s="42">
        <v>0</v>
      </c>
      <c r="BH77" s="42">
        <v>968.55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16235563.699999999</v>
      </c>
      <c r="BP77" s="42">
        <v>2875.98</v>
      </c>
      <c r="BQ77" s="42">
        <v>47908682.640000001</v>
      </c>
      <c r="BR77" s="42">
        <v>79247168.950000003</v>
      </c>
    </row>
    <row r="78" spans="1:70">
      <c r="A78" s="29"/>
      <c r="B78" s="29"/>
      <c r="C78" s="29"/>
      <c r="D78" s="29"/>
      <c r="E78" s="39" t="s">
        <v>338</v>
      </c>
      <c r="F78" s="40"/>
      <c r="G78" s="41"/>
      <c r="H78" s="42">
        <v>0</v>
      </c>
      <c r="I78" s="42">
        <v>65392.35</v>
      </c>
      <c r="J78" s="42">
        <v>0</v>
      </c>
      <c r="K78" s="42">
        <v>447765.55</v>
      </c>
      <c r="L78" s="42">
        <v>1313424.3999999999</v>
      </c>
      <c r="M78" s="42">
        <v>0</v>
      </c>
      <c r="N78" s="42">
        <v>398340.11</v>
      </c>
      <c r="O78" s="42">
        <v>0</v>
      </c>
      <c r="P78" s="42">
        <v>429.93</v>
      </c>
      <c r="Q78" s="42">
        <v>7922220.7199999997</v>
      </c>
      <c r="R78" s="42">
        <v>355068.33</v>
      </c>
      <c r="S78" s="42">
        <v>0</v>
      </c>
      <c r="T78" s="42">
        <v>1412833.21</v>
      </c>
      <c r="U78" s="42">
        <v>0</v>
      </c>
      <c r="V78" s="42">
        <v>66031.08</v>
      </c>
      <c r="W78" s="42">
        <v>29057.54</v>
      </c>
      <c r="X78" s="42">
        <v>1521893.1</v>
      </c>
      <c r="Y78" s="42">
        <v>10258.18</v>
      </c>
      <c r="Z78" s="42">
        <v>0</v>
      </c>
      <c r="AA78" s="42">
        <v>131099.45000000001</v>
      </c>
      <c r="AB78" s="42">
        <v>12986.16</v>
      </c>
      <c r="AC78" s="42">
        <v>0</v>
      </c>
      <c r="AD78" s="42">
        <v>37233.5</v>
      </c>
      <c r="AE78" s="42">
        <v>0</v>
      </c>
      <c r="AF78" s="42">
        <v>0</v>
      </c>
      <c r="AG78" s="42">
        <v>90.38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1327764</v>
      </c>
      <c r="AN78" s="42">
        <v>0</v>
      </c>
      <c r="AO78" s="42">
        <v>7068.56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65.23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40056.300000000003</v>
      </c>
      <c r="BG78" s="42">
        <v>0</v>
      </c>
      <c r="BH78" s="42">
        <v>968.55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16235563.699999999</v>
      </c>
      <c r="BP78" s="42">
        <v>2875.98</v>
      </c>
      <c r="BQ78" s="42">
        <v>47908682.640000001</v>
      </c>
      <c r="BR78" s="42">
        <v>79247168.950000003</v>
      </c>
    </row>
    <row r="79" spans="1:70">
      <c r="A79" s="29"/>
      <c r="B79" s="29"/>
      <c r="C79" s="29"/>
      <c r="D79" s="29"/>
      <c r="E79" s="39" t="s">
        <v>377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v>0</v>
      </c>
    </row>
    <row r="80" spans="1:70">
      <c r="A80" s="29"/>
      <c r="B80" s="29"/>
      <c r="C80" s="29"/>
      <c r="D80" s="29"/>
      <c r="E80" s="39" t="s">
        <v>378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v>0</v>
      </c>
    </row>
    <row r="81" spans="1:70">
      <c r="A81" s="29"/>
      <c r="B81" s="29"/>
      <c r="C81" s="29"/>
      <c r="D81" s="29"/>
      <c r="E81" s="39" t="s">
        <v>342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0</v>
      </c>
      <c r="BQ81" s="42">
        <v>0</v>
      </c>
      <c r="BR81" s="42">
        <v>0</v>
      </c>
    </row>
    <row r="82" spans="1:70">
      <c r="A82" s="29"/>
      <c r="B82" s="29"/>
      <c r="C82" s="29"/>
      <c r="D82" s="29"/>
      <c r="E82" s="39" t="s">
        <v>343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v>0</v>
      </c>
    </row>
    <row r="83" spans="1:70">
      <c r="A83" s="29"/>
      <c r="B83" s="29"/>
      <c r="C83" s="29"/>
      <c r="D83" s="29"/>
      <c r="E83" s="39" t="s">
        <v>344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v>0</v>
      </c>
    </row>
    <row r="84" spans="1:70">
      <c r="A84" s="29"/>
      <c r="B84" s="29"/>
      <c r="C84" s="29"/>
      <c r="D84" s="29"/>
      <c r="E84" s="39" t="s">
        <v>379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v>0</v>
      </c>
    </row>
    <row r="85" spans="1:70">
      <c r="A85" s="29"/>
      <c r="B85" s="29"/>
      <c r="C85" s="29"/>
      <c r="D85" s="29"/>
      <c r="E85" s="39" t="s">
        <v>380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2">
        <v>0</v>
      </c>
      <c r="BN85" s="42">
        <v>0</v>
      </c>
      <c r="BO85" s="42">
        <v>0</v>
      </c>
      <c r="BP85" s="42">
        <v>0</v>
      </c>
      <c r="BQ85" s="42">
        <v>0</v>
      </c>
      <c r="BR85" s="42">
        <v>0</v>
      </c>
    </row>
    <row r="86" spans="1:70">
      <c r="A86" s="29"/>
      <c r="B86" s="29"/>
      <c r="C86" s="29"/>
      <c r="D86" s="29"/>
      <c r="E86" s="39" t="s">
        <v>381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2">
        <v>0</v>
      </c>
      <c r="AN86" s="42">
        <v>0</v>
      </c>
      <c r="AO86" s="42">
        <v>0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2">
        <v>0</v>
      </c>
      <c r="BN86" s="42">
        <v>0</v>
      </c>
      <c r="BO86" s="42">
        <v>0</v>
      </c>
      <c r="BP86" s="42">
        <v>459445.5</v>
      </c>
      <c r="BQ86" s="42">
        <v>0</v>
      </c>
      <c r="BR86" s="42">
        <v>459445.5</v>
      </c>
    </row>
    <row r="87" spans="1:70">
      <c r="A87" s="29"/>
      <c r="B87" s="29"/>
      <c r="C87" s="29"/>
      <c r="D87" s="29"/>
      <c r="E87" s="39" t="s">
        <v>378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0</v>
      </c>
      <c r="BP87" s="42">
        <v>459445.5</v>
      </c>
      <c r="BQ87" s="42">
        <v>0</v>
      </c>
      <c r="BR87" s="42">
        <v>459445.5</v>
      </c>
    </row>
    <row r="88" spans="1:70">
      <c r="A88" s="29"/>
      <c r="B88" s="29"/>
      <c r="C88" s="29"/>
      <c r="D88" s="29"/>
      <c r="E88" s="39" t="s">
        <v>342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v>0</v>
      </c>
      <c r="BQ88" s="42">
        <v>0</v>
      </c>
      <c r="BR88" s="42">
        <v>0</v>
      </c>
    </row>
    <row r="89" spans="1:70">
      <c r="A89" s="29"/>
      <c r="B89" s="29"/>
      <c r="C89" s="29"/>
      <c r="D89" s="29"/>
      <c r="E89" s="39" t="s">
        <v>343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v>0</v>
      </c>
      <c r="BQ89" s="42">
        <v>0</v>
      </c>
      <c r="BR89" s="42">
        <v>0</v>
      </c>
    </row>
    <row r="90" spans="1:70">
      <c r="A90" s="29"/>
      <c r="B90" s="29"/>
      <c r="C90" s="29"/>
      <c r="D90" s="29"/>
      <c r="E90" s="39" t="s">
        <v>344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459445.5</v>
      </c>
      <c r="BQ90" s="42">
        <v>0</v>
      </c>
      <c r="BR90" s="42">
        <v>459445.5</v>
      </c>
    </row>
    <row r="91" spans="1:70">
      <c r="A91" s="29"/>
      <c r="B91" s="29"/>
      <c r="C91" s="29"/>
      <c r="D91" s="29"/>
      <c r="E91" s="39" t="s">
        <v>379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v>0</v>
      </c>
      <c r="BQ91" s="42">
        <v>0</v>
      </c>
      <c r="BR91" s="42">
        <v>0</v>
      </c>
    </row>
    <row r="92" spans="1:70">
      <c r="A92" s="29"/>
      <c r="B92" s="29"/>
      <c r="C92" s="29"/>
      <c r="D92" s="29"/>
      <c r="E92" s="39" t="s">
        <v>380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v>0</v>
      </c>
    </row>
    <row r="93" spans="1:70">
      <c r="A93" s="29"/>
      <c r="B93" s="29"/>
      <c r="C93" s="29"/>
      <c r="D93" s="29"/>
      <c r="E93" s="39" t="s">
        <v>382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  <c r="AG93" s="42">
        <v>0</v>
      </c>
      <c r="AH93" s="42">
        <v>0</v>
      </c>
      <c r="AI93" s="42">
        <v>0</v>
      </c>
      <c r="AJ93" s="42">
        <v>0</v>
      </c>
      <c r="AK93" s="42">
        <v>0</v>
      </c>
      <c r="AL93" s="42">
        <v>0</v>
      </c>
      <c r="AM93" s="42">
        <v>0</v>
      </c>
      <c r="AN93" s="42">
        <v>0</v>
      </c>
      <c r="AO93" s="42">
        <v>0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2">
        <v>0</v>
      </c>
      <c r="BN93" s="42">
        <v>0</v>
      </c>
      <c r="BO93" s="42">
        <v>0</v>
      </c>
      <c r="BP93" s="42">
        <v>0</v>
      </c>
      <c r="BQ93" s="42">
        <v>0</v>
      </c>
      <c r="BR93" s="42">
        <v>0</v>
      </c>
    </row>
    <row r="94" spans="1:70">
      <c r="A94" s="29"/>
      <c r="B94" s="29"/>
      <c r="C94" s="29"/>
      <c r="D94" s="29"/>
      <c r="E94" s="39" t="s">
        <v>383</v>
      </c>
      <c r="F94" s="40"/>
      <c r="G94" s="41"/>
      <c r="H94" s="42">
        <v>1605002292.22</v>
      </c>
      <c r="I94" s="42">
        <v>1625696188.3900001</v>
      </c>
      <c r="J94" s="42">
        <v>353766290.08999997</v>
      </c>
      <c r="K94" s="42">
        <v>10535741569.77</v>
      </c>
      <c r="L94" s="42">
        <v>1225747391.6099999</v>
      </c>
      <c r="M94" s="42">
        <v>840793078.75</v>
      </c>
      <c r="N94" s="42">
        <v>1352162174.5599999</v>
      </c>
      <c r="O94" s="42">
        <v>262357310.72</v>
      </c>
      <c r="P94" s="42">
        <v>220332216.12</v>
      </c>
      <c r="Q94" s="42">
        <v>5320882802.9700003</v>
      </c>
      <c r="R94" s="42">
        <v>2693570258.46</v>
      </c>
      <c r="S94" s="42">
        <v>155867133.40000001</v>
      </c>
      <c r="T94" s="42">
        <v>19823494457.57</v>
      </c>
      <c r="U94" s="42">
        <v>217510773.22999999</v>
      </c>
      <c r="V94" s="42">
        <v>30970611242.77</v>
      </c>
      <c r="W94" s="42">
        <v>3861007312</v>
      </c>
      <c r="X94" s="42">
        <v>1802594621.48</v>
      </c>
      <c r="Y94" s="42">
        <v>2552528413.3299999</v>
      </c>
      <c r="Z94" s="42">
        <v>961247893.20000005</v>
      </c>
      <c r="AA94" s="42">
        <v>2307746045.52</v>
      </c>
      <c r="AB94" s="42">
        <v>1338386177.1800001</v>
      </c>
      <c r="AC94" s="42">
        <v>7144154256</v>
      </c>
      <c r="AD94" s="42">
        <v>1837440043.74</v>
      </c>
      <c r="AE94" s="42">
        <v>103228481.98</v>
      </c>
      <c r="AF94" s="42">
        <v>32132366.219999999</v>
      </c>
      <c r="AG94" s="42">
        <v>217404004.19999999</v>
      </c>
      <c r="AH94" s="42">
        <v>113764085.42</v>
      </c>
      <c r="AI94" s="42">
        <v>91335860.969999999</v>
      </c>
      <c r="AJ94" s="42">
        <v>102581713.63</v>
      </c>
      <c r="AK94" s="42">
        <v>134783784.91999999</v>
      </c>
      <c r="AL94" s="42">
        <v>342442812.38999999</v>
      </c>
      <c r="AM94" s="42">
        <v>259463610.96000001</v>
      </c>
      <c r="AN94" s="42">
        <v>171410737.22999999</v>
      </c>
      <c r="AO94" s="42">
        <v>234343221.5</v>
      </c>
      <c r="AP94" s="42">
        <v>80991936.310000002</v>
      </c>
      <c r="AQ94" s="42">
        <v>235211841.65000001</v>
      </c>
      <c r="AR94" s="42">
        <v>460822314.55000001</v>
      </c>
      <c r="AS94" s="42">
        <v>94427622.290000007</v>
      </c>
      <c r="AT94" s="42">
        <v>94319902.150000006</v>
      </c>
      <c r="AU94" s="42">
        <v>43657048.32</v>
      </c>
      <c r="AV94" s="42">
        <v>47778794.649999999</v>
      </c>
      <c r="AW94" s="42">
        <v>262993702.41999999</v>
      </c>
      <c r="AX94" s="42">
        <v>260214282.53999999</v>
      </c>
      <c r="AY94" s="42">
        <v>110431957.95</v>
      </c>
      <c r="AZ94" s="42">
        <v>118191233.43000001</v>
      </c>
      <c r="BA94" s="42">
        <v>753705000</v>
      </c>
      <c r="BB94" s="42">
        <v>66235319.229999997</v>
      </c>
      <c r="BC94" s="42">
        <v>71023781.810000002</v>
      </c>
      <c r="BD94" s="42">
        <v>61508763.159999996</v>
      </c>
      <c r="BE94" s="42">
        <v>23881134.149999999</v>
      </c>
      <c r="BF94" s="42">
        <v>1588254915.3800001</v>
      </c>
      <c r="BG94" s="42">
        <v>50379325.439999998</v>
      </c>
      <c r="BH94" s="42">
        <v>250199172.44999999</v>
      </c>
      <c r="BI94" s="42">
        <v>22580137.16</v>
      </c>
      <c r="BJ94" s="42">
        <v>44139600.170000002</v>
      </c>
      <c r="BK94" s="42">
        <v>183316678.77000001</v>
      </c>
      <c r="BL94" s="42">
        <v>68989398.620000005</v>
      </c>
      <c r="BM94" s="42">
        <v>1731661815.0899999</v>
      </c>
      <c r="BN94" s="42">
        <v>29626191.629999999</v>
      </c>
      <c r="BO94" s="42">
        <v>5961292919.1599998</v>
      </c>
      <c r="BP94" s="42">
        <v>6254143395.7799997</v>
      </c>
      <c r="BQ94" s="42">
        <v>3967040008.0700002</v>
      </c>
      <c r="BR94" s="42">
        <v>123748548814.82997</v>
      </c>
    </row>
    <row r="95" spans="1:70">
      <c r="A95" s="29"/>
      <c r="B95" s="29"/>
      <c r="C95" s="29"/>
      <c r="D95" s="29"/>
      <c r="E95" s="39" t="s">
        <v>378</v>
      </c>
      <c r="F95" s="40"/>
      <c r="G95" s="41"/>
      <c r="H95" s="42">
        <v>1593152267.1500001</v>
      </c>
      <c r="I95" s="42">
        <v>1585241569.04</v>
      </c>
      <c r="J95" s="42">
        <v>352997515.47000003</v>
      </c>
      <c r="K95" s="42">
        <v>8841940157.9300003</v>
      </c>
      <c r="L95" s="42">
        <v>1216909072.3900001</v>
      </c>
      <c r="M95" s="42">
        <v>834504907.44000006</v>
      </c>
      <c r="N95" s="42">
        <v>1344806007.5899999</v>
      </c>
      <c r="O95" s="42">
        <v>259458431.59999999</v>
      </c>
      <c r="P95" s="42">
        <v>218771434.53</v>
      </c>
      <c r="Q95" s="42">
        <v>5305031703.1099997</v>
      </c>
      <c r="R95" s="42">
        <v>2680917696.4699998</v>
      </c>
      <c r="S95" s="42">
        <v>154835731.94999999</v>
      </c>
      <c r="T95" s="42">
        <v>19490861734.16</v>
      </c>
      <c r="U95" s="42">
        <v>215658405.18000001</v>
      </c>
      <c r="V95" s="42">
        <v>27933015331.18</v>
      </c>
      <c r="W95" s="42">
        <v>3841403168.4000001</v>
      </c>
      <c r="X95" s="42">
        <v>1778912613.6400001</v>
      </c>
      <c r="Y95" s="42">
        <v>2538741619.8000002</v>
      </c>
      <c r="Z95" s="42">
        <v>954808624.45000005</v>
      </c>
      <c r="AA95" s="42">
        <v>2250336894.8499999</v>
      </c>
      <c r="AB95" s="42">
        <v>1325911456.77</v>
      </c>
      <c r="AC95" s="42">
        <v>6119440259</v>
      </c>
      <c r="AD95" s="42">
        <v>1825234042.1199999</v>
      </c>
      <c r="AE95" s="42">
        <v>102605347.19</v>
      </c>
      <c r="AF95" s="42">
        <v>30921868.789999999</v>
      </c>
      <c r="AG95" s="42">
        <v>215543667.41999999</v>
      </c>
      <c r="AH95" s="42">
        <v>113610478.89</v>
      </c>
      <c r="AI95" s="42">
        <v>89796217.040000007</v>
      </c>
      <c r="AJ95" s="42">
        <v>102351385.70999999</v>
      </c>
      <c r="AK95" s="42">
        <v>132828958.56999999</v>
      </c>
      <c r="AL95" s="42">
        <v>339111028.68000001</v>
      </c>
      <c r="AM95" s="42">
        <v>257665388.30000001</v>
      </c>
      <c r="AN95" s="42">
        <v>169078264</v>
      </c>
      <c r="AO95" s="42">
        <v>232926489.34</v>
      </c>
      <c r="AP95" s="42">
        <v>80875436.120000005</v>
      </c>
      <c r="AQ95" s="42">
        <v>233454074.02000001</v>
      </c>
      <c r="AR95" s="42">
        <v>455923781.38</v>
      </c>
      <c r="AS95" s="42">
        <v>92722534.75</v>
      </c>
      <c r="AT95" s="42">
        <v>93757634.469999999</v>
      </c>
      <c r="AU95" s="42">
        <v>43447391.960000001</v>
      </c>
      <c r="AV95" s="42">
        <v>47401883.789999999</v>
      </c>
      <c r="AW95" s="42">
        <v>261410484.36000001</v>
      </c>
      <c r="AX95" s="42">
        <v>258547818.09999999</v>
      </c>
      <c r="AY95" s="42">
        <v>107419699.25</v>
      </c>
      <c r="AZ95" s="42">
        <v>117464126.40000001</v>
      </c>
      <c r="BA95" s="42">
        <v>749109000</v>
      </c>
      <c r="BB95" s="42">
        <v>65982898.049999997</v>
      </c>
      <c r="BC95" s="42">
        <v>70315308.540000007</v>
      </c>
      <c r="BD95" s="42">
        <v>61067479.270000003</v>
      </c>
      <c r="BE95" s="42">
        <v>23712159.550000001</v>
      </c>
      <c r="BF95" s="42">
        <v>1574185389.0999999</v>
      </c>
      <c r="BG95" s="42">
        <v>50260810.630000003</v>
      </c>
      <c r="BH95" s="42">
        <v>248616409.18000001</v>
      </c>
      <c r="BI95" s="42">
        <v>22519757.600000001</v>
      </c>
      <c r="BJ95" s="42">
        <v>43979992.009999998</v>
      </c>
      <c r="BK95" s="42">
        <v>182299971.69999999</v>
      </c>
      <c r="BL95" s="42">
        <v>68659971.489999995</v>
      </c>
      <c r="BM95" s="42">
        <v>1679357372.1900001</v>
      </c>
      <c r="BN95" s="42">
        <v>27717962.91</v>
      </c>
      <c r="BO95" s="42">
        <v>5863417456.0699997</v>
      </c>
      <c r="BP95" s="42">
        <v>6186561771.5799999</v>
      </c>
      <c r="BQ95" s="42">
        <v>3932582996.3000002</v>
      </c>
      <c r="BR95" s="42">
        <v>117092101308.92001</v>
      </c>
    </row>
    <row r="96" spans="1:70">
      <c r="A96" s="29"/>
      <c r="B96" s="29"/>
      <c r="C96" s="29"/>
      <c r="D96" s="29"/>
      <c r="E96" s="39" t="s">
        <v>342</v>
      </c>
      <c r="F96" s="40"/>
      <c r="G96" s="41"/>
      <c r="H96" s="42">
        <v>0</v>
      </c>
      <c r="I96" s="42">
        <v>149089715.88</v>
      </c>
      <c r="J96" s="42">
        <v>0</v>
      </c>
      <c r="K96" s="42">
        <v>928805080.25</v>
      </c>
      <c r="L96" s="42">
        <v>0</v>
      </c>
      <c r="M96" s="42">
        <v>0</v>
      </c>
      <c r="N96" s="42">
        <v>119433443.39</v>
      </c>
      <c r="O96" s="42">
        <v>0</v>
      </c>
      <c r="P96" s="42">
        <v>0</v>
      </c>
      <c r="Q96" s="42">
        <v>381569837.29000002</v>
      </c>
      <c r="R96" s="42">
        <v>99260878.349999994</v>
      </c>
      <c r="S96" s="42">
        <v>0</v>
      </c>
      <c r="T96" s="42">
        <v>298163333.39999998</v>
      </c>
      <c r="U96" s="42">
        <v>0</v>
      </c>
      <c r="V96" s="42">
        <v>0</v>
      </c>
      <c r="W96" s="42">
        <v>276831398.80000001</v>
      </c>
      <c r="X96" s="42">
        <v>188050989.59</v>
      </c>
      <c r="Y96" s="42">
        <v>253049297.66999999</v>
      </c>
      <c r="Z96" s="42">
        <v>0</v>
      </c>
      <c r="AA96" s="42">
        <v>238382223.28999999</v>
      </c>
      <c r="AB96" s="42">
        <v>205475122.06</v>
      </c>
      <c r="AC96" s="42">
        <v>217978650</v>
      </c>
      <c r="AD96" s="42">
        <v>155505101.66999999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4303099.3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149089715.88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>
        <v>0</v>
      </c>
      <c r="BM96" s="42">
        <v>0</v>
      </c>
      <c r="BN96" s="42">
        <v>0</v>
      </c>
      <c r="BO96" s="42">
        <v>533123530.25</v>
      </c>
      <c r="BP96" s="42">
        <v>606000000</v>
      </c>
      <c r="BQ96" s="42">
        <v>436930491.76999998</v>
      </c>
      <c r="BR96" s="42">
        <v>5241041908.8400002</v>
      </c>
    </row>
    <row r="97" spans="1:70">
      <c r="A97" s="29"/>
      <c r="B97" s="29"/>
      <c r="C97" s="29"/>
      <c r="D97" s="29"/>
      <c r="E97" s="39" t="s">
        <v>343</v>
      </c>
      <c r="F97" s="40"/>
      <c r="G97" s="41"/>
      <c r="H97" s="42">
        <v>284592509.05000001</v>
      </c>
      <c r="I97" s="42">
        <v>16756476.84</v>
      </c>
      <c r="J97" s="42">
        <v>83873313.829999998</v>
      </c>
      <c r="K97" s="42">
        <v>59905954.149999999</v>
      </c>
      <c r="L97" s="42">
        <v>5443666.1900000004</v>
      </c>
      <c r="M97" s="42">
        <v>883652.96</v>
      </c>
      <c r="N97" s="42">
        <v>8639628.0899999999</v>
      </c>
      <c r="O97" s="42">
        <v>1057822.22</v>
      </c>
      <c r="P97" s="42">
        <v>36130011.979999997</v>
      </c>
      <c r="Q97" s="42">
        <v>1121380282.6099999</v>
      </c>
      <c r="R97" s="42">
        <v>26658609.690000001</v>
      </c>
      <c r="S97" s="42">
        <v>341845.86</v>
      </c>
      <c r="T97" s="42">
        <v>10381324.300000001</v>
      </c>
      <c r="U97" s="42">
        <v>656479.4</v>
      </c>
      <c r="V97" s="42">
        <v>1034954319.0700001</v>
      </c>
      <c r="W97" s="42">
        <v>144554463.44999999</v>
      </c>
      <c r="X97" s="42">
        <v>6788078.6600000001</v>
      </c>
      <c r="Y97" s="42">
        <v>10638181.49</v>
      </c>
      <c r="Z97" s="42">
        <v>7462657.9000000004</v>
      </c>
      <c r="AA97" s="42">
        <v>21984313.210000001</v>
      </c>
      <c r="AB97" s="42">
        <v>91475578.879999995</v>
      </c>
      <c r="AC97" s="42">
        <v>235127527</v>
      </c>
      <c r="AD97" s="42">
        <v>11870295.68</v>
      </c>
      <c r="AE97" s="42">
        <v>11043549.720000001</v>
      </c>
      <c r="AF97" s="42">
        <v>389573.57</v>
      </c>
      <c r="AG97" s="42">
        <v>21954361</v>
      </c>
      <c r="AH97" s="42">
        <v>32811305.32</v>
      </c>
      <c r="AI97" s="42">
        <v>8487672.5899999999</v>
      </c>
      <c r="AJ97" s="42">
        <v>25340805.300000001</v>
      </c>
      <c r="AK97" s="42">
        <v>320163.78000000003</v>
      </c>
      <c r="AL97" s="42">
        <v>780537.04</v>
      </c>
      <c r="AM97" s="42">
        <v>1615560.13</v>
      </c>
      <c r="AN97" s="42">
        <v>89995.49</v>
      </c>
      <c r="AO97" s="42">
        <v>0</v>
      </c>
      <c r="AP97" s="42">
        <v>27091670.800000001</v>
      </c>
      <c r="AQ97" s="42">
        <v>860.88</v>
      </c>
      <c r="AR97" s="42">
        <v>533850.85</v>
      </c>
      <c r="AS97" s="42">
        <v>10101483.15</v>
      </c>
      <c r="AT97" s="42">
        <v>61399.35</v>
      </c>
      <c r="AU97" s="42">
        <v>409579.16</v>
      </c>
      <c r="AV97" s="42">
        <v>112431.02</v>
      </c>
      <c r="AW97" s="42">
        <v>0</v>
      </c>
      <c r="AX97" s="42">
        <v>12036902.699999999</v>
      </c>
      <c r="AY97" s="42">
        <v>4309014.5199999996</v>
      </c>
      <c r="AZ97" s="42">
        <v>33768520.969999999</v>
      </c>
      <c r="BA97" s="42">
        <v>0</v>
      </c>
      <c r="BB97" s="42">
        <v>5133165.28</v>
      </c>
      <c r="BC97" s="42">
        <v>0</v>
      </c>
      <c r="BD97" s="42">
        <v>9049.16</v>
      </c>
      <c r="BE97" s="42">
        <v>801853.08</v>
      </c>
      <c r="BF97" s="42">
        <v>1923427.41</v>
      </c>
      <c r="BG97" s="42">
        <v>126125.86</v>
      </c>
      <c r="BH97" s="42">
        <v>364821.84</v>
      </c>
      <c r="BI97" s="42">
        <v>6805.99</v>
      </c>
      <c r="BJ97" s="42">
        <v>39771.4</v>
      </c>
      <c r="BK97" s="42">
        <v>63832.89</v>
      </c>
      <c r="BL97" s="42">
        <v>47339.22</v>
      </c>
      <c r="BM97" s="42">
        <v>601500.42000000004</v>
      </c>
      <c r="BN97" s="42">
        <v>34439.78</v>
      </c>
      <c r="BO97" s="42">
        <v>15815630.369999999</v>
      </c>
      <c r="BP97" s="42">
        <v>598475744.88999999</v>
      </c>
      <c r="BQ97" s="42">
        <v>128482553.77</v>
      </c>
      <c r="BR97" s="42">
        <v>4164742291.2099991</v>
      </c>
    </row>
    <row r="98" spans="1:70">
      <c r="A98" s="29"/>
      <c r="B98" s="29"/>
      <c r="C98" s="29"/>
      <c r="D98" s="29"/>
      <c r="E98" s="39" t="s">
        <v>344</v>
      </c>
      <c r="F98" s="40"/>
      <c r="G98" s="41"/>
      <c r="H98" s="42">
        <v>1308559758.0999999</v>
      </c>
      <c r="I98" s="42">
        <v>1419395376.3199999</v>
      </c>
      <c r="J98" s="42">
        <v>269124201.63999999</v>
      </c>
      <c r="K98" s="42">
        <v>7853229123.5299997</v>
      </c>
      <c r="L98" s="42">
        <v>1211465406.1800001</v>
      </c>
      <c r="M98" s="42">
        <v>833621254.48000002</v>
      </c>
      <c r="N98" s="42">
        <v>1216732936.1099999</v>
      </c>
      <c r="O98" s="42">
        <v>258400609.38</v>
      </c>
      <c r="P98" s="42">
        <v>182641422.55000001</v>
      </c>
      <c r="Q98" s="42">
        <v>3802081583.21</v>
      </c>
      <c r="R98" s="42">
        <v>2554998208.4299998</v>
      </c>
      <c r="S98" s="42">
        <v>154493886.09</v>
      </c>
      <c r="T98" s="42">
        <v>19182317076.459999</v>
      </c>
      <c r="U98" s="42">
        <v>215001925.78</v>
      </c>
      <c r="V98" s="42">
        <v>26898061012.110001</v>
      </c>
      <c r="W98" s="42">
        <v>3420017306.9499998</v>
      </c>
      <c r="X98" s="42">
        <v>1584073545.3900001</v>
      </c>
      <c r="Y98" s="42">
        <v>2275054140.6399999</v>
      </c>
      <c r="Z98" s="42">
        <v>947345966.54999995</v>
      </c>
      <c r="AA98" s="42">
        <v>1989970358.3499999</v>
      </c>
      <c r="AB98" s="42">
        <v>1028960755.83</v>
      </c>
      <c r="AC98" s="42">
        <v>5666334082</v>
      </c>
      <c r="AD98" s="42">
        <v>1657858644.77</v>
      </c>
      <c r="AE98" s="42">
        <v>91561797.469999999</v>
      </c>
      <c r="AF98" s="42">
        <v>30532295.219999999</v>
      </c>
      <c r="AG98" s="42">
        <v>193589306.41999999</v>
      </c>
      <c r="AH98" s="42">
        <v>80799173.569999993</v>
      </c>
      <c r="AI98" s="42">
        <v>81308544.450000003</v>
      </c>
      <c r="AJ98" s="42">
        <v>77010580.409999996</v>
      </c>
      <c r="AK98" s="42">
        <v>132508794.79000001</v>
      </c>
      <c r="AL98" s="42">
        <v>338330491.63999999</v>
      </c>
      <c r="AM98" s="42">
        <v>256049828.16999999</v>
      </c>
      <c r="AN98" s="42">
        <v>168988268.50999999</v>
      </c>
      <c r="AO98" s="42">
        <v>232926489.34</v>
      </c>
      <c r="AP98" s="42">
        <v>49480630.359999999</v>
      </c>
      <c r="AQ98" s="42">
        <v>233453213.13999999</v>
      </c>
      <c r="AR98" s="42">
        <v>455389930.52999997</v>
      </c>
      <c r="AS98" s="42">
        <v>82621051.599999994</v>
      </c>
      <c r="AT98" s="42">
        <v>93696235.120000005</v>
      </c>
      <c r="AU98" s="42">
        <v>43037812.799999997</v>
      </c>
      <c r="AV98" s="42">
        <v>47289452.770000003</v>
      </c>
      <c r="AW98" s="42">
        <v>261410484.36000001</v>
      </c>
      <c r="AX98" s="42">
        <v>246510915.40000001</v>
      </c>
      <c r="AY98" s="42">
        <v>103110684.73</v>
      </c>
      <c r="AZ98" s="42">
        <v>83695605.430000007</v>
      </c>
      <c r="BA98" s="42">
        <v>749109000</v>
      </c>
      <c r="BB98" s="42">
        <v>60849732.770000003</v>
      </c>
      <c r="BC98" s="42">
        <v>70315308.540000007</v>
      </c>
      <c r="BD98" s="42">
        <v>61058430.109999999</v>
      </c>
      <c r="BE98" s="42">
        <v>22910306.469999999</v>
      </c>
      <c r="BF98" s="42">
        <v>1423172245.8099999</v>
      </c>
      <c r="BG98" s="42">
        <v>50134684.770000003</v>
      </c>
      <c r="BH98" s="42">
        <v>248251587.34</v>
      </c>
      <c r="BI98" s="42">
        <v>22512951.609999999</v>
      </c>
      <c r="BJ98" s="42">
        <v>43940220.609999999</v>
      </c>
      <c r="BK98" s="42">
        <v>182236138.81</v>
      </c>
      <c r="BL98" s="42">
        <v>68612632.269999996</v>
      </c>
      <c r="BM98" s="42">
        <v>1678755871.77</v>
      </c>
      <c r="BN98" s="42">
        <v>27683523.129999999</v>
      </c>
      <c r="BO98" s="42">
        <v>5314478295.4499998</v>
      </c>
      <c r="BP98" s="42">
        <v>4982086026.6899996</v>
      </c>
      <c r="BQ98" s="42">
        <v>3367169950.7600002</v>
      </c>
      <c r="BR98" s="42">
        <v>107686317073.98999</v>
      </c>
    </row>
    <row r="99" spans="1:70">
      <c r="A99" s="29"/>
      <c r="B99" s="29"/>
      <c r="C99" s="29"/>
      <c r="D99" s="29"/>
      <c r="E99" s="39" t="s">
        <v>379</v>
      </c>
      <c r="F99" s="40"/>
      <c r="G99" s="41"/>
      <c r="H99" s="42">
        <v>0</v>
      </c>
      <c r="I99" s="42">
        <v>0</v>
      </c>
      <c r="J99" s="42">
        <v>0</v>
      </c>
      <c r="K99" s="42">
        <v>1650252806.0899999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2778999122.3200002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1003121043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2499000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v>0</v>
      </c>
      <c r="BQ99" s="42">
        <v>0</v>
      </c>
      <c r="BR99" s="42">
        <v>5434871971.4099998</v>
      </c>
    </row>
    <row r="100" spans="1:70">
      <c r="A100" s="29"/>
      <c r="B100" s="29"/>
      <c r="C100" s="29"/>
      <c r="D100" s="29"/>
      <c r="E100" s="39" t="s">
        <v>380</v>
      </c>
      <c r="F100" s="40"/>
      <c r="G100" s="41"/>
      <c r="H100" s="42">
        <v>11850025.07</v>
      </c>
      <c r="I100" s="42">
        <v>40454619.350000001</v>
      </c>
      <c r="J100" s="42">
        <v>768774.62</v>
      </c>
      <c r="K100" s="42">
        <v>43548605.75</v>
      </c>
      <c r="L100" s="42">
        <v>8838319.2400000002</v>
      </c>
      <c r="M100" s="42">
        <v>6288171.3099999996</v>
      </c>
      <c r="N100" s="42">
        <v>7356166.9699999997</v>
      </c>
      <c r="O100" s="42">
        <v>2898879.12</v>
      </c>
      <c r="P100" s="42">
        <v>1560781.59</v>
      </c>
      <c r="Q100" s="42">
        <v>15851099.859999999</v>
      </c>
      <c r="R100" s="42">
        <v>12652561.99</v>
      </c>
      <c r="S100" s="42">
        <v>1031401.45</v>
      </c>
      <c r="T100" s="42">
        <v>332632723.41000003</v>
      </c>
      <c r="U100" s="42">
        <v>1852368.05</v>
      </c>
      <c r="V100" s="42">
        <v>258596789.27000001</v>
      </c>
      <c r="W100" s="42">
        <v>19604143.600000001</v>
      </c>
      <c r="X100" s="42">
        <v>23682007.84</v>
      </c>
      <c r="Y100" s="42">
        <v>13786793.529999999</v>
      </c>
      <c r="Z100" s="42">
        <v>6439268.75</v>
      </c>
      <c r="AA100" s="42">
        <v>57409150.670000002</v>
      </c>
      <c r="AB100" s="42">
        <v>12474720.41</v>
      </c>
      <c r="AC100" s="42">
        <v>21592954</v>
      </c>
      <c r="AD100" s="42">
        <v>12206001.619999999</v>
      </c>
      <c r="AE100" s="42">
        <v>623134.79</v>
      </c>
      <c r="AF100" s="42">
        <v>1210497.43</v>
      </c>
      <c r="AG100" s="42">
        <v>1860336.78</v>
      </c>
      <c r="AH100" s="42">
        <v>153606.53</v>
      </c>
      <c r="AI100" s="42">
        <v>1539643.93</v>
      </c>
      <c r="AJ100" s="42">
        <v>230327.92</v>
      </c>
      <c r="AK100" s="42">
        <v>1954826.35</v>
      </c>
      <c r="AL100" s="42">
        <v>3331783.71</v>
      </c>
      <c r="AM100" s="42">
        <v>1798222.66</v>
      </c>
      <c r="AN100" s="42">
        <v>2332473.23</v>
      </c>
      <c r="AO100" s="42">
        <v>1416732.16</v>
      </c>
      <c r="AP100" s="42">
        <v>116500.19</v>
      </c>
      <c r="AQ100" s="42">
        <v>1757767.63</v>
      </c>
      <c r="AR100" s="42">
        <v>4898533.17</v>
      </c>
      <c r="AS100" s="42">
        <v>1705087.54</v>
      </c>
      <c r="AT100" s="42">
        <v>562267.68000000005</v>
      </c>
      <c r="AU100" s="42">
        <v>209656.36</v>
      </c>
      <c r="AV100" s="42">
        <v>376910.86</v>
      </c>
      <c r="AW100" s="42">
        <v>1583218.06</v>
      </c>
      <c r="AX100" s="42">
        <v>1666464.44</v>
      </c>
      <c r="AY100" s="42">
        <v>3012258.7</v>
      </c>
      <c r="AZ100" s="42">
        <v>727107.03</v>
      </c>
      <c r="BA100" s="42">
        <v>4596000</v>
      </c>
      <c r="BB100" s="42">
        <v>252421.18</v>
      </c>
      <c r="BC100" s="42">
        <v>708473.27</v>
      </c>
      <c r="BD100" s="42">
        <v>441283.89</v>
      </c>
      <c r="BE100" s="42">
        <v>168974.6</v>
      </c>
      <c r="BF100" s="42">
        <v>11570526.279999999</v>
      </c>
      <c r="BG100" s="42">
        <v>118514.81</v>
      </c>
      <c r="BH100" s="42">
        <v>1582763.27</v>
      </c>
      <c r="BI100" s="42">
        <v>60379.56</v>
      </c>
      <c r="BJ100" s="42">
        <v>159608.16</v>
      </c>
      <c r="BK100" s="42">
        <v>1016707.07</v>
      </c>
      <c r="BL100" s="42">
        <v>329427.13</v>
      </c>
      <c r="BM100" s="42">
        <v>52304442.899999999</v>
      </c>
      <c r="BN100" s="42">
        <v>1908228.72</v>
      </c>
      <c r="BO100" s="42">
        <v>97875463.090000004</v>
      </c>
      <c r="BP100" s="42">
        <v>67581624.200000003</v>
      </c>
      <c r="BQ100" s="42">
        <v>34457011.770000003</v>
      </c>
      <c r="BR100" s="42">
        <v>1221575534.5199995</v>
      </c>
    </row>
    <row r="101" spans="1:70">
      <c r="A101" s="29"/>
      <c r="B101" s="29"/>
      <c r="C101" s="29"/>
      <c r="D101" s="29"/>
      <c r="E101" s="39" t="s">
        <v>382</v>
      </c>
      <c r="F101" s="40"/>
      <c r="G101" s="41"/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2499000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>
        <v>0</v>
      </c>
      <c r="BM101" s="42">
        <v>0</v>
      </c>
      <c r="BN101" s="42">
        <v>0</v>
      </c>
      <c r="BO101" s="42">
        <v>0</v>
      </c>
      <c r="BP101" s="42">
        <v>0</v>
      </c>
      <c r="BQ101" s="42">
        <v>0</v>
      </c>
      <c r="BR101" s="42">
        <v>2499000</v>
      </c>
    </row>
    <row r="102" spans="1:70">
      <c r="A102" s="29"/>
      <c r="B102" s="29"/>
      <c r="C102" s="29"/>
      <c r="D102" s="29"/>
      <c r="E102" s="39" t="s">
        <v>350</v>
      </c>
      <c r="F102" s="40"/>
      <c r="G102" s="41"/>
      <c r="H102" s="42">
        <v>0</v>
      </c>
      <c r="I102" s="42">
        <v>12722275.07</v>
      </c>
      <c r="J102" s="42">
        <v>6707184.1100000003</v>
      </c>
      <c r="K102" s="42">
        <v>242807.91</v>
      </c>
      <c r="L102" s="42">
        <v>18731.55</v>
      </c>
      <c r="M102" s="42">
        <v>0</v>
      </c>
      <c r="N102" s="42">
        <v>5338538.79</v>
      </c>
      <c r="O102" s="42">
        <v>639.49</v>
      </c>
      <c r="P102" s="42">
        <v>4515.66</v>
      </c>
      <c r="Q102" s="42">
        <v>61586337.57</v>
      </c>
      <c r="R102" s="42">
        <v>0</v>
      </c>
      <c r="S102" s="42">
        <v>0</v>
      </c>
      <c r="T102" s="42">
        <v>168422962.97999999</v>
      </c>
      <c r="U102" s="42">
        <v>0</v>
      </c>
      <c r="V102" s="42">
        <v>0</v>
      </c>
      <c r="W102" s="42">
        <v>2753967.53</v>
      </c>
      <c r="X102" s="42">
        <v>15679559.810000001</v>
      </c>
      <c r="Y102" s="42">
        <v>13544925.460000001</v>
      </c>
      <c r="Z102" s="42">
        <v>9893570.2699999996</v>
      </c>
      <c r="AA102" s="42">
        <v>47103.040000000001</v>
      </c>
      <c r="AB102" s="42">
        <v>74912.509999999995</v>
      </c>
      <c r="AC102" s="42">
        <v>16504122</v>
      </c>
      <c r="AD102" s="42">
        <v>18511043.34</v>
      </c>
      <c r="AE102" s="42">
        <v>0</v>
      </c>
      <c r="AF102" s="42">
        <v>0</v>
      </c>
      <c r="AG102" s="42">
        <v>1773243.17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3550743.32</v>
      </c>
      <c r="AP102" s="42">
        <v>0</v>
      </c>
      <c r="AQ102" s="42">
        <v>5053939.59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346810.75</v>
      </c>
      <c r="AX102" s="42">
        <v>517.28</v>
      </c>
      <c r="AY102" s="42">
        <v>0</v>
      </c>
      <c r="AZ102" s="42">
        <v>2808835.47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41551063.609999999</v>
      </c>
      <c r="BG102" s="42">
        <v>0</v>
      </c>
      <c r="BH102" s="42">
        <v>2098512.66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  <c r="BN102" s="42">
        <v>0</v>
      </c>
      <c r="BO102" s="42">
        <v>125493691.86</v>
      </c>
      <c r="BP102" s="42">
        <v>201431463.86000001</v>
      </c>
      <c r="BQ102" s="42">
        <v>52262543.189999998</v>
      </c>
      <c r="BR102" s="42">
        <v>768424561.8499999</v>
      </c>
    </row>
    <row r="103" spans="1:70">
      <c r="A103" s="29"/>
      <c r="B103" s="29"/>
      <c r="C103" s="29"/>
      <c r="D103" s="29"/>
      <c r="E103" s="39" t="s">
        <v>351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v>0</v>
      </c>
      <c r="BQ103" s="42">
        <v>0</v>
      </c>
      <c r="BR103" s="42">
        <v>0</v>
      </c>
    </row>
    <row r="104" spans="1:70">
      <c r="A104" s="29"/>
      <c r="B104" s="29"/>
      <c r="C104" s="29"/>
      <c r="D104" s="29"/>
      <c r="E104" s="39" t="s">
        <v>384</v>
      </c>
      <c r="F104" s="40"/>
      <c r="G104" s="41"/>
      <c r="H104" s="42">
        <v>2755110.96</v>
      </c>
      <c r="I104" s="42">
        <v>15104722.609999999</v>
      </c>
      <c r="J104" s="42">
        <v>13506611.75</v>
      </c>
      <c r="K104" s="42">
        <v>89395673.879999995</v>
      </c>
      <c r="L104" s="42">
        <v>10472143.779999999</v>
      </c>
      <c r="M104" s="42">
        <v>2248198.2999999998</v>
      </c>
      <c r="N104" s="42">
        <v>4290513.79</v>
      </c>
      <c r="O104" s="42">
        <v>726237.61</v>
      </c>
      <c r="P104" s="42">
        <v>746618.32</v>
      </c>
      <c r="Q104" s="42">
        <v>58518798.880000003</v>
      </c>
      <c r="R104" s="42">
        <v>2429856.84</v>
      </c>
      <c r="S104" s="42">
        <v>699631.13</v>
      </c>
      <c r="T104" s="42">
        <v>202756472.91999999</v>
      </c>
      <c r="U104" s="42">
        <v>1678993.72</v>
      </c>
      <c r="V104" s="42">
        <v>71701589.010000005</v>
      </c>
      <c r="W104" s="42">
        <v>26992499.739999998</v>
      </c>
      <c r="X104" s="42">
        <v>21394400.309999999</v>
      </c>
      <c r="Y104" s="42">
        <v>9539769.9299999997</v>
      </c>
      <c r="Z104" s="42">
        <v>1322126.21</v>
      </c>
      <c r="AA104" s="42">
        <v>16659833.52</v>
      </c>
      <c r="AB104" s="42">
        <v>4034376.26</v>
      </c>
      <c r="AC104" s="42">
        <v>31260000</v>
      </c>
      <c r="AD104" s="42">
        <v>8628365.3599999994</v>
      </c>
      <c r="AE104" s="42">
        <v>617674.46</v>
      </c>
      <c r="AF104" s="42">
        <v>278758.27</v>
      </c>
      <c r="AG104" s="42">
        <v>225939.78</v>
      </c>
      <c r="AH104" s="42">
        <v>792767.44</v>
      </c>
      <c r="AI104" s="42">
        <v>678592.54</v>
      </c>
      <c r="AJ104" s="42">
        <v>89372.78</v>
      </c>
      <c r="AK104" s="42">
        <v>779209.3</v>
      </c>
      <c r="AL104" s="42">
        <v>1485671.3</v>
      </c>
      <c r="AM104" s="42">
        <v>1627944.9</v>
      </c>
      <c r="AN104" s="42">
        <v>568044.97</v>
      </c>
      <c r="AO104" s="42">
        <v>930931.57</v>
      </c>
      <c r="AP104" s="42">
        <v>123011.71</v>
      </c>
      <c r="AQ104" s="42">
        <v>361003.95</v>
      </c>
      <c r="AR104" s="42">
        <v>1670064.01</v>
      </c>
      <c r="AS104" s="42">
        <v>574483.18999999994</v>
      </c>
      <c r="AT104" s="42">
        <v>364010.03</v>
      </c>
      <c r="AU104" s="42">
        <v>280339.03999999998</v>
      </c>
      <c r="AV104" s="42">
        <v>387638.75</v>
      </c>
      <c r="AW104" s="42">
        <v>626221.56999999995</v>
      </c>
      <c r="AX104" s="42">
        <v>942084.05</v>
      </c>
      <c r="AY104" s="42">
        <v>625268.67000000004</v>
      </c>
      <c r="AZ104" s="42">
        <v>1477608.5</v>
      </c>
      <c r="BA104" s="42">
        <v>9021066</v>
      </c>
      <c r="BB104" s="42">
        <v>561730.31999999995</v>
      </c>
      <c r="BC104" s="42">
        <v>402373.92</v>
      </c>
      <c r="BD104" s="42">
        <v>444964.25</v>
      </c>
      <c r="BE104" s="42">
        <v>271610.19</v>
      </c>
      <c r="BF104" s="42">
        <v>4075592</v>
      </c>
      <c r="BG104" s="42">
        <v>299504.44</v>
      </c>
      <c r="BH104" s="42">
        <v>1395976.59</v>
      </c>
      <c r="BI104" s="42">
        <v>113611.33</v>
      </c>
      <c r="BJ104" s="42">
        <v>207720.01</v>
      </c>
      <c r="BK104" s="42">
        <v>1668051.86</v>
      </c>
      <c r="BL104" s="42">
        <v>204973.88</v>
      </c>
      <c r="BM104" s="42">
        <v>6809329.2199999997</v>
      </c>
      <c r="BN104" s="42">
        <v>236219.24</v>
      </c>
      <c r="BO104" s="42">
        <v>82333796.359999999</v>
      </c>
      <c r="BP104" s="42">
        <v>46483303.210000001</v>
      </c>
      <c r="BQ104" s="42">
        <v>8603869.0199999996</v>
      </c>
      <c r="BR104" s="42">
        <v>775502877.45000029</v>
      </c>
    </row>
    <row r="105" spans="1:70">
      <c r="A105" s="29"/>
      <c r="B105" s="29"/>
      <c r="C105" s="29"/>
      <c r="D105" s="29"/>
      <c r="E105" s="39" t="s">
        <v>385</v>
      </c>
      <c r="F105" s="40"/>
      <c r="G105" s="41"/>
      <c r="H105" s="42">
        <v>5677.35</v>
      </c>
      <c r="I105" s="42">
        <v>0</v>
      </c>
      <c r="J105" s="42">
        <v>0</v>
      </c>
      <c r="K105" s="42">
        <v>1003758.22</v>
      </c>
      <c r="L105" s="42">
        <v>0</v>
      </c>
      <c r="M105" s="42">
        <v>7411.01</v>
      </c>
      <c r="N105" s="42">
        <v>0</v>
      </c>
      <c r="O105" s="42">
        <v>25597.96</v>
      </c>
      <c r="P105" s="42">
        <v>0</v>
      </c>
      <c r="Q105" s="42">
        <v>230438.28</v>
      </c>
      <c r="R105" s="42">
        <v>62427.15</v>
      </c>
      <c r="S105" s="42">
        <v>16259.53</v>
      </c>
      <c r="T105" s="42">
        <v>31807366.91</v>
      </c>
      <c r="U105" s="42">
        <v>7472.07</v>
      </c>
      <c r="V105" s="42">
        <v>2840959.68</v>
      </c>
      <c r="W105" s="42">
        <v>562166.73</v>
      </c>
      <c r="X105" s="42">
        <v>0</v>
      </c>
      <c r="Y105" s="42">
        <v>0</v>
      </c>
      <c r="Z105" s="42">
        <v>1000</v>
      </c>
      <c r="AA105" s="42">
        <v>140742.10999999999</v>
      </c>
      <c r="AB105" s="42">
        <v>5454.57</v>
      </c>
      <c r="AC105" s="42">
        <v>248110</v>
      </c>
      <c r="AD105" s="42">
        <v>0</v>
      </c>
      <c r="AE105" s="42">
        <v>0</v>
      </c>
      <c r="AF105" s="42">
        <v>3373.83</v>
      </c>
      <c r="AG105" s="42">
        <v>0</v>
      </c>
      <c r="AH105" s="42">
        <v>0</v>
      </c>
      <c r="AI105" s="42">
        <v>7047.35</v>
      </c>
      <c r="AJ105" s="42">
        <v>0</v>
      </c>
      <c r="AK105" s="42">
        <v>3559.77</v>
      </c>
      <c r="AL105" s="42">
        <v>4451.04</v>
      </c>
      <c r="AM105" s="42">
        <v>0</v>
      </c>
      <c r="AN105" s="42">
        <v>2193.9299999999998</v>
      </c>
      <c r="AO105" s="42">
        <v>410.67</v>
      </c>
      <c r="AP105" s="42">
        <v>0</v>
      </c>
      <c r="AQ105" s="42">
        <v>0</v>
      </c>
      <c r="AR105" s="42">
        <v>7034.13</v>
      </c>
      <c r="AS105" s="42">
        <v>1091.52</v>
      </c>
      <c r="AT105" s="42">
        <v>8976.68</v>
      </c>
      <c r="AU105" s="42">
        <v>3964.32</v>
      </c>
      <c r="AV105" s="42">
        <v>0</v>
      </c>
      <c r="AW105" s="42">
        <v>0</v>
      </c>
      <c r="AX105" s="42">
        <v>0</v>
      </c>
      <c r="AY105" s="42">
        <v>1992.78</v>
      </c>
      <c r="AZ105" s="42">
        <v>2201.4899999999998</v>
      </c>
      <c r="BA105" s="42">
        <v>0</v>
      </c>
      <c r="BB105" s="42">
        <v>431.93</v>
      </c>
      <c r="BC105" s="42">
        <v>0</v>
      </c>
      <c r="BD105" s="42">
        <v>5666.16</v>
      </c>
      <c r="BE105" s="42">
        <v>917.28</v>
      </c>
      <c r="BF105" s="42">
        <v>0</v>
      </c>
      <c r="BG105" s="42">
        <v>2183.2199999999998</v>
      </c>
      <c r="BH105" s="42">
        <v>0</v>
      </c>
      <c r="BI105" s="42">
        <v>2131.48</v>
      </c>
      <c r="BJ105" s="42">
        <v>0</v>
      </c>
      <c r="BK105" s="42">
        <v>0</v>
      </c>
      <c r="BL105" s="42">
        <v>1134.18</v>
      </c>
      <c r="BM105" s="42">
        <v>0</v>
      </c>
      <c r="BN105" s="42">
        <v>3728.55</v>
      </c>
      <c r="BO105" s="42">
        <v>0</v>
      </c>
      <c r="BP105" s="42">
        <v>0</v>
      </c>
      <c r="BQ105" s="42">
        <v>0</v>
      </c>
      <c r="BR105" s="42">
        <v>37027331.880000003</v>
      </c>
    </row>
    <row r="106" spans="1:70">
      <c r="A106" s="29"/>
      <c r="B106" s="29"/>
      <c r="C106" s="29"/>
      <c r="D106" s="29"/>
      <c r="E106" s="39" t="s">
        <v>386</v>
      </c>
      <c r="F106" s="40"/>
      <c r="G106" s="41"/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3338220.36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288244.37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v>0</v>
      </c>
      <c r="BQ106" s="42">
        <v>0</v>
      </c>
      <c r="BR106" s="42">
        <v>3626464.73</v>
      </c>
    </row>
    <row r="107" spans="1:70">
      <c r="A107" s="29"/>
      <c r="B107" s="29"/>
      <c r="C107" s="29"/>
      <c r="D107" s="29"/>
      <c r="E107" s="39" t="s">
        <v>387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291723.03000000003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6309319.04</v>
      </c>
      <c r="W107" s="42">
        <v>500000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100000</v>
      </c>
      <c r="BL107" s="42">
        <v>0</v>
      </c>
      <c r="BM107" s="42">
        <v>0</v>
      </c>
      <c r="BN107" s="42">
        <v>0</v>
      </c>
      <c r="BO107" s="42">
        <v>564964.68000000005</v>
      </c>
      <c r="BP107" s="42">
        <v>0</v>
      </c>
      <c r="BQ107" s="42">
        <v>0</v>
      </c>
      <c r="BR107" s="42">
        <v>7766006.75</v>
      </c>
    </row>
    <row r="108" spans="1:70">
      <c r="A108" s="29"/>
      <c r="B108" s="29"/>
      <c r="C108" s="29"/>
      <c r="D108" s="29"/>
      <c r="E108" s="39" t="s">
        <v>388</v>
      </c>
      <c r="F108" s="44"/>
      <c r="G108" s="45"/>
      <c r="H108" s="42">
        <v>466062.36</v>
      </c>
      <c r="I108" s="42">
        <v>814696.49</v>
      </c>
      <c r="J108" s="42">
        <v>11494.88</v>
      </c>
      <c r="K108" s="42">
        <v>8912565.3100000005</v>
      </c>
      <c r="L108" s="42">
        <v>1059050.51</v>
      </c>
      <c r="M108" s="42">
        <v>301789.23</v>
      </c>
      <c r="N108" s="42">
        <v>563343.43999999994</v>
      </c>
      <c r="O108" s="42">
        <v>75639.649999999994</v>
      </c>
      <c r="P108" s="42">
        <v>14101.93</v>
      </c>
      <c r="Q108" s="42">
        <v>3980539.5</v>
      </c>
      <c r="R108" s="42">
        <v>959416.84</v>
      </c>
      <c r="S108" s="42">
        <v>2617.36</v>
      </c>
      <c r="T108" s="42">
        <v>20174167.23</v>
      </c>
      <c r="U108" s="42">
        <v>20310.45</v>
      </c>
      <c r="V108" s="42">
        <v>29402338.75</v>
      </c>
      <c r="W108" s="42">
        <v>2475403.29</v>
      </c>
      <c r="X108" s="42">
        <v>3655378.15</v>
      </c>
      <c r="Y108" s="42">
        <v>2060779.14</v>
      </c>
      <c r="Z108" s="42">
        <v>466674.77</v>
      </c>
      <c r="AA108" s="42">
        <v>1517302.05</v>
      </c>
      <c r="AB108" s="42">
        <v>2673249.86</v>
      </c>
      <c r="AC108" s="42">
        <v>2728426</v>
      </c>
      <c r="AD108" s="42">
        <v>1365002.93</v>
      </c>
      <c r="AE108" s="42">
        <v>155705</v>
      </c>
      <c r="AF108" s="42">
        <v>130.66999999999999</v>
      </c>
      <c r="AG108" s="42">
        <v>29390.37</v>
      </c>
      <c r="AH108" s="42">
        <v>10456.780000000001</v>
      </c>
      <c r="AI108" s="42">
        <v>6358.01</v>
      </c>
      <c r="AJ108" s="42">
        <v>14012.83</v>
      </c>
      <c r="AK108" s="42">
        <v>30470.6</v>
      </c>
      <c r="AL108" s="42">
        <v>89434.41</v>
      </c>
      <c r="AM108" s="42">
        <v>146999.63</v>
      </c>
      <c r="AN108" s="42">
        <v>9734.2999999999993</v>
      </c>
      <c r="AO108" s="42">
        <v>65570.350000000006</v>
      </c>
      <c r="AP108" s="42">
        <v>19874.060000000001</v>
      </c>
      <c r="AQ108" s="42">
        <v>152915.81</v>
      </c>
      <c r="AR108" s="42">
        <v>70738.399999999994</v>
      </c>
      <c r="AS108" s="42">
        <v>8698.17</v>
      </c>
      <c r="AT108" s="42">
        <v>3171.23</v>
      </c>
      <c r="AU108" s="42">
        <v>1781.48</v>
      </c>
      <c r="AV108" s="42">
        <v>37513.19</v>
      </c>
      <c r="AW108" s="42">
        <v>96221.57</v>
      </c>
      <c r="AX108" s="42">
        <v>29534.04</v>
      </c>
      <c r="AY108" s="42">
        <v>19043.509999999998</v>
      </c>
      <c r="AZ108" s="42">
        <v>4519.17</v>
      </c>
      <c r="BA108" s="42">
        <v>28429</v>
      </c>
      <c r="BB108" s="42">
        <v>81920.81</v>
      </c>
      <c r="BC108" s="42">
        <v>31615.42</v>
      </c>
      <c r="BD108" s="42">
        <v>3518.04</v>
      </c>
      <c r="BE108" s="42">
        <v>32088.080000000002</v>
      </c>
      <c r="BF108" s="42">
        <v>380993.36</v>
      </c>
      <c r="BG108" s="42">
        <v>1310.95</v>
      </c>
      <c r="BH108" s="42">
        <v>83402.740000000005</v>
      </c>
      <c r="BI108" s="42">
        <v>13.22</v>
      </c>
      <c r="BJ108" s="42">
        <v>6431.23</v>
      </c>
      <c r="BK108" s="42">
        <v>112960.36</v>
      </c>
      <c r="BL108" s="42">
        <v>8619.91</v>
      </c>
      <c r="BM108" s="42">
        <v>862093.33</v>
      </c>
      <c r="BN108" s="42">
        <v>4236.57</v>
      </c>
      <c r="BO108" s="42">
        <v>2693687.65</v>
      </c>
      <c r="BP108" s="42">
        <v>35886481.939999998</v>
      </c>
      <c r="BQ108" s="42">
        <v>2049656.01</v>
      </c>
      <c r="BR108" s="42">
        <v>126970082.32000004</v>
      </c>
    </row>
    <row r="109" spans="1:70">
      <c r="A109" s="29"/>
      <c r="B109" s="29"/>
      <c r="C109" s="29"/>
      <c r="D109" s="29"/>
      <c r="E109" s="39" t="s">
        <v>389</v>
      </c>
      <c r="F109" s="47"/>
      <c r="G109" s="48"/>
      <c r="H109" s="42">
        <v>2283371.25</v>
      </c>
      <c r="I109" s="42">
        <v>14290026.119999999</v>
      </c>
      <c r="J109" s="42">
        <v>13495116.869999999</v>
      </c>
      <c r="K109" s="42">
        <v>79479350.349999994</v>
      </c>
      <c r="L109" s="42">
        <v>9121370.2400000002</v>
      </c>
      <c r="M109" s="42">
        <v>1938998.06</v>
      </c>
      <c r="N109" s="42">
        <v>3727170.35</v>
      </c>
      <c r="O109" s="42">
        <v>625000</v>
      </c>
      <c r="P109" s="42">
        <v>732516.39</v>
      </c>
      <c r="Q109" s="42">
        <v>54307821.100000001</v>
      </c>
      <c r="R109" s="42">
        <v>1408012.85</v>
      </c>
      <c r="S109" s="42">
        <v>680754.24</v>
      </c>
      <c r="T109" s="42">
        <v>150774938.78</v>
      </c>
      <c r="U109" s="42">
        <v>1651211.2</v>
      </c>
      <c r="V109" s="42">
        <v>29810751.18</v>
      </c>
      <c r="W109" s="42">
        <v>23454929.719999999</v>
      </c>
      <c r="X109" s="42">
        <v>17739022.16</v>
      </c>
      <c r="Y109" s="42">
        <v>7478990.79</v>
      </c>
      <c r="Z109" s="42">
        <v>854451.44</v>
      </c>
      <c r="AA109" s="42">
        <v>15001789.359999999</v>
      </c>
      <c r="AB109" s="42">
        <v>1355671.83</v>
      </c>
      <c r="AC109" s="42">
        <v>28283464</v>
      </c>
      <c r="AD109" s="42">
        <v>6975118.0599999996</v>
      </c>
      <c r="AE109" s="42">
        <v>461969.46</v>
      </c>
      <c r="AF109" s="42">
        <v>275253.77</v>
      </c>
      <c r="AG109" s="42">
        <v>196549.41</v>
      </c>
      <c r="AH109" s="42">
        <v>782310.66</v>
      </c>
      <c r="AI109" s="42">
        <v>665187.18000000005</v>
      </c>
      <c r="AJ109" s="42">
        <v>75359.95</v>
      </c>
      <c r="AK109" s="42">
        <v>745178.93</v>
      </c>
      <c r="AL109" s="42">
        <v>1391785.85</v>
      </c>
      <c r="AM109" s="42">
        <v>1480945.27</v>
      </c>
      <c r="AN109" s="42">
        <v>556116.74</v>
      </c>
      <c r="AO109" s="42">
        <v>864950.55</v>
      </c>
      <c r="AP109" s="42">
        <v>103137.65</v>
      </c>
      <c r="AQ109" s="42">
        <v>208088.14</v>
      </c>
      <c r="AR109" s="42">
        <v>1592291.48</v>
      </c>
      <c r="AS109" s="42">
        <v>564693.5</v>
      </c>
      <c r="AT109" s="42">
        <v>351862.12</v>
      </c>
      <c r="AU109" s="42">
        <v>274593.24</v>
      </c>
      <c r="AV109" s="42">
        <v>350125.56</v>
      </c>
      <c r="AW109" s="42">
        <v>530000</v>
      </c>
      <c r="AX109" s="42">
        <v>912550.01</v>
      </c>
      <c r="AY109" s="42">
        <v>604232.38</v>
      </c>
      <c r="AZ109" s="42">
        <v>1470887.84</v>
      </c>
      <c r="BA109" s="42">
        <v>8992637</v>
      </c>
      <c r="BB109" s="42">
        <v>479377.58</v>
      </c>
      <c r="BC109" s="42">
        <v>370758.5</v>
      </c>
      <c r="BD109" s="42">
        <v>435780.05</v>
      </c>
      <c r="BE109" s="42">
        <v>238604.83</v>
      </c>
      <c r="BF109" s="42">
        <v>3694598.64</v>
      </c>
      <c r="BG109" s="42">
        <v>296010.27</v>
      </c>
      <c r="BH109" s="42">
        <v>1312573.8500000001</v>
      </c>
      <c r="BI109" s="42">
        <v>111466.63</v>
      </c>
      <c r="BJ109" s="42">
        <v>201288.78</v>
      </c>
      <c r="BK109" s="42">
        <v>1455091.5</v>
      </c>
      <c r="BL109" s="42">
        <v>195219.79</v>
      </c>
      <c r="BM109" s="42">
        <v>5947235.8899999997</v>
      </c>
      <c r="BN109" s="42">
        <v>228254.12</v>
      </c>
      <c r="BO109" s="42">
        <v>79075144.030000001</v>
      </c>
      <c r="BP109" s="42">
        <v>10596821.27</v>
      </c>
      <c r="BQ109" s="42">
        <v>6554213.0099999998</v>
      </c>
      <c r="BR109" s="42">
        <v>600112991.76999998</v>
      </c>
    </row>
    <row r="110" spans="1:70">
      <c r="A110" s="29"/>
      <c r="B110" s="29"/>
      <c r="C110" s="29"/>
      <c r="D110" s="29"/>
      <c r="E110" s="39" t="s">
        <v>390</v>
      </c>
      <c r="F110" s="40"/>
      <c r="G110" s="41"/>
      <c r="H110" s="42">
        <v>7678980.9000000004</v>
      </c>
      <c r="I110" s="42">
        <v>3739355.6</v>
      </c>
      <c r="J110" s="42">
        <v>2955927.45</v>
      </c>
      <c r="K110" s="42">
        <v>5152998.97</v>
      </c>
      <c r="L110" s="42">
        <v>6021098.9400000004</v>
      </c>
      <c r="M110" s="42">
        <v>4569587.72</v>
      </c>
      <c r="N110" s="42">
        <v>8201470.21</v>
      </c>
      <c r="O110" s="42">
        <v>1197032.32</v>
      </c>
      <c r="P110" s="42">
        <v>2191141.66</v>
      </c>
      <c r="Q110" s="42">
        <v>15378096.050000001</v>
      </c>
      <c r="R110" s="42">
        <v>4081682.75</v>
      </c>
      <c r="S110" s="42">
        <v>96445.79</v>
      </c>
      <c r="T110" s="42">
        <v>52290178.229999997</v>
      </c>
      <c r="U110" s="42">
        <v>1404066.8</v>
      </c>
      <c r="V110" s="42">
        <v>61705849.079999998</v>
      </c>
      <c r="W110" s="42">
        <v>15277916.359999999</v>
      </c>
      <c r="X110" s="42">
        <v>8726456.0899999999</v>
      </c>
      <c r="Y110" s="42">
        <v>16119850.5</v>
      </c>
      <c r="Z110" s="42">
        <v>3042913.93</v>
      </c>
      <c r="AA110" s="42">
        <v>8187522.5199999996</v>
      </c>
      <c r="AB110" s="42">
        <v>2049299.57</v>
      </c>
      <c r="AC110" s="42">
        <v>12447514</v>
      </c>
      <c r="AD110" s="42">
        <v>6130217.9900000002</v>
      </c>
      <c r="AE110" s="42">
        <v>196862.41</v>
      </c>
      <c r="AF110" s="42">
        <v>98839.33</v>
      </c>
      <c r="AG110" s="42">
        <v>1376401.94</v>
      </c>
      <c r="AH110" s="42">
        <v>1320470.8799999999</v>
      </c>
      <c r="AI110" s="42">
        <v>200468.5</v>
      </c>
      <c r="AJ110" s="42">
        <v>597945.39</v>
      </c>
      <c r="AK110" s="42">
        <v>725477.49</v>
      </c>
      <c r="AL110" s="42">
        <v>811250.22</v>
      </c>
      <c r="AM110" s="42">
        <v>730251.39</v>
      </c>
      <c r="AN110" s="42">
        <v>558885.39</v>
      </c>
      <c r="AO110" s="42">
        <v>2775159.24</v>
      </c>
      <c r="AP110" s="42">
        <v>151124.6</v>
      </c>
      <c r="AQ110" s="42">
        <v>1375799.39</v>
      </c>
      <c r="AR110" s="42">
        <v>2686787.68</v>
      </c>
      <c r="AS110" s="42">
        <v>553891.12</v>
      </c>
      <c r="AT110" s="42">
        <v>112068.31</v>
      </c>
      <c r="AU110" s="42">
        <v>23952.720000000001</v>
      </c>
      <c r="AV110" s="42">
        <v>243684.87</v>
      </c>
      <c r="AW110" s="42">
        <v>2043210.85</v>
      </c>
      <c r="AX110" s="42">
        <v>4243304.1500000004</v>
      </c>
      <c r="AY110" s="42">
        <v>1209018.25</v>
      </c>
      <c r="AZ110" s="42">
        <v>642494.06999999995</v>
      </c>
      <c r="BA110" s="42">
        <v>5577119</v>
      </c>
      <c r="BB110" s="42">
        <v>382869.91</v>
      </c>
      <c r="BC110" s="42">
        <v>369098.96</v>
      </c>
      <c r="BD110" s="42">
        <v>245684.74</v>
      </c>
      <c r="BE110" s="42">
        <v>68432.149999999994</v>
      </c>
      <c r="BF110" s="42">
        <v>3963775.99</v>
      </c>
      <c r="BG110" s="42">
        <v>14708</v>
      </c>
      <c r="BH110" s="42">
        <v>1130988.43</v>
      </c>
      <c r="BI110" s="42">
        <v>9573.73</v>
      </c>
      <c r="BJ110" s="42">
        <v>349991.07</v>
      </c>
      <c r="BK110" s="42">
        <v>139643.84</v>
      </c>
      <c r="BL110" s="42">
        <v>53398.93</v>
      </c>
      <c r="BM110" s="42">
        <v>9911141.1899999995</v>
      </c>
      <c r="BN110" s="42">
        <v>267312.42</v>
      </c>
      <c r="BO110" s="42">
        <v>44029827.979999997</v>
      </c>
      <c r="BP110" s="42">
        <v>4376409.43</v>
      </c>
      <c r="BQ110" s="42">
        <v>20683351.52</v>
      </c>
      <c r="BR110" s="42">
        <v>362896278.90999997</v>
      </c>
    </row>
    <row r="111" spans="1:70">
      <c r="A111" s="29"/>
      <c r="B111" s="29"/>
      <c r="C111" s="29"/>
      <c r="D111" s="29"/>
      <c r="E111" s="39" t="s">
        <v>391</v>
      </c>
      <c r="F111" s="40"/>
      <c r="G111" s="41"/>
      <c r="H111" s="42">
        <v>0</v>
      </c>
      <c r="I111" s="42">
        <v>341443.95</v>
      </c>
      <c r="J111" s="42">
        <v>423486.86</v>
      </c>
      <c r="K111" s="42">
        <v>1534326.74</v>
      </c>
      <c r="L111" s="42">
        <v>907618.2</v>
      </c>
      <c r="M111" s="42">
        <v>0</v>
      </c>
      <c r="N111" s="42">
        <v>1486524.05</v>
      </c>
      <c r="O111" s="42">
        <v>1763.75</v>
      </c>
      <c r="P111" s="42">
        <v>41189.39</v>
      </c>
      <c r="Q111" s="42">
        <v>756423.64</v>
      </c>
      <c r="R111" s="42">
        <v>1403.04</v>
      </c>
      <c r="S111" s="42">
        <v>72674.559999999998</v>
      </c>
      <c r="T111" s="42">
        <v>5114851.45</v>
      </c>
      <c r="U111" s="42">
        <v>57439.08</v>
      </c>
      <c r="V111" s="42">
        <v>5115881.09</v>
      </c>
      <c r="W111" s="42">
        <v>994158.2</v>
      </c>
      <c r="X111" s="42">
        <v>107519.84</v>
      </c>
      <c r="Y111" s="42">
        <v>48824.77</v>
      </c>
      <c r="Z111" s="42">
        <v>788.93</v>
      </c>
      <c r="AA111" s="42">
        <v>3037602.73</v>
      </c>
      <c r="AB111" s="42">
        <v>230500</v>
      </c>
      <c r="AC111" s="42">
        <v>922474</v>
      </c>
      <c r="AD111" s="42">
        <v>44930.16</v>
      </c>
      <c r="AE111" s="42">
        <v>40964.15</v>
      </c>
      <c r="AF111" s="42">
        <v>14335.15</v>
      </c>
      <c r="AG111" s="42">
        <v>259051.71</v>
      </c>
      <c r="AH111" s="42">
        <v>30756.15</v>
      </c>
      <c r="AI111" s="42">
        <v>50415.31</v>
      </c>
      <c r="AJ111" s="42">
        <v>16660.34</v>
      </c>
      <c r="AK111" s="42">
        <v>93447.76</v>
      </c>
      <c r="AL111" s="42">
        <v>68643.289999999994</v>
      </c>
      <c r="AM111" s="42">
        <v>4841.43</v>
      </c>
      <c r="AN111" s="42">
        <v>71945.279999999999</v>
      </c>
      <c r="AO111" s="42">
        <v>0</v>
      </c>
      <c r="AP111" s="42">
        <v>24298.09</v>
      </c>
      <c r="AQ111" s="42">
        <v>11991.6</v>
      </c>
      <c r="AR111" s="42">
        <v>113949.25</v>
      </c>
      <c r="AS111" s="42">
        <v>27664.92</v>
      </c>
      <c r="AT111" s="42">
        <v>37193.480000000003</v>
      </c>
      <c r="AU111" s="42">
        <v>20206.72</v>
      </c>
      <c r="AV111" s="42">
        <v>0</v>
      </c>
      <c r="AW111" s="42">
        <v>27491.34</v>
      </c>
      <c r="AX111" s="42">
        <v>57024.47</v>
      </c>
      <c r="AY111" s="42">
        <v>56340.28</v>
      </c>
      <c r="AZ111" s="42">
        <v>82986.38</v>
      </c>
      <c r="BA111" s="42">
        <v>559817</v>
      </c>
      <c r="BB111" s="42">
        <v>81332.27</v>
      </c>
      <c r="BC111" s="42">
        <v>36981.99</v>
      </c>
      <c r="BD111" s="42">
        <v>23847.72</v>
      </c>
      <c r="BE111" s="42">
        <v>9509.26</v>
      </c>
      <c r="BF111" s="42">
        <v>1015022.09</v>
      </c>
      <c r="BG111" s="42">
        <v>13004.55</v>
      </c>
      <c r="BH111" s="42">
        <v>0</v>
      </c>
      <c r="BI111" s="42">
        <v>9573.73</v>
      </c>
      <c r="BJ111" s="42">
        <v>15543.83</v>
      </c>
      <c r="BK111" s="42">
        <v>0</v>
      </c>
      <c r="BL111" s="42">
        <v>34369.730000000003</v>
      </c>
      <c r="BM111" s="42">
        <v>424695.99</v>
      </c>
      <c r="BN111" s="42">
        <v>15525.24</v>
      </c>
      <c r="BO111" s="42">
        <v>7208061.5999999996</v>
      </c>
      <c r="BP111" s="42">
        <v>0</v>
      </c>
      <c r="BQ111" s="42">
        <v>0</v>
      </c>
      <c r="BR111" s="42">
        <v>31799316.529999994</v>
      </c>
    </row>
    <row r="112" spans="1:70">
      <c r="A112" s="29"/>
      <c r="B112" s="29"/>
      <c r="C112" s="29"/>
      <c r="D112" s="29"/>
      <c r="E112" s="39" t="s">
        <v>392</v>
      </c>
      <c r="F112" s="40"/>
      <c r="G112" s="41"/>
      <c r="H112" s="42">
        <v>7678980.9000000004</v>
      </c>
      <c r="I112" s="42">
        <v>3397911.65</v>
      </c>
      <c r="J112" s="42">
        <v>2532440.59</v>
      </c>
      <c r="K112" s="42">
        <v>3618672.23</v>
      </c>
      <c r="L112" s="42">
        <v>5113480.74</v>
      </c>
      <c r="M112" s="42">
        <v>4569587.72</v>
      </c>
      <c r="N112" s="42">
        <v>6714946.1600000001</v>
      </c>
      <c r="O112" s="42">
        <v>1195268.57</v>
      </c>
      <c r="P112" s="42">
        <v>2149952.27</v>
      </c>
      <c r="Q112" s="42">
        <v>14621672.41</v>
      </c>
      <c r="R112" s="42">
        <v>4080279.71</v>
      </c>
      <c r="S112" s="42">
        <v>23771.23</v>
      </c>
      <c r="T112" s="42">
        <v>47175326.780000001</v>
      </c>
      <c r="U112" s="42">
        <v>1346627.72</v>
      </c>
      <c r="V112" s="42">
        <v>56589967.990000002</v>
      </c>
      <c r="W112" s="42">
        <v>14283758.16</v>
      </c>
      <c r="X112" s="42">
        <v>8618936.25</v>
      </c>
      <c r="Y112" s="42">
        <v>16071025.73</v>
      </c>
      <c r="Z112" s="42">
        <v>3042125</v>
      </c>
      <c r="AA112" s="42">
        <v>5149919.79</v>
      </c>
      <c r="AB112" s="42">
        <v>1818799.57</v>
      </c>
      <c r="AC112" s="42">
        <v>11525040</v>
      </c>
      <c r="AD112" s="42">
        <v>6085287.8300000001</v>
      </c>
      <c r="AE112" s="42">
        <v>155898.26</v>
      </c>
      <c r="AF112" s="42">
        <v>84504.18</v>
      </c>
      <c r="AG112" s="42">
        <v>1117350.23</v>
      </c>
      <c r="AH112" s="42">
        <v>1289714.73</v>
      </c>
      <c r="AI112" s="42">
        <v>150053.19</v>
      </c>
      <c r="AJ112" s="42">
        <v>581285.05000000005</v>
      </c>
      <c r="AK112" s="42">
        <v>632029.73</v>
      </c>
      <c r="AL112" s="42">
        <v>742606.93</v>
      </c>
      <c r="AM112" s="42">
        <v>725409.96</v>
      </c>
      <c r="AN112" s="42">
        <v>486940.11</v>
      </c>
      <c r="AO112" s="42">
        <v>2775159.24</v>
      </c>
      <c r="AP112" s="42">
        <v>126826.51</v>
      </c>
      <c r="AQ112" s="42">
        <v>1363807.79</v>
      </c>
      <c r="AR112" s="42">
        <v>2572838.4300000002</v>
      </c>
      <c r="AS112" s="42">
        <v>526226.19999999995</v>
      </c>
      <c r="AT112" s="42">
        <v>74874.83</v>
      </c>
      <c r="AU112" s="42">
        <v>3746</v>
      </c>
      <c r="AV112" s="42">
        <v>243684.87</v>
      </c>
      <c r="AW112" s="42">
        <v>2015719.51</v>
      </c>
      <c r="AX112" s="42">
        <v>4186279.68</v>
      </c>
      <c r="AY112" s="42">
        <v>1152677.97</v>
      </c>
      <c r="AZ112" s="42">
        <v>559507.68999999994</v>
      </c>
      <c r="BA112" s="42">
        <v>5017302</v>
      </c>
      <c r="BB112" s="42">
        <v>301537.64</v>
      </c>
      <c r="BC112" s="42">
        <v>332116.96999999997</v>
      </c>
      <c r="BD112" s="42">
        <v>221837.02</v>
      </c>
      <c r="BE112" s="42">
        <v>58922.89</v>
      </c>
      <c r="BF112" s="42">
        <v>2948753.9</v>
      </c>
      <c r="BG112" s="42">
        <v>1703.45</v>
      </c>
      <c r="BH112" s="42">
        <v>1130988.43</v>
      </c>
      <c r="BI112" s="42">
        <v>0</v>
      </c>
      <c r="BJ112" s="42">
        <v>334447.24</v>
      </c>
      <c r="BK112" s="42">
        <v>139643.84</v>
      </c>
      <c r="BL112" s="42">
        <v>19029.2</v>
      </c>
      <c r="BM112" s="42">
        <v>9486445.1999999993</v>
      </c>
      <c r="BN112" s="42">
        <v>251787.18</v>
      </c>
      <c r="BO112" s="42">
        <v>36821766.380000003</v>
      </c>
      <c r="BP112" s="42">
        <v>4376409.43</v>
      </c>
      <c r="BQ112" s="42">
        <v>20683351.52</v>
      </c>
      <c r="BR112" s="42">
        <v>331096962.37999994</v>
      </c>
    </row>
    <row r="113" spans="1:70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6626.34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1529.32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5548.15</v>
      </c>
      <c r="AW113" s="42">
        <v>150490.4</v>
      </c>
      <c r="AX113" s="42">
        <v>0</v>
      </c>
      <c r="AY113" s="42">
        <v>0</v>
      </c>
      <c r="AZ113" s="42">
        <v>0</v>
      </c>
      <c r="BA113" s="42">
        <v>0</v>
      </c>
      <c r="BB113" s="42">
        <v>7504.73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36905.85</v>
      </c>
      <c r="BI113" s="42">
        <v>0</v>
      </c>
      <c r="BJ113" s="42">
        <v>98864.5</v>
      </c>
      <c r="BK113" s="42">
        <v>394852.76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v>702322.05</v>
      </c>
    </row>
    <row r="114" spans="1:70">
      <c r="A114" s="29"/>
      <c r="B114" s="29"/>
      <c r="C114" s="29"/>
      <c r="D114" s="29"/>
      <c r="E114" s="39" t="s">
        <v>394</v>
      </c>
      <c r="F114" s="40"/>
      <c r="G114" s="41"/>
      <c r="H114" s="42">
        <v>7396666.6900000004</v>
      </c>
      <c r="I114" s="42">
        <v>9541719.5700000003</v>
      </c>
      <c r="J114" s="42">
        <v>1135934.58</v>
      </c>
      <c r="K114" s="42">
        <v>125841130.86</v>
      </c>
      <c r="L114" s="42">
        <v>7902129.7400000002</v>
      </c>
      <c r="M114" s="42">
        <v>11121660.77</v>
      </c>
      <c r="N114" s="42">
        <v>6858105.8700000001</v>
      </c>
      <c r="O114" s="42">
        <v>1134822.6299999999</v>
      </c>
      <c r="P114" s="42">
        <v>1022674.32</v>
      </c>
      <c r="Q114" s="42">
        <v>22911096.219999999</v>
      </c>
      <c r="R114" s="42">
        <v>7202161.79</v>
      </c>
      <c r="S114" s="42">
        <v>1986765.93</v>
      </c>
      <c r="T114" s="42">
        <v>62178274.93</v>
      </c>
      <c r="U114" s="42">
        <v>4008381.44</v>
      </c>
      <c r="V114" s="42">
        <v>344285820.73000002</v>
      </c>
      <c r="W114" s="42">
        <v>18340045.539999999</v>
      </c>
      <c r="X114" s="42">
        <v>11990323.99</v>
      </c>
      <c r="Y114" s="42">
        <v>12765041.880000001</v>
      </c>
      <c r="Z114" s="42">
        <v>3957628.6</v>
      </c>
      <c r="AA114" s="42">
        <v>14921948.449999999</v>
      </c>
      <c r="AB114" s="42">
        <v>4254404.6900000004</v>
      </c>
      <c r="AC114" s="42">
        <v>30866018</v>
      </c>
      <c r="AD114" s="42">
        <v>20005194.25</v>
      </c>
      <c r="AE114" s="42">
        <v>476924.24</v>
      </c>
      <c r="AF114" s="42">
        <v>360315.33</v>
      </c>
      <c r="AG114" s="42">
        <v>1641978.95</v>
      </c>
      <c r="AH114" s="42">
        <v>558128.62</v>
      </c>
      <c r="AI114" s="42">
        <v>917856.34</v>
      </c>
      <c r="AJ114" s="42">
        <v>365568.24</v>
      </c>
      <c r="AK114" s="42">
        <v>1258679.28</v>
      </c>
      <c r="AL114" s="42">
        <v>3249787.41</v>
      </c>
      <c r="AM114" s="42">
        <v>964817.39</v>
      </c>
      <c r="AN114" s="42">
        <v>2824120.72</v>
      </c>
      <c r="AO114" s="42">
        <v>1494991.74</v>
      </c>
      <c r="AP114" s="42">
        <v>627877.69999999995</v>
      </c>
      <c r="AQ114" s="42">
        <v>1194326.6100000001</v>
      </c>
      <c r="AR114" s="42">
        <v>5406245.5800000001</v>
      </c>
      <c r="AS114" s="42">
        <v>1824119.02</v>
      </c>
      <c r="AT114" s="42">
        <v>1795075.7</v>
      </c>
      <c r="AU114" s="42">
        <v>679756.35</v>
      </c>
      <c r="AV114" s="42">
        <v>473553.27</v>
      </c>
      <c r="AW114" s="42">
        <v>2062979.67</v>
      </c>
      <c r="AX114" s="42">
        <v>1222435.44</v>
      </c>
      <c r="AY114" s="42">
        <v>2371706.06</v>
      </c>
      <c r="AZ114" s="42">
        <v>1010675.78</v>
      </c>
      <c r="BA114" s="42">
        <v>3766218</v>
      </c>
      <c r="BB114" s="42">
        <v>591314.06000000006</v>
      </c>
      <c r="BC114" s="42">
        <v>251622.56</v>
      </c>
      <c r="BD114" s="42">
        <v>593959.36</v>
      </c>
      <c r="BE114" s="42">
        <v>163311.18</v>
      </c>
      <c r="BF114" s="42">
        <v>7627266.3600000003</v>
      </c>
      <c r="BG114" s="42">
        <v>702028.63</v>
      </c>
      <c r="BH114" s="42">
        <v>901685.44</v>
      </c>
      <c r="BI114" s="42">
        <v>360271.83</v>
      </c>
      <c r="BJ114" s="42">
        <v>288407.39</v>
      </c>
      <c r="BK114" s="42">
        <v>746338.82</v>
      </c>
      <c r="BL114" s="42">
        <v>740891.25</v>
      </c>
      <c r="BM114" s="42">
        <v>4986735.91</v>
      </c>
      <c r="BN114" s="42">
        <v>860025.65</v>
      </c>
      <c r="BO114" s="42">
        <v>19342144.399999999</v>
      </c>
      <c r="BP114" s="42">
        <v>24175320.699999999</v>
      </c>
      <c r="BQ114" s="42">
        <v>8730423.6099999994</v>
      </c>
      <c r="BR114" s="42">
        <v>839237836.0600003</v>
      </c>
    </row>
    <row r="115" spans="1:70">
      <c r="A115" s="29"/>
      <c r="B115" s="29"/>
      <c r="C115" s="29"/>
      <c r="D115" s="29"/>
      <c r="E115" s="39" t="s">
        <v>395</v>
      </c>
      <c r="F115" s="40"/>
      <c r="G115" s="41"/>
      <c r="H115" s="42">
        <v>2512940.7200000002</v>
      </c>
      <c r="I115" s="42">
        <v>2221490.61</v>
      </c>
      <c r="J115" s="42">
        <v>221397.58</v>
      </c>
      <c r="K115" s="42">
        <v>25290449.57</v>
      </c>
      <c r="L115" s="42">
        <v>1709794</v>
      </c>
      <c r="M115" s="42">
        <v>3322424.71</v>
      </c>
      <c r="N115" s="42">
        <v>1054168.07</v>
      </c>
      <c r="O115" s="42">
        <v>322007.40999999997</v>
      </c>
      <c r="P115" s="42">
        <v>212302.11</v>
      </c>
      <c r="Q115" s="42">
        <v>3092824.22</v>
      </c>
      <c r="R115" s="42">
        <v>326932.39</v>
      </c>
      <c r="S115" s="42">
        <v>365527.82</v>
      </c>
      <c r="T115" s="42">
        <v>13556941.300000001</v>
      </c>
      <c r="U115" s="42">
        <v>32934.32</v>
      </c>
      <c r="V115" s="42">
        <v>2312914.98</v>
      </c>
      <c r="W115" s="42">
        <v>4383694.0999999996</v>
      </c>
      <c r="X115" s="42">
        <v>2588377.33</v>
      </c>
      <c r="Y115" s="42">
        <v>4410221.96</v>
      </c>
      <c r="Z115" s="42">
        <v>889040.18</v>
      </c>
      <c r="AA115" s="42">
        <v>3336944.45</v>
      </c>
      <c r="AB115" s="42">
        <v>635603.5</v>
      </c>
      <c r="AC115" s="42">
        <v>5498186</v>
      </c>
      <c r="AD115" s="42">
        <v>7542001.7699999996</v>
      </c>
      <c r="AE115" s="42">
        <v>67910.06</v>
      </c>
      <c r="AF115" s="42">
        <v>93604.53</v>
      </c>
      <c r="AG115" s="42">
        <v>765002.37</v>
      </c>
      <c r="AH115" s="42">
        <v>266846.31</v>
      </c>
      <c r="AI115" s="42">
        <v>35888.25</v>
      </c>
      <c r="AJ115" s="42">
        <v>96533.35</v>
      </c>
      <c r="AK115" s="42">
        <v>91029.87</v>
      </c>
      <c r="AL115" s="42">
        <v>0</v>
      </c>
      <c r="AM115" s="42">
        <v>246741.66</v>
      </c>
      <c r="AN115" s="42">
        <v>1062572.56</v>
      </c>
      <c r="AO115" s="42">
        <v>861806.79</v>
      </c>
      <c r="AP115" s="42">
        <v>186469.67</v>
      </c>
      <c r="AQ115" s="42">
        <v>113381.16</v>
      </c>
      <c r="AR115" s="42">
        <v>1203644.3400000001</v>
      </c>
      <c r="AS115" s="42">
        <v>0</v>
      </c>
      <c r="AT115" s="42">
        <v>71970.25</v>
      </c>
      <c r="AU115" s="42">
        <v>48948.66</v>
      </c>
      <c r="AV115" s="42">
        <v>310514.46000000002</v>
      </c>
      <c r="AW115" s="42">
        <v>531019.68000000005</v>
      </c>
      <c r="AX115" s="42">
        <v>372677.27</v>
      </c>
      <c r="AY115" s="42">
        <v>154942.04</v>
      </c>
      <c r="AZ115" s="42">
        <v>612005.48</v>
      </c>
      <c r="BA115" s="42">
        <v>3635248</v>
      </c>
      <c r="BB115" s="42">
        <v>178116.12</v>
      </c>
      <c r="BC115" s="42">
        <v>90734.2</v>
      </c>
      <c r="BD115" s="42">
        <v>107320.71</v>
      </c>
      <c r="BE115" s="42">
        <v>7004.27</v>
      </c>
      <c r="BF115" s="42">
        <v>986179.05</v>
      </c>
      <c r="BG115" s="42">
        <v>273947.55</v>
      </c>
      <c r="BH115" s="42">
        <v>116633.07</v>
      </c>
      <c r="BI115" s="42">
        <v>199965.86</v>
      </c>
      <c r="BJ115" s="42">
        <v>126232.94</v>
      </c>
      <c r="BK115" s="42">
        <v>117781.01</v>
      </c>
      <c r="BL115" s="42">
        <v>0</v>
      </c>
      <c r="BM115" s="42">
        <v>886319.54</v>
      </c>
      <c r="BN115" s="42">
        <v>18.03</v>
      </c>
      <c r="BO115" s="42">
        <v>7332624.2599999998</v>
      </c>
      <c r="BP115" s="42">
        <v>6605141.6799999997</v>
      </c>
      <c r="BQ115" s="42">
        <v>1136698.02</v>
      </c>
      <c r="BR115" s="42">
        <v>114832592.17</v>
      </c>
    </row>
    <row r="116" spans="1:70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v>0</v>
      </c>
    </row>
    <row r="117" spans="1:70">
      <c r="A117" s="29"/>
      <c r="B117" s="29"/>
      <c r="C117" s="29"/>
      <c r="D117" s="29"/>
      <c r="E117" s="39" t="s">
        <v>397</v>
      </c>
      <c r="F117" s="40"/>
      <c r="G117" s="41"/>
      <c r="H117" s="42">
        <v>1622833050.77</v>
      </c>
      <c r="I117" s="42">
        <v>1666869653.5899999</v>
      </c>
      <c r="J117" s="42">
        <v>378071947.98000002</v>
      </c>
      <c r="K117" s="42">
        <v>10756821946.940001</v>
      </c>
      <c r="L117" s="42">
        <v>1251474920.02</v>
      </c>
      <c r="M117" s="42">
        <v>858732525.53999996</v>
      </c>
      <c r="N117" s="42">
        <v>1377249143.3299999</v>
      </c>
      <c r="O117" s="42">
        <v>265416042.77000001</v>
      </c>
      <c r="P117" s="42">
        <v>224297596.00999999</v>
      </c>
      <c r="Q117" s="42">
        <v>5487199352.4099998</v>
      </c>
      <c r="R117" s="42">
        <v>2707639028.1700001</v>
      </c>
      <c r="S117" s="42">
        <v>158649976.25</v>
      </c>
      <c r="T117" s="42">
        <v>20310555179.84</v>
      </c>
      <c r="U117" s="42">
        <v>224602215.19</v>
      </c>
      <c r="V117" s="42">
        <v>31448370532.669998</v>
      </c>
      <c r="W117" s="42">
        <v>3924400798.71</v>
      </c>
      <c r="X117" s="42">
        <v>1861907254.78</v>
      </c>
      <c r="Y117" s="42">
        <v>2604508259.2800002</v>
      </c>
      <c r="Z117" s="42">
        <v>979464132.21000004</v>
      </c>
      <c r="AA117" s="42">
        <v>2347693552.5</v>
      </c>
      <c r="AB117" s="42">
        <v>1348812156.3699999</v>
      </c>
      <c r="AC117" s="42">
        <v>7235231910</v>
      </c>
      <c r="AD117" s="42">
        <v>1890752098.1800001</v>
      </c>
      <c r="AE117" s="42">
        <v>104519943.09</v>
      </c>
      <c r="AF117" s="42">
        <v>32870279.149999999</v>
      </c>
      <c r="AG117" s="42">
        <v>222428284.75999999</v>
      </c>
      <c r="AH117" s="42">
        <v>116435452.36</v>
      </c>
      <c r="AI117" s="42">
        <v>93132778.349999994</v>
      </c>
      <c r="AJ117" s="42">
        <v>103634600.04000001</v>
      </c>
      <c r="AK117" s="42">
        <v>137547150.99000001</v>
      </c>
      <c r="AL117" s="42">
        <v>347989521.31999999</v>
      </c>
      <c r="AM117" s="42">
        <v>264115917.96000001</v>
      </c>
      <c r="AN117" s="42">
        <v>175361788.31</v>
      </c>
      <c r="AO117" s="42">
        <v>243102115.93000001</v>
      </c>
      <c r="AP117" s="42">
        <v>81893950.319999993</v>
      </c>
      <c r="AQ117" s="42">
        <v>243196911.19</v>
      </c>
      <c r="AR117" s="42">
        <v>470585411.81999999</v>
      </c>
      <c r="AS117" s="42">
        <v>97380115.620000005</v>
      </c>
      <c r="AT117" s="42">
        <v>96591056.189999998</v>
      </c>
      <c r="AU117" s="42">
        <v>44641096.43</v>
      </c>
      <c r="AV117" s="42">
        <v>48889219.689999998</v>
      </c>
      <c r="AW117" s="42">
        <v>268223415.66</v>
      </c>
      <c r="AX117" s="42">
        <v>266622688.69</v>
      </c>
      <c r="AY117" s="42">
        <v>114637950.93000001</v>
      </c>
      <c r="AZ117" s="42">
        <v>124130847.25</v>
      </c>
      <c r="BA117" s="42">
        <v>772069403</v>
      </c>
      <c r="BB117" s="42">
        <v>67778738.25</v>
      </c>
      <c r="BC117" s="42">
        <v>72046877.25</v>
      </c>
      <c r="BD117" s="42">
        <v>62793371.509999998</v>
      </c>
      <c r="BE117" s="42">
        <v>24384487.670000002</v>
      </c>
      <c r="BF117" s="42">
        <v>1645512669.6400001</v>
      </c>
      <c r="BG117" s="42">
        <v>51395566.509999998</v>
      </c>
      <c r="BH117" s="42">
        <v>255764209.97</v>
      </c>
      <c r="BI117" s="42">
        <v>23063594.050000001</v>
      </c>
      <c r="BJ117" s="42">
        <v>45084583.140000001</v>
      </c>
      <c r="BK117" s="42">
        <v>186265566.05000001</v>
      </c>
      <c r="BL117" s="42">
        <v>69988662.680000007</v>
      </c>
      <c r="BM117" s="42">
        <v>1753369021.4100001</v>
      </c>
      <c r="BN117" s="42">
        <v>30989748.940000001</v>
      </c>
      <c r="BO117" s="42">
        <v>6248727943.46</v>
      </c>
      <c r="BP117" s="42">
        <v>6531072214.46</v>
      </c>
      <c r="BQ117" s="42">
        <v>4105228878.0500002</v>
      </c>
      <c r="BR117" s="42">
        <v>126575019305.60001</v>
      </c>
    </row>
    <row r="118" spans="1:70">
      <c r="A118" s="29"/>
      <c r="B118" s="29"/>
      <c r="C118" s="29"/>
      <c r="D118" s="29"/>
      <c r="E118" s="47"/>
      <c r="F118" s="59"/>
      <c r="G118" s="6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48"/>
      <c r="BQ118" s="49"/>
      <c r="BR118" s="49"/>
    </row>
    <row r="119" spans="1:70">
      <c r="A119" s="29"/>
      <c r="B119" s="29"/>
      <c r="C119" s="29"/>
      <c r="D119" s="29"/>
      <c r="E119" s="39" t="s">
        <v>398</v>
      </c>
      <c r="F119" s="40"/>
      <c r="G119" s="41"/>
      <c r="H119" s="42">
        <v>105401141.90000001</v>
      </c>
      <c r="I119" s="42">
        <v>137153316.22999999</v>
      </c>
      <c r="J119" s="42">
        <v>32667197.629999999</v>
      </c>
      <c r="K119" s="42">
        <v>1070830520.1799999</v>
      </c>
      <c r="L119" s="42">
        <v>106153835.44</v>
      </c>
      <c r="M119" s="42">
        <v>91858516.700000003</v>
      </c>
      <c r="N119" s="42">
        <v>129896257.48</v>
      </c>
      <c r="O119" s="42">
        <v>22208819.530000001</v>
      </c>
      <c r="P119" s="42">
        <v>16449202.09</v>
      </c>
      <c r="Q119" s="42">
        <v>543231014.97000003</v>
      </c>
      <c r="R119" s="42">
        <v>157988958.37</v>
      </c>
      <c r="S119" s="42">
        <v>20462336.940000001</v>
      </c>
      <c r="T119" s="42">
        <v>1648616224.5999999</v>
      </c>
      <c r="U119" s="42">
        <v>28723740.800000001</v>
      </c>
      <c r="V119" s="42">
        <v>2702361526.77</v>
      </c>
      <c r="W119" s="42">
        <v>405447258.18000001</v>
      </c>
      <c r="X119" s="42">
        <v>136153163.41999999</v>
      </c>
      <c r="Y119" s="42">
        <v>233536543.16999999</v>
      </c>
      <c r="Z119" s="42">
        <v>54533147.649999999</v>
      </c>
      <c r="AA119" s="42">
        <v>171936601.03</v>
      </c>
      <c r="AB119" s="42">
        <v>127124465.19</v>
      </c>
      <c r="AC119" s="42">
        <v>421423174</v>
      </c>
      <c r="AD119" s="42">
        <v>188008160.53999999</v>
      </c>
      <c r="AE119" s="42">
        <v>11014310.49</v>
      </c>
      <c r="AF119" s="42">
        <v>3669097.09</v>
      </c>
      <c r="AG119" s="42">
        <v>22524810.559999999</v>
      </c>
      <c r="AH119" s="42">
        <v>8242662.8300000001</v>
      </c>
      <c r="AI119" s="42">
        <v>6843784.7199999997</v>
      </c>
      <c r="AJ119" s="42">
        <v>7578842.5899999999</v>
      </c>
      <c r="AK119" s="42">
        <v>18271256.789999999</v>
      </c>
      <c r="AL119" s="42">
        <v>22605305.710000001</v>
      </c>
      <c r="AM119" s="42">
        <v>22643908.91</v>
      </c>
      <c r="AN119" s="42">
        <v>23220132.550000001</v>
      </c>
      <c r="AO119" s="42">
        <v>35888888.469999999</v>
      </c>
      <c r="AP119" s="42">
        <v>8676556.3599999994</v>
      </c>
      <c r="AQ119" s="42">
        <v>20094843.93</v>
      </c>
      <c r="AR119" s="42">
        <v>49151040.579999998</v>
      </c>
      <c r="AS119" s="42">
        <v>11699065.109999999</v>
      </c>
      <c r="AT119" s="42">
        <v>11081926.5</v>
      </c>
      <c r="AU119" s="42">
        <v>7637958.5899999999</v>
      </c>
      <c r="AV119" s="42">
        <v>8734643.0099999998</v>
      </c>
      <c r="AW119" s="42">
        <v>33968925.450000003</v>
      </c>
      <c r="AX119" s="42">
        <v>31466271.859999999</v>
      </c>
      <c r="AY119" s="42">
        <v>8844142.6199999992</v>
      </c>
      <c r="AZ119" s="42">
        <v>9486409.8800000008</v>
      </c>
      <c r="BA119" s="42">
        <v>71015921</v>
      </c>
      <c r="BB119" s="42">
        <v>9770947.9299999997</v>
      </c>
      <c r="BC119" s="42">
        <v>11274446.960000001</v>
      </c>
      <c r="BD119" s="42">
        <v>7657907.7599999998</v>
      </c>
      <c r="BE119" s="42">
        <v>3194634.76</v>
      </c>
      <c r="BF119" s="42">
        <v>107928647.2</v>
      </c>
      <c r="BG119" s="42">
        <v>4573805.88</v>
      </c>
      <c r="BH119" s="42">
        <v>19675329.23</v>
      </c>
      <c r="BI119" s="42">
        <v>2820315.35</v>
      </c>
      <c r="BJ119" s="42">
        <v>4063359.45</v>
      </c>
      <c r="BK119" s="42">
        <v>13164136.550000001</v>
      </c>
      <c r="BL119" s="42">
        <v>8693762.5500000007</v>
      </c>
      <c r="BM119" s="42">
        <v>112782651.36</v>
      </c>
      <c r="BN119" s="42">
        <v>4204077.3</v>
      </c>
      <c r="BO119" s="42">
        <v>589413477.91999996</v>
      </c>
      <c r="BP119" s="42">
        <v>454415667.45999998</v>
      </c>
      <c r="BQ119" s="42">
        <v>389174412.56999999</v>
      </c>
      <c r="BR119" s="42">
        <v>10749333408.639999</v>
      </c>
    </row>
    <row r="120" spans="1:70">
      <c r="A120" s="29"/>
      <c r="B120" s="29"/>
      <c r="C120" s="29"/>
      <c r="D120" s="29"/>
      <c r="E120" s="39" t="s">
        <v>399</v>
      </c>
      <c r="F120" s="40"/>
      <c r="G120" s="41"/>
      <c r="H120" s="42">
        <v>24416020.25</v>
      </c>
      <c r="I120" s="42">
        <v>48269976.100000001</v>
      </c>
      <c r="J120" s="42">
        <v>2111162.75</v>
      </c>
      <c r="K120" s="42">
        <v>170866642.25999999</v>
      </c>
      <c r="L120" s="42">
        <v>44879027.649999999</v>
      </c>
      <c r="M120" s="42">
        <v>16021358.74</v>
      </c>
      <c r="N120" s="42">
        <v>26751534.73</v>
      </c>
      <c r="O120" s="42">
        <v>4120780.94</v>
      </c>
      <c r="P120" s="42">
        <v>2248534.77</v>
      </c>
      <c r="Q120" s="42">
        <v>209522025</v>
      </c>
      <c r="R120" s="42">
        <v>73803936</v>
      </c>
      <c r="S120" s="42">
        <v>2700473.3</v>
      </c>
      <c r="T120" s="42">
        <v>745300220.71000004</v>
      </c>
      <c r="U120" s="42">
        <v>4346852.7</v>
      </c>
      <c r="V120" s="42">
        <v>2597354624</v>
      </c>
      <c r="W120" s="42">
        <v>51697256</v>
      </c>
      <c r="X120" s="42">
        <v>60796335.560000002</v>
      </c>
      <c r="Y120" s="42">
        <v>129669000</v>
      </c>
      <c r="Z120" s="42">
        <v>9829006.8699999992</v>
      </c>
      <c r="AA120" s="42">
        <v>38039639.780000001</v>
      </c>
      <c r="AB120" s="42">
        <v>81252670.629999995</v>
      </c>
      <c r="AC120" s="42">
        <v>94412208</v>
      </c>
      <c r="AD120" s="42">
        <v>46623900.729999997</v>
      </c>
      <c r="AE120" s="42">
        <v>510333.9</v>
      </c>
      <c r="AF120" s="42">
        <v>761707.4</v>
      </c>
      <c r="AG120" s="42">
        <v>482881.38</v>
      </c>
      <c r="AH120" s="42">
        <v>660128.02</v>
      </c>
      <c r="AI120" s="42">
        <v>2617835.7999999998</v>
      </c>
      <c r="AJ120" s="42">
        <v>640952.93000000005</v>
      </c>
      <c r="AK120" s="42">
        <v>5703850.5999999996</v>
      </c>
      <c r="AL120" s="42">
        <v>8016558.7000000002</v>
      </c>
      <c r="AM120" s="42">
        <v>1652783.28</v>
      </c>
      <c r="AN120" s="42">
        <v>2680339.7999999998</v>
      </c>
      <c r="AO120" s="42">
        <v>1042554.7</v>
      </c>
      <c r="AP120" s="42">
        <v>453409.73</v>
      </c>
      <c r="AQ120" s="42">
        <v>503397.6</v>
      </c>
      <c r="AR120" s="42">
        <v>11017381.57</v>
      </c>
      <c r="AS120" s="42">
        <v>2530270.1</v>
      </c>
      <c r="AT120" s="42">
        <v>1603013.48</v>
      </c>
      <c r="AU120" s="42">
        <v>994294.4</v>
      </c>
      <c r="AV120" s="42">
        <v>146950.92000000001</v>
      </c>
      <c r="AW120" s="42">
        <v>450750</v>
      </c>
      <c r="AX120" s="42">
        <v>921333</v>
      </c>
      <c r="AY120" s="42">
        <v>4180556</v>
      </c>
      <c r="AZ120" s="42">
        <v>366549.9</v>
      </c>
      <c r="BA120" s="42">
        <v>7754864</v>
      </c>
      <c r="BB120" s="42">
        <v>120890.23</v>
      </c>
      <c r="BC120" s="42">
        <v>215218.1</v>
      </c>
      <c r="BD120" s="42">
        <v>1702993.6</v>
      </c>
      <c r="BE120" s="42">
        <v>654068.30000000005</v>
      </c>
      <c r="BF120" s="42">
        <v>48675981.159999996</v>
      </c>
      <c r="BG120" s="42">
        <v>814655.5</v>
      </c>
      <c r="BH120" s="42">
        <v>540900</v>
      </c>
      <c r="BI120" s="42">
        <v>450170</v>
      </c>
      <c r="BJ120" s="42">
        <v>200133</v>
      </c>
      <c r="BK120" s="42">
        <v>210354.24</v>
      </c>
      <c r="BL120" s="42">
        <v>2237883.6</v>
      </c>
      <c r="BM120" s="42">
        <v>19903213.77</v>
      </c>
      <c r="BN120" s="42">
        <v>1188717.8999999999</v>
      </c>
      <c r="BO120" s="42">
        <v>212275579.72</v>
      </c>
      <c r="BP120" s="42">
        <v>154393074</v>
      </c>
      <c r="BQ120" s="42">
        <v>350478087.31999999</v>
      </c>
      <c r="BR120" s="42">
        <v>5334787805.1199989</v>
      </c>
    </row>
    <row r="121" spans="1:70">
      <c r="A121" s="29"/>
      <c r="B121" s="29"/>
      <c r="C121" s="29"/>
      <c r="D121" s="29"/>
      <c r="E121" s="39" t="s">
        <v>400</v>
      </c>
      <c r="F121" s="40"/>
      <c r="G121" s="41"/>
      <c r="H121" s="42">
        <v>24416020.25</v>
      </c>
      <c r="I121" s="42">
        <v>48269976.100000001</v>
      </c>
      <c r="J121" s="42">
        <v>2111162.75</v>
      </c>
      <c r="K121" s="42">
        <v>170866642.25999999</v>
      </c>
      <c r="L121" s="42">
        <v>44879027.649999999</v>
      </c>
      <c r="M121" s="42">
        <v>16021358.74</v>
      </c>
      <c r="N121" s="42">
        <v>26751534.73</v>
      </c>
      <c r="O121" s="42">
        <v>4120780.94</v>
      </c>
      <c r="P121" s="42">
        <v>2248534.77</v>
      </c>
      <c r="Q121" s="42">
        <v>209419833.69999999</v>
      </c>
      <c r="R121" s="42">
        <v>73803936</v>
      </c>
      <c r="S121" s="42">
        <v>2700473.3</v>
      </c>
      <c r="T121" s="42">
        <v>745300220.71000004</v>
      </c>
      <c r="U121" s="42">
        <v>4346852.7</v>
      </c>
      <c r="V121" s="42">
        <v>2597354624</v>
      </c>
      <c r="W121" s="42">
        <v>51697256</v>
      </c>
      <c r="X121" s="42">
        <v>60796335.560000002</v>
      </c>
      <c r="Y121" s="42">
        <v>129669000</v>
      </c>
      <c r="Z121" s="42">
        <v>9829006.8699999992</v>
      </c>
      <c r="AA121" s="42">
        <v>38039639.780000001</v>
      </c>
      <c r="AB121" s="42">
        <v>81252670.629999995</v>
      </c>
      <c r="AC121" s="42">
        <v>94412208</v>
      </c>
      <c r="AD121" s="42">
        <v>46623900.729999997</v>
      </c>
      <c r="AE121" s="42">
        <v>510333.9</v>
      </c>
      <c r="AF121" s="42">
        <v>761707.4</v>
      </c>
      <c r="AG121" s="42">
        <v>482881.38</v>
      </c>
      <c r="AH121" s="42">
        <v>660128.02</v>
      </c>
      <c r="AI121" s="42">
        <v>2617835.7999999998</v>
      </c>
      <c r="AJ121" s="42">
        <v>640952.93000000005</v>
      </c>
      <c r="AK121" s="42">
        <v>5703850.5999999996</v>
      </c>
      <c r="AL121" s="42">
        <v>8016558.7000000002</v>
      </c>
      <c r="AM121" s="42">
        <v>1652783.28</v>
      </c>
      <c r="AN121" s="42">
        <v>2680339.7999999998</v>
      </c>
      <c r="AO121" s="42">
        <v>1042554.7</v>
      </c>
      <c r="AP121" s="42">
        <v>453409.73</v>
      </c>
      <c r="AQ121" s="42">
        <v>503397.6</v>
      </c>
      <c r="AR121" s="42">
        <v>11017381.57</v>
      </c>
      <c r="AS121" s="42">
        <v>2530270.1</v>
      </c>
      <c r="AT121" s="42">
        <v>1603013.48</v>
      </c>
      <c r="AU121" s="42">
        <v>994294.4</v>
      </c>
      <c r="AV121" s="42">
        <v>146950.92000000001</v>
      </c>
      <c r="AW121" s="42">
        <v>450750</v>
      </c>
      <c r="AX121" s="42">
        <v>921333</v>
      </c>
      <c r="AY121" s="42">
        <v>4180556</v>
      </c>
      <c r="AZ121" s="42">
        <v>366549.9</v>
      </c>
      <c r="BA121" s="42">
        <v>7754864</v>
      </c>
      <c r="BB121" s="42">
        <v>120890.23</v>
      </c>
      <c r="BC121" s="42">
        <v>215218.1</v>
      </c>
      <c r="BD121" s="42">
        <v>1702993.6</v>
      </c>
      <c r="BE121" s="42">
        <v>654068.30000000005</v>
      </c>
      <c r="BF121" s="42">
        <v>48675981.159999996</v>
      </c>
      <c r="BG121" s="42">
        <v>814655.5</v>
      </c>
      <c r="BH121" s="42">
        <v>540900</v>
      </c>
      <c r="BI121" s="42">
        <v>450170</v>
      </c>
      <c r="BJ121" s="42">
        <v>200133</v>
      </c>
      <c r="BK121" s="42">
        <v>210354.24</v>
      </c>
      <c r="BL121" s="42">
        <v>2237883.6</v>
      </c>
      <c r="BM121" s="42">
        <v>19903213.77</v>
      </c>
      <c r="BN121" s="42">
        <v>1188717.8999999999</v>
      </c>
      <c r="BO121" s="42">
        <v>212275579.72</v>
      </c>
      <c r="BP121" s="42">
        <v>154393074</v>
      </c>
      <c r="BQ121" s="42">
        <v>350478087.31999999</v>
      </c>
      <c r="BR121" s="42">
        <v>5334685613.8199997</v>
      </c>
    </row>
    <row r="122" spans="1:70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102191.3</v>
      </c>
      <c r="R122" s="42">
        <v>0</v>
      </c>
      <c r="S122" s="42">
        <v>0</v>
      </c>
      <c r="T122" s="42"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42">
        <v>0</v>
      </c>
      <c r="AB122" s="42">
        <v>0</v>
      </c>
      <c r="AC122" s="42">
        <v>0</v>
      </c>
      <c r="AD122" s="42">
        <v>0</v>
      </c>
      <c r="AE122" s="42">
        <v>0</v>
      </c>
      <c r="AF122" s="42">
        <v>0</v>
      </c>
      <c r="AG122" s="42">
        <v>0</v>
      </c>
      <c r="AH122" s="42">
        <v>0</v>
      </c>
      <c r="AI122" s="42">
        <v>0</v>
      </c>
      <c r="AJ122" s="42">
        <v>0</v>
      </c>
      <c r="AK122" s="42">
        <v>0</v>
      </c>
      <c r="AL122" s="42">
        <v>0</v>
      </c>
      <c r="AM122" s="42">
        <v>0</v>
      </c>
      <c r="AN122" s="42">
        <v>0</v>
      </c>
      <c r="AO122" s="42">
        <v>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v>0</v>
      </c>
      <c r="BQ122" s="42">
        <v>0</v>
      </c>
      <c r="BR122" s="42">
        <v>102191.3</v>
      </c>
    </row>
    <row r="123" spans="1:70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0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1865986.23</v>
      </c>
      <c r="BN123" s="42">
        <v>0</v>
      </c>
      <c r="BO123" s="42">
        <v>0</v>
      </c>
      <c r="BP123" s="42">
        <v>0</v>
      </c>
      <c r="BQ123" s="42">
        <v>0</v>
      </c>
      <c r="BR123" s="42">
        <v>1865986.23</v>
      </c>
    </row>
    <row r="124" spans="1:70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v>0</v>
      </c>
      <c r="BQ124" s="42">
        <v>0</v>
      </c>
      <c r="BR124" s="42">
        <v>0</v>
      </c>
    </row>
    <row r="125" spans="1:70">
      <c r="A125" s="29"/>
      <c r="B125" s="29"/>
      <c r="C125" s="29"/>
      <c r="D125" s="29"/>
      <c r="E125" s="39" t="s">
        <v>404</v>
      </c>
      <c r="F125" s="40"/>
      <c r="G125" s="41"/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v>0</v>
      </c>
      <c r="BQ125" s="42">
        <v>0</v>
      </c>
      <c r="BR125" s="42">
        <v>0</v>
      </c>
    </row>
    <row r="126" spans="1:70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v>0</v>
      </c>
      <c r="BQ126" s="42">
        <v>0</v>
      </c>
      <c r="BR126" s="42">
        <v>0</v>
      </c>
    </row>
    <row r="127" spans="1:70">
      <c r="A127" s="29"/>
      <c r="B127" s="29"/>
      <c r="C127" s="29"/>
      <c r="D127" s="29"/>
      <c r="E127" s="39" t="s">
        <v>406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v>0</v>
      </c>
      <c r="BQ127" s="42">
        <v>0</v>
      </c>
      <c r="BR127" s="42">
        <v>0</v>
      </c>
    </row>
    <row r="128" spans="1:70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>
        <v>0</v>
      </c>
      <c r="BM128" s="42">
        <v>0</v>
      </c>
      <c r="BN128" s="42">
        <v>0</v>
      </c>
      <c r="BO128" s="42">
        <v>0</v>
      </c>
      <c r="BP128" s="42">
        <v>0</v>
      </c>
      <c r="BQ128" s="42">
        <v>0</v>
      </c>
      <c r="BR128" s="42">
        <v>0</v>
      </c>
    </row>
    <row r="129" spans="1:70">
      <c r="A129" s="29"/>
      <c r="B129" s="29"/>
      <c r="C129" s="29"/>
      <c r="D129" s="29"/>
      <c r="E129" s="39" t="s">
        <v>408</v>
      </c>
      <c r="F129" s="40"/>
      <c r="G129" s="41"/>
      <c r="H129" s="42">
        <v>73846249.439999998</v>
      </c>
      <c r="I129" s="42">
        <v>72452560.170000002</v>
      </c>
      <c r="J129" s="42">
        <v>27343564.84</v>
      </c>
      <c r="K129" s="42">
        <v>834422144.71000004</v>
      </c>
      <c r="L129" s="42">
        <v>120733.44</v>
      </c>
      <c r="M129" s="42">
        <v>60458363.729999997</v>
      </c>
      <c r="N129" s="42">
        <v>93339671.659999996</v>
      </c>
      <c r="O129" s="42">
        <v>16112544.529999999</v>
      </c>
      <c r="P129" s="42">
        <v>12731534.91</v>
      </c>
      <c r="Q129" s="42">
        <v>284018739.61000001</v>
      </c>
      <c r="R129" s="42">
        <v>79047180.040000007</v>
      </c>
      <c r="S129" s="42">
        <v>17415253.68</v>
      </c>
      <c r="T129" s="42">
        <v>0</v>
      </c>
      <c r="U129" s="42">
        <v>23860368.210000001</v>
      </c>
      <c r="V129" s="42">
        <v>15985635.560000001</v>
      </c>
      <c r="W129" s="42">
        <v>-4988142.22</v>
      </c>
      <c r="X129" s="42">
        <v>0</v>
      </c>
      <c r="Y129" s="42">
        <v>88034215.709999993</v>
      </c>
      <c r="Z129" s="42">
        <v>39440411.450000003</v>
      </c>
      <c r="AA129" s="42">
        <v>113944099.69</v>
      </c>
      <c r="AB129" s="42">
        <v>45617365.32</v>
      </c>
      <c r="AC129" s="42">
        <v>0</v>
      </c>
      <c r="AD129" s="42">
        <v>130129984.51000001</v>
      </c>
      <c r="AE129" s="42">
        <v>9773890.9600000009</v>
      </c>
      <c r="AF129" s="42">
        <v>2472736.41</v>
      </c>
      <c r="AG129" s="42">
        <v>20969574.530000001</v>
      </c>
      <c r="AH129" s="42">
        <v>7046058.6100000003</v>
      </c>
      <c r="AI129" s="42">
        <v>3657942.76</v>
      </c>
      <c r="AJ129" s="42">
        <v>6655640.2199999997</v>
      </c>
      <c r="AK129" s="42">
        <v>12262298.539999999</v>
      </c>
      <c r="AL129" s="42">
        <v>11593816</v>
      </c>
      <c r="AM129" s="42">
        <v>0</v>
      </c>
      <c r="AN129" s="42">
        <v>18358767.84</v>
      </c>
      <c r="AO129" s="42">
        <v>-72113.13</v>
      </c>
      <c r="AP129" s="42">
        <v>0</v>
      </c>
      <c r="AQ129" s="42">
        <v>17280881.57</v>
      </c>
      <c r="AR129" s="42">
        <v>37257137.390000001</v>
      </c>
      <c r="AS129" s="42">
        <v>8968448.8000000007</v>
      </c>
      <c r="AT129" s="42">
        <v>9276279.2200000007</v>
      </c>
      <c r="AU129" s="42">
        <v>6506743.0999999996</v>
      </c>
      <c r="AV129" s="42">
        <v>7676509.7000000002</v>
      </c>
      <c r="AW129" s="42">
        <v>32085237.199999999</v>
      </c>
      <c r="AX129" s="42">
        <v>27000005.02</v>
      </c>
      <c r="AY129" s="42">
        <v>4520529.08</v>
      </c>
      <c r="AZ129" s="42">
        <v>8355415.3099999996</v>
      </c>
      <c r="BA129" s="42">
        <v>60022752</v>
      </c>
      <c r="BB129" s="42">
        <v>9290540.0500000007</v>
      </c>
      <c r="BC129" s="42">
        <v>10298340.08</v>
      </c>
      <c r="BD129" s="42">
        <v>5209154.26</v>
      </c>
      <c r="BE129" s="42">
        <v>2484205.08</v>
      </c>
      <c r="BF129" s="42">
        <v>53470326.490000002</v>
      </c>
      <c r="BG129" s="42">
        <v>3674736.71</v>
      </c>
      <c r="BH129" s="42">
        <v>17436631.510000002</v>
      </c>
      <c r="BI129" s="42">
        <v>2319174.5499999998</v>
      </c>
      <c r="BJ129" s="42">
        <v>3370592.95</v>
      </c>
      <c r="BK129" s="42">
        <v>12075389.279999999</v>
      </c>
      <c r="BL129" s="42">
        <v>6306684.54</v>
      </c>
      <c r="BM129" s="42">
        <v>81732804.099999994</v>
      </c>
      <c r="BN129" s="42">
        <v>2379703.9700000002</v>
      </c>
      <c r="BO129" s="42">
        <v>332304714.23000002</v>
      </c>
      <c r="BP129" s="42">
        <v>0</v>
      </c>
      <c r="BQ129" s="42">
        <v>0</v>
      </c>
      <c r="BR129" s="42">
        <v>2877354027.9199996</v>
      </c>
    </row>
    <row r="130" spans="1:70">
      <c r="A130" s="29"/>
      <c r="B130" s="29"/>
      <c r="C130" s="29"/>
      <c r="D130" s="29"/>
      <c r="E130" s="39" t="s">
        <v>409</v>
      </c>
      <c r="F130" s="40"/>
      <c r="G130" s="41"/>
      <c r="H130" s="42">
        <v>1562003.79</v>
      </c>
      <c r="I130" s="42">
        <v>3765707.53</v>
      </c>
      <c r="J130" s="42">
        <v>1192051</v>
      </c>
      <c r="K130" s="42">
        <v>0</v>
      </c>
      <c r="L130" s="42">
        <v>0</v>
      </c>
      <c r="M130" s="42">
        <v>8552497.7699999996</v>
      </c>
      <c r="N130" s="42">
        <v>7689579.4199999999</v>
      </c>
      <c r="O130" s="42">
        <v>843698.75</v>
      </c>
      <c r="P130" s="42">
        <v>721142.68</v>
      </c>
      <c r="Q130" s="42">
        <v>24870390.260000002</v>
      </c>
      <c r="R130" s="42">
        <v>1567375.61</v>
      </c>
      <c r="S130" s="42">
        <v>0</v>
      </c>
      <c r="T130" s="42">
        <v>0</v>
      </c>
      <c r="U130" s="42">
        <v>0</v>
      </c>
      <c r="V130" s="42">
        <v>39031191.859999999</v>
      </c>
      <c r="W130" s="42">
        <v>5959014.0999999996</v>
      </c>
      <c r="X130" s="42">
        <v>9572986.0299999993</v>
      </c>
      <c r="Y130" s="42">
        <v>5843262.6500000004</v>
      </c>
      <c r="Z130" s="42">
        <v>1603500.17</v>
      </c>
      <c r="AA130" s="42">
        <v>3702288.76</v>
      </c>
      <c r="AB130" s="42">
        <v>1963628.63</v>
      </c>
      <c r="AC130" s="42">
        <v>10526244</v>
      </c>
      <c r="AD130" s="42">
        <v>2295737.84</v>
      </c>
      <c r="AE130" s="42">
        <v>0</v>
      </c>
      <c r="AF130" s="42">
        <v>368147.52</v>
      </c>
      <c r="AG130" s="42">
        <v>0</v>
      </c>
      <c r="AH130" s="42">
        <v>0</v>
      </c>
      <c r="AI130" s="42">
        <v>449151.74</v>
      </c>
      <c r="AJ130" s="42">
        <v>0</v>
      </c>
      <c r="AK130" s="42">
        <v>0</v>
      </c>
      <c r="AL130" s="42">
        <v>2611262.69</v>
      </c>
      <c r="AM130" s="42">
        <v>20727.34</v>
      </c>
      <c r="AN130" s="42">
        <v>1762328.97</v>
      </c>
      <c r="AO130" s="42">
        <v>759371.57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2567630.38</v>
      </c>
      <c r="AY130" s="42">
        <v>0</v>
      </c>
      <c r="AZ130" s="42">
        <v>140460.87</v>
      </c>
      <c r="BA130" s="42">
        <v>0</v>
      </c>
      <c r="BB130" s="42">
        <v>0</v>
      </c>
      <c r="BC130" s="42">
        <v>532524.93999999994</v>
      </c>
      <c r="BD130" s="42">
        <v>615150.43999999994</v>
      </c>
      <c r="BE130" s="42">
        <v>0</v>
      </c>
      <c r="BF130" s="42">
        <v>2201920.98</v>
      </c>
      <c r="BG130" s="42">
        <v>0</v>
      </c>
      <c r="BH130" s="42">
        <v>1063613.98</v>
      </c>
      <c r="BI130" s="42">
        <v>0</v>
      </c>
      <c r="BJ130" s="42">
        <v>176469.29</v>
      </c>
      <c r="BK130" s="42">
        <v>446728.77</v>
      </c>
      <c r="BL130" s="42">
        <v>0</v>
      </c>
      <c r="BM130" s="42">
        <v>3960064.37</v>
      </c>
      <c r="BN130" s="42">
        <v>557685.12</v>
      </c>
      <c r="BO130" s="42">
        <v>22810006.960000001</v>
      </c>
      <c r="BP130" s="42">
        <v>1824643.62</v>
      </c>
      <c r="BQ130" s="42">
        <v>3702505.33</v>
      </c>
      <c r="BR130" s="42">
        <v>177832695.73000002</v>
      </c>
    </row>
    <row r="131" spans="1:70">
      <c r="A131" s="29"/>
      <c r="B131" s="29"/>
      <c r="C131" s="29"/>
      <c r="D131" s="29"/>
      <c r="E131" s="39" t="s">
        <v>410</v>
      </c>
      <c r="F131" s="40"/>
      <c r="G131" s="41"/>
      <c r="H131" s="42">
        <v>0</v>
      </c>
      <c r="I131" s="42">
        <v>4354126.91</v>
      </c>
      <c r="J131" s="42">
        <v>553249.73</v>
      </c>
      <c r="K131" s="42">
        <v>451269.57</v>
      </c>
      <c r="L131" s="42">
        <v>56864848.340000004</v>
      </c>
      <c r="M131" s="42">
        <v>3663455.92</v>
      </c>
      <c r="N131" s="42">
        <v>-4143536.73</v>
      </c>
      <c r="O131" s="42">
        <v>378335.72</v>
      </c>
      <c r="P131" s="42">
        <v>-171496.85</v>
      </c>
      <c r="Q131" s="42">
        <v>2899266.1</v>
      </c>
      <c r="R131" s="42">
        <v>0</v>
      </c>
      <c r="S131" s="42">
        <v>0</v>
      </c>
      <c r="T131" s="42">
        <v>810350020.19000006</v>
      </c>
      <c r="U131" s="42">
        <v>0</v>
      </c>
      <c r="V131" s="42">
        <v>10097269.279999999</v>
      </c>
      <c r="W131" s="42">
        <v>329090460.49000001</v>
      </c>
      <c r="X131" s="42">
        <v>60301508.130000003</v>
      </c>
      <c r="Y131" s="42">
        <v>1301874.6100000001</v>
      </c>
      <c r="Z131" s="42">
        <v>424852.7</v>
      </c>
      <c r="AA131" s="42">
        <v>3248785.11</v>
      </c>
      <c r="AB131" s="42">
        <v>-4116026.69</v>
      </c>
      <c r="AC131" s="42">
        <v>299550579</v>
      </c>
      <c r="AD131" s="42">
        <v>-5037556.82</v>
      </c>
      <c r="AE131" s="42">
        <v>0</v>
      </c>
      <c r="AF131" s="42">
        <v>0</v>
      </c>
      <c r="AG131" s="42">
        <v>-110012.29</v>
      </c>
      <c r="AH131" s="42">
        <v>0</v>
      </c>
      <c r="AI131" s="42">
        <v>5159.12</v>
      </c>
      <c r="AJ131" s="42">
        <v>-249560.2</v>
      </c>
      <c r="AK131" s="42">
        <v>0</v>
      </c>
      <c r="AL131" s="42">
        <v>10245.280000000001</v>
      </c>
      <c r="AM131" s="42">
        <v>20527294.039999999</v>
      </c>
      <c r="AN131" s="42">
        <v>0</v>
      </c>
      <c r="AO131" s="42">
        <v>32675365.09</v>
      </c>
      <c r="AP131" s="42">
        <v>7710997.5800000001</v>
      </c>
      <c r="AQ131" s="42">
        <v>1846701.82</v>
      </c>
      <c r="AR131" s="42">
        <v>0</v>
      </c>
      <c r="AS131" s="42">
        <v>0</v>
      </c>
      <c r="AT131" s="42">
        <v>0</v>
      </c>
      <c r="AU131" s="42">
        <v>0</v>
      </c>
      <c r="AV131" s="42">
        <v>582126.1</v>
      </c>
      <c r="AW131" s="42">
        <v>156865.98000000001</v>
      </c>
      <c r="AX131" s="42">
        <v>-14313.98</v>
      </c>
      <c r="AY131" s="42">
        <v>0</v>
      </c>
      <c r="AZ131" s="42">
        <v>101929.26</v>
      </c>
      <c r="BA131" s="42">
        <v>0</v>
      </c>
      <c r="BB131" s="42">
        <v>11874.37</v>
      </c>
      <c r="BC131" s="42">
        <v>28260.27</v>
      </c>
      <c r="BD131" s="42">
        <v>0</v>
      </c>
      <c r="BE131" s="42">
        <v>0</v>
      </c>
      <c r="BF131" s="42">
        <v>-2626098.79</v>
      </c>
      <c r="BG131" s="42">
        <v>0</v>
      </c>
      <c r="BH131" s="42">
        <v>-154673.4</v>
      </c>
      <c r="BI131" s="42">
        <v>0</v>
      </c>
      <c r="BJ131" s="42">
        <v>214875.85</v>
      </c>
      <c r="BK131" s="42">
        <v>0</v>
      </c>
      <c r="BL131" s="42">
        <v>0</v>
      </c>
      <c r="BM131" s="42">
        <v>0.92</v>
      </c>
      <c r="BN131" s="42">
        <v>0</v>
      </c>
      <c r="BO131" s="42">
        <v>2831885.98</v>
      </c>
      <c r="BP131" s="42">
        <v>281144493.88999999</v>
      </c>
      <c r="BQ131" s="42">
        <v>25426469.899999999</v>
      </c>
      <c r="BR131" s="42">
        <v>1940181171.4999995</v>
      </c>
    </row>
    <row r="132" spans="1:70">
      <c r="A132" s="29"/>
      <c r="B132" s="29"/>
      <c r="C132" s="29"/>
      <c r="D132" s="29"/>
      <c r="E132" s="39" t="s">
        <v>411</v>
      </c>
      <c r="F132" s="40"/>
      <c r="G132" s="41"/>
      <c r="H132" s="42">
        <v>0</v>
      </c>
      <c r="I132" s="42">
        <v>0</v>
      </c>
      <c r="J132" s="42">
        <v>0</v>
      </c>
      <c r="K132" s="42">
        <v>-2980674.57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-7213.2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-9508440.2400000002</v>
      </c>
      <c r="BP132" s="42">
        <v>0</v>
      </c>
      <c r="BQ132" s="42">
        <v>0</v>
      </c>
      <c r="BR132" s="42">
        <v>-12496328.01</v>
      </c>
    </row>
    <row r="133" spans="1:70">
      <c r="A133" s="29"/>
      <c r="B133" s="29"/>
      <c r="C133" s="29"/>
      <c r="D133" s="29"/>
      <c r="E133" s="39" t="s">
        <v>412</v>
      </c>
      <c r="F133" s="40"/>
      <c r="G133" s="41"/>
      <c r="H133" s="42">
        <v>5576868.4199999999</v>
      </c>
      <c r="I133" s="42">
        <v>8310945.5199999996</v>
      </c>
      <c r="J133" s="42">
        <v>1467169.31</v>
      </c>
      <c r="K133" s="42">
        <v>69258032.739999995</v>
      </c>
      <c r="L133" s="42">
        <v>4749595.42</v>
      </c>
      <c r="M133" s="42">
        <v>3311445.75</v>
      </c>
      <c r="N133" s="42">
        <v>6325459.4500000002</v>
      </c>
      <c r="O133" s="42">
        <v>753459.59</v>
      </c>
      <c r="P133" s="42">
        <v>919486.58</v>
      </c>
      <c r="Q133" s="42">
        <v>23901192.620000001</v>
      </c>
      <c r="R133" s="42">
        <v>3570466.72</v>
      </c>
      <c r="S133" s="42">
        <v>351610.16</v>
      </c>
      <c r="T133" s="42">
        <v>92965983.700000003</v>
      </c>
      <c r="U133" s="42">
        <v>526280.95999999996</v>
      </c>
      <c r="V133" s="42">
        <v>56334283.530000001</v>
      </c>
      <c r="W133" s="42">
        <v>23688669.809999999</v>
      </c>
      <c r="X133" s="42">
        <v>5482333.7000000002</v>
      </c>
      <c r="Y133" s="42">
        <v>9477000</v>
      </c>
      <c r="Z133" s="42">
        <v>3235376.46</v>
      </c>
      <c r="AA133" s="42">
        <v>13001787.689999999</v>
      </c>
      <c r="AB133" s="42">
        <v>2406827.2999999998</v>
      </c>
      <c r="AC133" s="42">
        <v>16934143</v>
      </c>
      <c r="AD133" s="42">
        <v>14003307.48</v>
      </c>
      <c r="AE133" s="42">
        <v>730085.63</v>
      </c>
      <c r="AF133" s="42">
        <v>68513.490000000005</v>
      </c>
      <c r="AG133" s="42">
        <v>1182366.94</v>
      </c>
      <c r="AH133" s="42">
        <v>536476.19999999995</v>
      </c>
      <c r="AI133" s="42">
        <v>122569.99</v>
      </c>
      <c r="AJ133" s="42">
        <v>531809.64</v>
      </c>
      <c r="AK133" s="42">
        <v>330527.68</v>
      </c>
      <c r="AL133" s="42">
        <v>397265.85</v>
      </c>
      <c r="AM133" s="42">
        <v>443104.25</v>
      </c>
      <c r="AN133" s="42">
        <v>425110.68</v>
      </c>
      <c r="AO133" s="42">
        <v>1483710.24</v>
      </c>
      <c r="AP133" s="42">
        <v>512149.05</v>
      </c>
      <c r="AQ133" s="42">
        <v>463862.94</v>
      </c>
      <c r="AR133" s="42">
        <v>911999.87</v>
      </c>
      <c r="AS133" s="42">
        <v>213694.07999999999</v>
      </c>
      <c r="AT133" s="42">
        <v>206060.33</v>
      </c>
      <c r="AU133" s="42">
        <v>140145.15</v>
      </c>
      <c r="AV133" s="42">
        <v>329056.28999999998</v>
      </c>
      <c r="AW133" s="42">
        <v>1276072.27</v>
      </c>
      <c r="AX133" s="42">
        <v>991617.44</v>
      </c>
      <c r="AY133" s="42">
        <v>155697.35999999999</v>
      </c>
      <c r="AZ133" s="42">
        <v>522054.54</v>
      </c>
      <c r="BA133" s="42">
        <v>3238305</v>
      </c>
      <c r="BB133" s="42">
        <v>347643.28</v>
      </c>
      <c r="BC133" s="42">
        <v>200103.57</v>
      </c>
      <c r="BD133" s="42">
        <v>134771.95000000001</v>
      </c>
      <c r="BE133" s="42">
        <v>58947.27</v>
      </c>
      <c r="BF133" s="42">
        <v>6206517.3600000003</v>
      </c>
      <c r="BG133" s="42">
        <v>86315.99</v>
      </c>
      <c r="BH133" s="42">
        <v>788857.14</v>
      </c>
      <c r="BI133" s="42">
        <v>51812.5</v>
      </c>
      <c r="BJ133" s="42">
        <v>101288.36</v>
      </c>
      <c r="BK133" s="42">
        <v>431664.26</v>
      </c>
      <c r="BL133" s="42">
        <v>157039.04999999999</v>
      </c>
      <c r="BM133" s="42">
        <v>7186568.2000000002</v>
      </c>
      <c r="BN133" s="42">
        <v>82959.850000000006</v>
      </c>
      <c r="BO133" s="42">
        <v>30974349.82</v>
      </c>
      <c r="BP133" s="42">
        <v>17053455.949999999</v>
      </c>
      <c r="BQ133" s="42">
        <v>9567350.0199999996</v>
      </c>
      <c r="BR133" s="42">
        <v>455193625.38999999</v>
      </c>
    </row>
    <row r="134" spans="1:70">
      <c r="A134" s="29"/>
      <c r="B134" s="29"/>
      <c r="C134" s="29"/>
      <c r="D134" s="29"/>
      <c r="E134" s="39" t="s">
        <v>413</v>
      </c>
      <c r="F134" s="40"/>
      <c r="G134" s="41"/>
      <c r="H134" s="42">
        <v>0</v>
      </c>
      <c r="I134" s="42">
        <v>0</v>
      </c>
      <c r="J134" s="42">
        <v>0</v>
      </c>
      <c r="K134" s="42">
        <v>-1186894.53</v>
      </c>
      <c r="L134" s="42">
        <v>-460369.41</v>
      </c>
      <c r="M134" s="42">
        <v>-148605.21</v>
      </c>
      <c r="N134" s="42">
        <v>-66451.05</v>
      </c>
      <c r="O134" s="42">
        <v>0</v>
      </c>
      <c r="P134" s="42">
        <v>0</v>
      </c>
      <c r="Q134" s="42">
        <v>-1980598.62</v>
      </c>
      <c r="R134" s="42">
        <v>0</v>
      </c>
      <c r="S134" s="42">
        <v>-5000.2</v>
      </c>
      <c r="T134" s="42">
        <v>0</v>
      </c>
      <c r="U134" s="42">
        <v>-9761.07</v>
      </c>
      <c r="V134" s="42">
        <v>-16441477.460000001</v>
      </c>
      <c r="W134" s="42">
        <v>0</v>
      </c>
      <c r="X134" s="42">
        <v>0</v>
      </c>
      <c r="Y134" s="42">
        <v>-788809.8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-2007.73</v>
      </c>
      <c r="AG134" s="42">
        <v>0</v>
      </c>
      <c r="AH134" s="42">
        <v>0</v>
      </c>
      <c r="AI134" s="42">
        <v>-8874.69</v>
      </c>
      <c r="AJ134" s="42">
        <v>0</v>
      </c>
      <c r="AK134" s="42">
        <v>-25420.03</v>
      </c>
      <c r="AL134" s="42">
        <v>-23842.81</v>
      </c>
      <c r="AM134" s="42">
        <v>0</v>
      </c>
      <c r="AN134" s="42">
        <v>-6414.74</v>
      </c>
      <c r="AO134" s="42">
        <v>0</v>
      </c>
      <c r="AP134" s="42">
        <v>0</v>
      </c>
      <c r="AQ134" s="42">
        <v>0</v>
      </c>
      <c r="AR134" s="42">
        <v>-35478.25</v>
      </c>
      <c r="AS134" s="42">
        <v>-13347.87</v>
      </c>
      <c r="AT134" s="42">
        <v>-3426.53</v>
      </c>
      <c r="AU134" s="42">
        <v>-3224.06</v>
      </c>
      <c r="AV134" s="42">
        <v>0</v>
      </c>
      <c r="AW134" s="42">
        <v>0</v>
      </c>
      <c r="AX134" s="42">
        <v>0</v>
      </c>
      <c r="AY134" s="42">
        <v>-12639.82</v>
      </c>
      <c r="AZ134" s="42">
        <v>0</v>
      </c>
      <c r="BA134" s="42">
        <v>0</v>
      </c>
      <c r="BB134" s="42">
        <v>0</v>
      </c>
      <c r="BC134" s="42">
        <v>0</v>
      </c>
      <c r="BD134" s="42">
        <v>-4162.49</v>
      </c>
      <c r="BE134" s="42">
        <v>-2585.89</v>
      </c>
      <c r="BF134" s="42">
        <v>0</v>
      </c>
      <c r="BG134" s="42">
        <v>-1902.32</v>
      </c>
      <c r="BH134" s="42">
        <v>0</v>
      </c>
      <c r="BI134" s="42">
        <v>-841.7</v>
      </c>
      <c r="BJ134" s="42">
        <v>0</v>
      </c>
      <c r="BK134" s="42">
        <v>0</v>
      </c>
      <c r="BL134" s="42">
        <v>-7844.64</v>
      </c>
      <c r="BM134" s="42">
        <v>0</v>
      </c>
      <c r="BN134" s="42">
        <v>-4989.54</v>
      </c>
      <c r="BO134" s="42">
        <v>-2274618.5499999998</v>
      </c>
      <c r="BP134" s="42">
        <v>0</v>
      </c>
      <c r="BQ134" s="42">
        <v>0</v>
      </c>
      <c r="BR134" s="42">
        <v>-23519589.010000002</v>
      </c>
    </row>
    <row r="135" spans="1:70">
      <c r="A135" s="29"/>
      <c r="B135" s="29"/>
      <c r="C135" s="29"/>
      <c r="D135" s="29"/>
      <c r="E135" s="39" t="s">
        <v>414</v>
      </c>
      <c r="F135" s="40"/>
      <c r="G135" s="41"/>
      <c r="H135" s="42">
        <v>13175264.039999999</v>
      </c>
      <c r="I135" s="42">
        <v>-442720.88</v>
      </c>
      <c r="J135" s="42">
        <v>3668956.14</v>
      </c>
      <c r="K135" s="42">
        <v>-3739195.96</v>
      </c>
      <c r="L135" s="42">
        <v>9920047.6600000001</v>
      </c>
      <c r="M135" s="42">
        <v>2392048.48</v>
      </c>
      <c r="N135" s="42">
        <v>3061335.34</v>
      </c>
      <c r="O135" s="42">
        <v>1348487.19</v>
      </c>
      <c r="P135" s="42">
        <v>5861499.0700000003</v>
      </c>
      <c r="Q135" s="42">
        <v>28229481.719999999</v>
      </c>
      <c r="R135" s="42">
        <v>8540584.3300000001</v>
      </c>
      <c r="S135" s="42">
        <v>5681.01</v>
      </c>
      <c r="T135" s="42">
        <v>-47616358.109999999</v>
      </c>
      <c r="U135" s="42">
        <v>-20064.259999999998</v>
      </c>
      <c r="V135" s="42">
        <v>-3192161.39</v>
      </c>
      <c r="W135" s="42">
        <v>33105199.920000002</v>
      </c>
      <c r="X135" s="42">
        <v>1301365.6499999999</v>
      </c>
      <c r="Y135" s="42">
        <v>24121439.210000001</v>
      </c>
      <c r="Z135" s="42">
        <v>5526295.4900000002</v>
      </c>
      <c r="AA135" s="42">
        <v>1778539.33</v>
      </c>
      <c r="AB135" s="42">
        <v>-3331124</v>
      </c>
      <c r="AC135" s="42">
        <v>22667371</v>
      </c>
      <c r="AD135" s="42">
        <v>6461166.3600000003</v>
      </c>
      <c r="AE135" s="42">
        <v>355315.1</v>
      </c>
      <c r="AF135" s="42">
        <v>-4490.05</v>
      </c>
      <c r="AG135" s="42">
        <v>1526658.02</v>
      </c>
      <c r="AH135" s="42">
        <v>3010756.03</v>
      </c>
      <c r="AI135" s="42">
        <v>49632.92</v>
      </c>
      <c r="AJ135" s="42">
        <v>1350189.83</v>
      </c>
      <c r="AK135" s="42">
        <v>4529.6099999999997</v>
      </c>
      <c r="AL135" s="42">
        <v>189242.04</v>
      </c>
      <c r="AM135" s="42">
        <v>1018145.6</v>
      </c>
      <c r="AN135" s="42">
        <v>220284.56</v>
      </c>
      <c r="AO135" s="42">
        <v>6281156.3700000001</v>
      </c>
      <c r="AP135" s="42">
        <v>248550.51</v>
      </c>
      <c r="AQ135" s="42">
        <v>2040002.61</v>
      </c>
      <c r="AR135" s="42">
        <v>-194573.15</v>
      </c>
      <c r="AS135" s="42">
        <v>13498.57</v>
      </c>
      <c r="AT135" s="42">
        <v>-7804.04</v>
      </c>
      <c r="AU135" s="42">
        <v>-17365.34</v>
      </c>
      <c r="AV135" s="42">
        <v>486748.15999999997</v>
      </c>
      <c r="AW135" s="42">
        <v>4835812.68</v>
      </c>
      <c r="AX135" s="42">
        <v>5263137.45</v>
      </c>
      <c r="AY135" s="42">
        <v>6393.3</v>
      </c>
      <c r="AZ135" s="42">
        <v>820695.92</v>
      </c>
      <c r="BA135" s="42">
        <v>11676781</v>
      </c>
      <c r="BB135" s="42">
        <v>626472.74</v>
      </c>
      <c r="BC135" s="42">
        <v>58916.43</v>
      </c>
      <c r="BD135" s="42">
        <v>-2519</v>
      </c>
      <c r="BE135" s="42">
        <v>1239.94</v>
      </c>
      <c r="BF135" s="42">
        <v>2633333.77</v>
      </c>
      <c r="BG135" s="42">
        <v>-136553.54</v>
      </c>
      <c r="BH135" s="42">
        <v>2408645.46</v>
      </c>
      <c r="BI135" s="42">
        <v>-2458.66</v>
      </c>
      <c r="BJ135" s="42">
        <v>596581.75</v>
      </c>
      <c r="BK135" s="42">
        <v>-54974.74</v>
      </c>
      <c r="BL135" s="42">
        <v>-44475.519999999997</v>
      </c>
      <c r="BM135" s="42">
        <v>19164678.629999999</v>
      </c>
      <c r="BN135" s="42">
        <v>-16897.77</v>
      </c>
      <c r="BO135" s="42">
        <v>51601512.939999998</v>
      </c>
      <c r="BP135" s="42">
        <v>-13432578.18</v>
      </c>
      <c r="BQ135" s="42">
        <v>-7007135.8600000003</v>
      </c>
      <c r="BR135" s="42">
        <v>208390223.42999995</v>
      </c>
    </row>
    <row r="136" spans="1:70">
      <c r="A136" s="29"/>
      <c r="B136" s="29"/>
      <c r="C136" s="29"/>
      <c r="D136" s="29"/>
      <c r="E136" s="39" t="s">
        <v>415</v>
      </c>
      <c r="F136" s="40"/>
      <c r="G136" s="41"/>
      <c r="H136" s="42">
        <v>-4513626.92</v>
      </c>
      <c r="I136" s="42">
        <v>-901486.65</v>
      </c>
      <c r="J136" s="42">
        <v>222396.85</v>
      </c>
      <c r="K136" s="42">
        <v>-2964519.67</v>
      </c>
      <c r="L136" s="42">
        <v>-287166.96000000002</v>
      </c>
      <c r="M136" s="42">
        <v>-993172.05</v>
      </c>
      <c r="N136" s="42">
        <v>-170251.73</v>
      </c>
      <c r="O136" s="42">
        <v>53124.01</v>
      </c>
      <c r="P136" s="42">
        <v>389939.91</v>
      </c>
      <c r="Q136" s="42">
        <v>-1061988.5900000001</v>
      </c>
      <c r="R136" s="42">
        <v>347126</v>
      </c>
      <c r="S136" s="42">
        <v>5681.01</v>
      </c>
      <c r="T136" s="42">
        <v>20602139.719999999</v>
      </c>
      <c r="U136" s="42">
        <v>-20064.259999999998</v>
      </c>
      <c r="V136" s="42">
        <v>-1018625.13</v>
      </c>
      <c r="W136" s="42">
        <v>1347421.56</v>
      </c>
      <c r="X136" s="42">
        <v>-705143.06</v>
      </c>
      <c r="Y136" s="42">
        <v>131906.07999999999</v>
      </c>
      <c r="Z136" s="42">
        <v>-68644.97</v>
      </c>
      <c r="AA136" s="42">
        <v>965542.05</v>
      </c>
      <c r="AB136" s="42">
        <v>-2925482.23</v>
      </c>
      <c r="AC136" s="42">
        <v>0</v>
      </c>
      <c r="AD136" s="42">
        <v>2019492.52</v>
      </c>
      <c r="AE136" s="42">
        <v>159921.82</v>
      </c>
      <c r="AF136" s="42">
        <v>-4490.05</v>
      </c>
      <c r="AG136" s="42">
        <v>53782.87</v>
      </c>
      <c r="AH136" s="42">
        <v>373093.79</v>
      </c>
      <c r="AI136" s="42">
        <v>40464.17</v>
      </c>
      <c r="AJ136" s="42">
        <v>136534.22</v>
      </c>
      <c r="AK136" s="42">
        <v>4529.6099999999997</v>
      </c>
      <c r="AL136" s="42">
        <v>189242.04</v>
      </c>
      <c r="AM136" s="42">
        <v>858120.86</v>
      </c>
      <c r="AN136" s="42">
        <v>31416.83</v>
      </c>
      <c r="AO136" s="42">
        <v>-46201.67</v>
      </c>
      <c r="AP136" s="42">
        <v>129152.64</v>
      </c>
      <c r="AQ136" s="42">
        <v>206075.21</v>
      </c>
      <c r="AR136" s="42">
        <v>-194573.15</v>
      </c>
      <c r="AS136" s="42">
        <v>13498.57</v>
      </c>
      <c r="AT136" s="42">
        <v>-7804.04</v>
      </c>
      <c r="AU136" s="42">
        <v>-17365.34</v>
      </c>
      <c r="AV136" s="42">
        <v>41405.49</v>
      </c>
      <c r="AW136" s="42">
        <v>164202.18</v>
      </c>
      <c r="AX136" s="42">
        <v>24496.23</v>
      </c>
      <c r="AY136" s="42">
        <v>6393.3</v>
      </c>
      <c r="AZ136" s="42">
        <v>-80784.460000000006</v>
      </c>
      <c r="BA136" s="42">
        <v>8356811</v>
      </c>
      <c r="BB136" s="42">
        <v>43799.12</v>
      </c>
      <c r="BC136" s="42">
        <v>-22187.73</v>
      </c>
      <c r="BD136" s="42">
        <v>-2519</v>
      </c>
      <c r="BE136" s="42">
        <v>1239.94</v>
      </c>
      <c r="BF136" s="42">
        <v>-683.89</v>
      </c>
      <c r="BG136" s="42">
        <v>-136553.54</v>
      </c>
      <c r="BH136" s="42">
        <v>533437</v>
      </c>
      <c r="BI136" s="42">
        <v>-2458.66</v>
      </c>
      <c r="BJ136" s="42">
        <v>-11359.59</v>
      </c>
      <c r="BK136" s="42">
        <v>-54974.74</v>
      </c>
      <c r="BL136" s="42">
        <v>-44475.519999999997</v>
      </c>
      <c r="BM136" s="42">
        <v>-908819.92</v>
      </c>
      <c r="BN136" s="42">
        <v>-16897.77</v>
      </c>
      <c r="BO136" s="42">
        <v>8892629.8100000005</v>
      </c>
      <c r="BP136" s="42">
        <v>-178086.14</v>
      </c>
      <c r="BQ136" s="42">
        <v>-7070979.5599999996</v>
      </c>
      <c r="BR136" s="42">
        <v>21913629.419999998</v>
      </c>
    </row>
    <row r="137" spans="1:70">
      <c r="A137" s="29"/>
      <c r="B137" s="29"/>
      <c r="C137" s="29"/>
      <c r="D137" s="29"/>
      <c r="E137" s="39" t="s">
        <v>416</v>
      </c>
      <c r="F137" s="40"/>
      <c r="G137" s="41"/>
      <c r="H137" s="42">
        <v>0</v>
      </c>
      <c r="I137" s="42">
        <v>-209590.35</v>
      </c>
      <c r="J137" s="42">
        <v>0</v>
      </c>
      <c r="K137" s="42">
        <v>0</v>
      </c>
      <c r="L137" s="42">
        <v>202808.15</v>
      </c>
      <c r="M137" s="42">
        <v>50793.88</v>
      </c>
      <c r="N137" s="42">
        <v>-200440.59</v>
      </c>
      <c r="O137" s="42">
        <v>0</v>
      </c>
      <c r="P137" s="42">
        <v>0</v>
      </c>
      <c r="Q137" s="42">
        <v>630424.49</v>
      </c>
      <c r="R137" s="42">
        <v>412549.28</v>
      </c>
      <c r="S137" s="42">
        <v>-49785.2</v>
      </c>
      <c r="T137" s="42">
        <v>0</v>
      </c>
      <c r="U137" s="42">
        <v>-20064.259999999998</v>
      </c>
      <c r="V137" s="42">
        <v>-1031654.72</v>
      </c>
      <c r="W137" s="42">
        <v>-1408553.39</v>
      </c>
      <c r="X137" s="42">
        <v>170884.44</v>
      </c>
      <c r="Y137" s="42">
        <v>102901.3</v>
      </c>
      <c r="Z137" s="42">
        <v>-12163.78</v>
      </c>
      <c r="AA137" s="42">
        <v>20106.099999999999</v>
      </c>
      <c r="AB137" s="42">
        <v>-5397.05</v>
      </c>
      <c r="AC137" s="42">
        <v>0</v>
      </c>
      <c r="AD137" s="42">
        <v>45394.35</v>
      </c>
      <c r="AE137" s="42">
        <v>0</v>
      </c>
      <c r="AF137" s="42">
        <v>-4490.05</v>
      </c>
      <c r="AG137" s="42">
        <v>0</v>
      </c>
      <c r="AH137" s="42">
        <v>0</v>
      </c>
      <c r="AI137" s="42">
        <v>-14020.36</v>
      </c>
      <c r="AJ137" s="42">
        <v>0</v>
      </c>
      <c r="AK137" s="42">
        <v>4529.6099999999997</v>
      </c>
      <c r="AL137" s="42">
        <v>-3742.97</v>
      </c>
      <c r="AM137" s="42">
        <v>0</v>
      </c>
      <c r="AN137" s="42">
        <v>31416.83</v>
      </c>
      <c r="AO137" s="42">
        <v>39157.129999999997</v>
      </c>
      <c r="AP137" s="42">
        <v>0</v>
      </c>
      <c r="AQ137" s="42">
        <v>0</v>
      </c>
      <c r="AR137" s="42">
        <v>-48851.31</v>
      </c>
      <c r="AS137" s="42">
        <v>13498.57</v>
      </c>
      <c r="AT137" s="42">
        <v>-7804.04</v>
      </c>
      <c r="AU137" s="42">
        <v>-26106.01</v>
      </c>
      <c r="AV137" s="42">
        <v>0</v>
      </c>
      <c r="AW137" s="42">
        <v>0</v>
      </c>
      <c r="AX137" s="42">
        <v>-362.39</v>
      </c>
      <c r="AY137" s="42">
        <v>6393.3</v>
      </c>
      <c r="AZ137" s="42">
        <v>-87261.43</v>
      </c>
      <c r="BA137" s="42">
        <v>0</v>
      </c>
      <c r="BB137" s="42">
        <v>0</v>
      </c>
      <c r="BC137" s="42">
        <v>2738.11</v>
      </c>
      <c r="BD137" s="42">
        <v>-2522.15</v>
      </c>
      <c r="BE137" s="42">
        <v>1239.94</v>
      </c>
      <c r="BF137" s="42">
        <v>0</v>
      </c>
      <c r="BG137" s="42">
        <v>4052.59</v>
      </c>
      <c r="BH137" s="42">
        <v>13275.14</v>
      </c>
      <c r="BI137" s="42">
        <v>-2458.66</v>
      </c>
      <c r="BJ137" s="42">
        <v>0</v>
      </c>
      <c r="BK137" s="42">
        <v>-11909.11</v>
      </c>
      <c r="BL137" s="42">
        <v>-14035.62</v>
      </c>
      <c r="BM137" s="42">
        <v>0</v>
      </c>
      <c r="BN137" s="42">
        <v>-16900.669999999998</v>
      </c>
      <c r="BO137" s="42">
        <v>6475697.5099999998</v>
      </c>
      <c r="BP137" s="42">
        <v>0</v>
      </c>
      <c r="BQ137" s="42">
        <v>279117.77</v>
      </c>
      <c r="BR137" s="42">
        <v>5328864.3800000008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v>0</v>
      </c>
    </row>
    <row r="139" spans="1:70">
      <c r="A139" s="29"/>
      <c r="B139" s="29"/>
      <c r="C139" s="29"/>
      <c r="D139" s="29"/>
      <c r="E139" s="39" t="s">
        <v>485</v>
      </c>
      <c r="F139" s="44"/>
      <c r="G139" s="45"/>
      <c r="H139" s="42">
        <v>-4513626.92</v>
      </c>
      <c r="I139" s="42">
        <v>-691896.3</v>
      </c>
      <c r="J139" s="42">
        <v>222396.85</v>
      </c>
      <c r="K139" s="42">
        <v>-2964519.67</v>
      </c>
      <c r="L139" s="42">
        <v>-489975.11</v>
      </c>
      <c r="M139" s="42">
        <v>-1043965.93</v>
      </c>
      <c r="N139" s="42">
        <v>30188.86</v>
      </c>
      <c r="O139" s="42">
        <v>53124.01</v>
      </c>
      <c r="P139" s="42">
        <v>389939.91</v>
      </c>
      <c r="Q139" s="42">
        <v>-1692413.08</v>
      </c>
      <c r="R139" s="42">
        <v>-65423.28</v>
      </c>
      <c r="S139" s="42">
        <v>55466.21</v>
      </c>
      <c r="T139" s="42">
        <v>20602139.719999999</v>
      </c>
      <c r="U139" s="42">
        <v>0</v>
      </c>
      <c r="V139" s="42">
        <v>13029.59</v>
      </c>
      <c r="W139" s="42">
        <v>2755974.95</v>
      </c>
      <c r="X139" s="42">
        <v>-876027.5</v>
      </c>
      <c r="Y139" s="42">
        <v>29004.78</v>
      </c>
      <c r="Z139" s="42">
        <v>-56481.19</v>
      </c>
      <c r="AA139" s="42">
        <v>945435.95</v>
      </c>
      <c r="AB139" s="42">
        <v>-2920085.18</v>
      </c>
      <c r="AC139" s="42">
        <v>0</v>
      </c>
      <c r="AD139" s="42">
        <v>1974098.17</v>
      </c>
      <c r="AE139" s="42">
        <v>159921.82</v>
      </c>
      <c r="AF139" s="42">
        <v>0</v>
      </c>
      <c r="AG139" s="42">
        <v>53782.87</v>
      </c>
      <c r="AH139" s="42">
        <v>373093.79</v>
      </c>
      <c r="AI139" s="42">
        <v>54484.53</v>
      </c>
      <c r="AJ139" s="42">
        <v>136534.22</v>
      </c>
      <c r="AK139" s="42">
        <v>0</v>
      </c>
      <c r="AL139" s="42">
        <v>192985.01</v>
      </c>
      <c r="AM139" s="42">
        <v>858120.86</v>
      </c>
      <c r="AN139" s="42">
        <v>0</v>
      </c>
      <c r="AO139" s="42">
        <v>-85358.8</v>
      </c>
      <c r="AP139" s="42">
        <v>129152.64</v>
      </c>
      <c r="AQ139" s="42">
        <v>206075.21</v>
      </c>
      <c r="AR139" s="42">
        <v>-145721.84</v>
      </c>
      <c r="AS139" s="42">
        <v>0</v>
      </c>
      <c r="AT139" s="42">
        <v>0</v>
      </c>
      <c r="AU139" s="42">
        <v>8740.67</v>
      </c>
      <c r="AV139" s="42">
        <v>41405.49</v>
      </c>
      <c r="AW139" s="42">
        <v>164202.18</v>
      </c>
      <c r="AX139" s="42">
        <v>24858.62</v>
      </c>
      <c r="AY139" s="42">
        <v>0</v>
      </c>
      <c r="AZ139" s="42">
        <v>6476.97</v>
      </c>
      <c r="BA139" s="42">
        <v>8356811</v>
      </c>
      <c r="BB139" s="42">
        <v>43799.12</v>
      </c>
      <c r="BC139" s="42">
        <v>-24925.84</v>
      </c>
      <c r="BD139" s="42">
        <v>3.15</v>
      </c>
      <c r="BE139" s="42">
        <v>0</v>
      </c>
      <c r="BF139" s="42">
        <v>-683.89</v>
      </c>
      <c r="BG139" s="42">
        <v>-140606.13</v>
      </c>
      <c r="BH139" s="42">
        <v>520161.86</v>
      </c>
      <c r="BI139" s="42">
        <v>0</v>
      </c>
      <c r="BJ139" s="42">
        <v>-11359.59</v>
      </c>
      <c r="BK139" s="42">
        <v>-43065.63</v>
      </c>
      <c r="BL139" s="42">
        <v>-30439.9</v>
      </c>
      <c r="BM139" s="42">
        <v>-908819.92</v>
      </c>
      <c r="BN139" s="42">
        <v>2.9</v>
      </c>
      <c r="BO139" s="42">
        <v>2416932.2999999998</v>
      </c>
      <c r="BP139" s="42">
        <v>-178086.14</v>
      </c>
      <c r="BQ139" s="42">
        <v>-7350097.3300000001</v>
      </c>
      <c r="BR139" s="42">
        <v>16584765.039999997</v>
      </c>
    </row>
    <row r="140" spans="1:70">
      <c r="A140" s="29"/>
      <c r="B140" s="29"/>
      <c r="C140" s="29"/>
      <c r="D140" s="29"/>
      <c r="E140" s="39" t="s">
        <v>486</v>
      </c>
      <c r="F140" s="44"/>
      <c r="G140" s="45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v>0</v>
      </c>
      <c r="BQ140" s="42">
        <v>0</v>
      </c>
      <c r="BR140" s="42">
        <v>0</v>
      </c>
    </row>
    <row r="141" spans="1:70">
      <c r="A141" s="29"/>
      <c r="B141" s="29"/>
      <c r="C141" s="29"/>
      <c r="D141" s="29"/>
      <c r="E141" s="39" t="s">
        <v>487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v>0</v>
      </c>
      <c r="BQ141" s="42">
        <v>0</v>
      </c>
      <c r="BR141" s="42">
        <v>0</v>
      </c>
    </row>
    <row r="142" spans="1:70">
      <c r="A142" s="29"/>
      <c r="B142" s="29"/>
      <c r="C142" s="29"/>
      <c r="D142" s="29"/>
      <c r="E142" s="39" t="s">
        <v>488</v>
      </c>
      <c r="F142" s="40"/>
      <c r="G142" s="41"/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v>0</v>
      </c>
      <c r="BQ142" s="42">
        <v>0</v>
      </c>
      <c r="BR142" s="42">
        <v>0</v>
      </c>
    </row>
    <row r="143" spans="1:70">
      <c r="A143" s="29"/>
      <c r="B143" s="29"/>
      <c r="C143" s="29"/>
      <c r="D143" s="29"/>
      <c r="E143" s="39" t="s">
        <v>489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v>0</v>
      </c>
      <c r="BQ143" s="42">
        <v>0</v>
      </c>
      <c r="BR143" s="42">
        <v>0</v>
      </c>
    </row>
    <row r="144" spans="1:70">
      <c r="A144" s="29"/>
      <c r="B144" s="29"/>
      <c r="C144" s="29"/>
      <c r="D144" s="29"/>
      <c r="E144" s="39" t="s">
        <v>419</v>
      </c>
      <c r="F144" s="40"/>
      <c r="G144" s="41"/>
      <c r="H144" s="42">
        <v>17688890.960000001</v>
      </c>
      <c r="I144" s="42">
        <v>458765.77</v>
      </c>
      <c r="J144" s="42">
        <v>3446559.29</v>
      </c>
      <c r="K144" s="42">
        <v>-774676.29</v>
      </c>
      <c r="L144" s="42">
        <v>10207214.619999999</v>
      </c>
      <c r="M144" s="42">
        <v>3385220.53</v>
      </c>
      <c r="N144" s="42">
        <v>3231587.07</v>
      </c>
      <c r="O144" s="42">
        <v>1295363.18</v>
      </c>
      <c r="P144" s="42">
        <v>5471559.1600000001</v>
      </c>
      <c r="Q144" s="42">
        <v>29291470.309999999</v>
      </c>
      <c r="R144" s="42">
        <v>8193458.3300000001</v>
      </c>
      <c r="S144" s="42">
        <v>0</v>
      </c>
      <c r="T144" s="42">
        <v>-68218497.829999998</v>
      </c>
      <c r="U144" s="42">
        <v>0</v>
      </c>
      <c r="V144" s="42">
        <v>-2173536.2599999998</v>
      </c>
      <c r="W144" s="42">
        <v>31757778.359999999</v>
      </c>
      <c r="X144" s="42">
        <v>2006508.71</v>
      </c>
      <c r="Y144" s="42">
        <v>23989533.129999999</v>
      </c>
      <c r="Z144" s="42">
        <v>5594940.46</v>
      </c>
      <c r="AA144" s="42">
        <v>812997.28</v>
      </c>
      <c r="AB144" s="42">
        <v>-405641.77</v>
      </c>
      <c r="AC144" s="42">
        <v>22667371</v>
      </c>
      <c r="AD144" s="42">
        <v>4441673.84</v>
      </c>
      <c r="AE144" s="42">
        <v>195393.28</v>
      </c>
      <c r="AF144" s="42">
        <v>0</v>
      </c>
      <c r="AG144" s="42">
        <v>1472875.15</v>
      </c>
      <c r="AH144" s="42">
        <v>2637662.2400000002</v>
      </c>
      <c r="AI144" s="42">
        <v>9168.75</v>
      </c>
      <c r="AJ144" s="42">
        <v>1213655.6100000001</v>
      </c>
      <c r="AK144" s="42">
        <v>0</v>
      </c>
      <c r="AL144" s="42">
        <v>0</v>
      </c>
      <c r="AM144" s="42">
        <v>160024.74</v>
      </c>
      <c r="AN144" s="42">
        <v>188867.73</v>
      </c>
      <c r="AO144" s="42">
        <v>6327358.04</v>
      </c>
      <c r="AP144" s="42">
        <v>119397.87</v>
      </c>
      <c r="AQ144" s="42">
        <v>1833927.4</v>
      </c>
      <c r="AR144" s="42">
        <v>0</v>
      </c>
      <c r="AS144" s="42">
        <v>0</v>
      </c>
      <c r="AT144" s="42">
        <v>0</v>
      </c>
      <c r="AU144" s="42">
        <v>0</v>
      </c>
      <c r="AV144" s="42">
        <v>445342.67</v>
      </c>
      <c r="AW144" s="42">
        <v>4671610.5</v>
      </c>
      <c r="AX144" s="42">
        <v>5238641.22</v>
      </c>
      <c r="AY144" s="42">
        <v>0</v>
      </c>
      <c r="AZ144" s="42">
        <v>901480.38</v>
      </c>
      <c r="BA144" s="42">
        <v>3319970</v>
      </c>
      <c r="BB144" s="42">
        <v>582673.62</v>
      </c>
      <c r="BC144" s="42">
        <v>81104.160000000003</v>
      </c>
      <c r="BD144" s="42">
        <v>0</v>
      </c>
      <c r="BE144" s="42">
        <v>0</v>
      </c>
      <c r="BF144" s="42">
        <v>2634017.66</v>
      </c>
      <c r="BG144" s="42">
        <v>0</v>
      </c>
      <c r="BH144" s="42">
        <v>1875208.46</v>
      </c>
      <c r="BI144" s="42">
        <v>0</v>
      </c>
      <c r="BJ144" s="42">
        <v>607941.34</v>
      </c>
      <c r="BK144" s="42">
        <v>0</v>
      </c>
      <c r="BL144" s="42">
        <v>0</v>
      </c>
      <c r="BM144" s="42">
        <v>20073498.550000001</v>
      </c>
      <c r="BN144" s="42">
        <v>0</v>
      </c>
      <c r="BO144" s="42">
        <v>42708883.130000003</v>
      </c>
      <c r="BP144" s="42">
        <v>-13254492.039999999</v>
      </c>
      <c r="BQ144" s="42">
        <v>63843.7</v>
      </c>
      <c r="BR144" s="42">
        <v>186476594.01000005</v>
      </c>
    </row>
    <row r="145" spans="1:70">
      <c r="A145" s="29"/>
      <c r="B145" s="29"/>
      <c r="C145" s="29"/>
      <c r="D145" s="29"/>
      <c r="E145" s="39" t="s">
        <v>490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0</v>
      </c>
      <c r="AE145" s="42">
        <v>0</v>
      </c>
      <c r="AF145" s="42">
        <v>0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v>0</v>
      </c>
      <c r="BQ145" s="42">
        <v>0</v>
      </c>
      <c r="BR145" s="42">
        <v>0</v>
      </c>
    </row>
    <row r="146" spans="1:70">
      <c r="A146" s="29"/>
      <c r="B146" s="29"/>
      <c r="C146" s="29"/>
      <c r="D146" s="29"/>
      <c r="E146" s="39" t="s">
        <v>421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-1382.78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0</v>
      </c>
      <c r="AE146" s="42">
        <v>0</v>
      </c>
      <c r="AF146" s="42">
        <v>0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v>0</v>
      </c>
      <c r="BQ146" s="42">
        <v>0</v>
      </c>
      <c r="BR146" s="42">
        <v>-1382.78</v>
      </c>
    </row>
    <row r="147" spans="1:70">
      <c r="A147" s="29"/>
      <c r="B147" s="29"/>
      <c r="C147" s="29"/>
      <c r="D147" s="29"/>
      <c r="E147" s="39" t="s">
        <v>491</v>
      </c>
      <c r="F147" s="40"/>
      <c r="G147" s="41"/>
      <c r="H147" s="42">
        <v>0</v>
      </c>
      <c r="I147" s="42">
        <v>0</v>
      </c>
      <c r="J147" s="42">
        <v>-627378.06000000006</v>
      </c>
      <c r="K147" s="42">
        <v>0</v>
      </c>
      <c r="L147" s="42">
        <v>0</v>
      </c>
      <c r="M147" s="42">
        <v>0</v>
      </c>
      <c r="N147" s="42">
        <v>-1035965.24</v>
      </c>
      <c r="O147" s="42">
        <v>0</v>
      </c>
      <c r="P147" s="42">
        <v>0</v>
      </c>
      <c r="Q147" s="42">
        <v>-3195951.67</v>
      </c>
      <c r="R147" s="42">
        <v>0</v>
      </c>
      <c r="S147" s="42">
        <v>0</v>
      </c>
      <c r="T147" s="42">
        <v>-54230952.740000002</v>
      </c>
      <c r="U147" s="42">
        <v>0</v>
      </c>
      <c r="V147" s="42">
        <v>0</v>
      </c>
      <c r="W147" s="42">
        <v>0</v>
      </c>
      <c r="X147" s="42">
        <v>-115657.94</v>
      </c>
      <c r="Y147" s="42">
        <v>0</v>
      </c>
      <c r="Z147" s="42">
        <v>-94816.45</v>
      </c>
      <c r="AA147" s="42">
        <v>0</v>
      </c>
      <c r="AB147" s="42">
        <v>0</v>
      </c>
      <c r="AC147" s="42">
        <v>276057</v>
      </c>
      <c r="AD147" s="42">
        <v>-1139955.2</v>
      </c>
      <c r="AE147" s="42">
        <v>0</v>
      </c>
      <c r="AF147" s="42">
        <v>0</v>
      </c>
      <c r="AG147" s="42">
        <v>-689704.46</v>
      </c>
      <c r="AH147" s="42">
        <v>0</v>
      </c>
      <c r="AI147" s="42">
        <v>0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-41621.29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0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-496449.24</v>
      </c>
      <c r="BG147" s="42">
        <v>0</v>
      </c>
      <c r="BH147" s="42">
        <v>-77942.34</v>
      </c>
      <c r="BI147" s="42">
        <v>0</v>
      </c>
      <c r="BJ147" s="42">
        <v>0</v>
      </c>
      <c r="BK147" s="42">
        <v>0</v>
      </c>
      <c r="BL147" s="42">
        <v>0</v>
      </c>
      <c r="BM147" s="42">
        <v>0</v>
      </c>
      <c r="BN147" s="42">
        <v>0</v>
      </c>
      <c r="BO147" s="42">
        <v>-7562432.9699999997</v>
      </c>
      <c r="BP147" s="42">
        <v>-18530344.829999998</v>
      </c>
      <c r="BQ147" s="42">
        <v>0</v>
      </c>
      <c r="BR147" s="42">
        <v>-87563115.430000007</v>
      </c>
    </row>
    <row r="148" spans="1:70">
      <c r="A148" s="29"/>
      <c r="B148" s="29"/>
      <c r="C148" s="29"/>
      <c r="D148" s="29"/>
      <c r="E148" s="39" t="s">
        <v>492</v>
      </c>
      <c r="F148" s="40"/>
      <c r="G148" s="41"/>
      <c r="H148" s="42">
        <v>17688890.960000001</v>
      </c>
      <c r="I148" s="42">
        <v>458765.77</v>
      </c>
      <c r="J148" s="42">
        <v>4073937.35</v>
      </c>
      <c r="K148" s="42">
        <v>-774676.29</v>
      </c>
      <c r="L148" s="42">
        <v>10207214.619999999</v>
      </c>
      <c r="M148" s="42">
        <v>3385220.53</v>
      </c>
      <c r="N148" s="42">
        <v>4268935.09</v>
      </c>
      <c r="O148" s="42">
        <v>1295363.18</v>
      </c>
      <c r="P148" s="42">
        <v>5471559.1600000001</v>
      </c>
      <c r="Q148" s="42">
        <v>32487421.98</v>
      </c>
      <c r="R148" s="42">
        <v>8193458.3300000001</v>
      </c>
      <c r="S148" s="42">
        <v>0</v>
      </c>
      <c r="T148" s="42">
        <v>-13987545.09</v>
      </c>
      <c r="U148" s="42">
        <v>0</v>
      </c>
      <c r="V148" s="42">
        <v>-2173536.2599999998</v>
      </c>
      <c r="W148" s="42">
        <v>31757778.359999999</v>
      </c>
      <c r="X148" s="42">
        <v>2122166.65</v>
      </c>
      <c r="Y148" s="42">
        <v>23989533.129999999</v>
      </c>
      <c r="Z148" s="42">
        <v>5689756.9100000001</v>
      </c>
      <c r="AA148" s="42">
        <v>812997.28</v>
      </c>
      <c r="AB148" s="42">
        <v>-405641.77</v>
      </c>
      <c r="AC148" s="42">
        <v>22391314</v>
      </c>
      <c r="AD148" s="42">
        <v>5581629.04</v>
      </c>
      <c r="AE148" s="42">
        <v>195393.28</v>
      </c>
      <c r="AF148" s="42">
        <v>0</v>
      </c>
      <c r="AG148" s="42">
        <v>2162579.61</v>
      </c>
      <c r="AH148" s="42">
        <v>2637662.2400000002</v>
      </c>
      <c r="AI148" s="42">
        <v>9168.75</v>
      </c>
      <c r="AJ148" s="42">
        <v>1213655.6100000001</v>
      </c>
      <c r="AK148" s="42">
        <v>0</v>
      </c>
      <c r="AL148" s="42">
        <v>0</v>
      </c>
      <c r="AM148" s="42">
        <v>160024.74</v>
      </c>
      <c r="AN148" s="42">
        <v>188867.73</v>
      </c>
      <c r="AO148" s="42">
        <v>6368979.3300000001</v>
      </c>
      <c r="AP148" s="42">
        <v>119397.87</v>
      </c>
      <c r="AQ148" s="42">
        <v>1833927.4</v>
      </c>
      <c r="AR148" s="42">
        <v>0</v>
      </c>
      <c r="AS148" s="42">
        <v>0</v>
      </c>
      <c r="AT148" s="42">
        <v>0</v>
      </c>
      <c r="AU148" s="42">
        <v>0</v>
      </c>
      <c r="AV148" s="42">
        <v>445342.67</v>
      </c>
      <c r="AW148" s="42">
        <v>4671610.5</v>
      </c>
      <c r="AX148" s="42">
        <v>5238641.22</v>
      </c>
      <c r="AY148" s="42">
        <v>0</v>
      </c>
      <c r="AZ148" s="42">
        <v>901480.38</v>
      </c>
      <c r="BA148" s="42">
        <v>3319970</v>
      </c>
      <c r="BB148" s="42">
        <v>582673.62</v>
      </c>
      <c r="BC148" s="42">
        <v>81104.160000000003</v>
      </c>
      <c r="BD148" s="42">
        <v>0</v>
      </c>
      <c r="BE148" s="42">
        <v>0</v>
      </c>
      <c r="BF148" s="42">
        <v>3130466.9</v>
      </c>
      <c r="BG148" s="42">
        <v>0</v>
      </c>
      <c r="BH148" s="42">
        <v>1953150.8</v>
      </c>
      <c r="BI148" s="42">
        <v>0</v>
      </c>
      <c r="BJ148" s="42">
        <v>607941.34</v>
      </c>
      <c r="BK148" s="42">
        <v>0</v>
      </c>
      <c r="BL148" s="42">
        <v>0</v>
      </c>
      <c r="BM148" s="42">
        <v>20073498.550000001</v>
      </c>
      <c r="BN148" s="42">
        <v>0</v>
      </c>
      <c r="BO148" s="42">
        <v>50271316.100000001</v>
      </c>
      <c r="BP148" s="42">
        <v>5275852.79</v>
      </c>
      <c r="BQ148" s="42">
        <v>63843.7</v>
      </c>
      <c r="BR148" s="42">
        <v>274041092.22000009</v>
      </c>
    </row>
    <row r="149" spans="1:70">
      <c r="A149" s="29"/>
      <c r="B149" s="29"/>
      <c r="C149" s="29"/>
      <c r="D149" s="29"/>
      <c r="E149" s="39" t="s">
        <v>493</v>
      </c>
      <c r="F149" s="40"/>
      <c r="G149" s="41"/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v>0</v>
      </c>
      <c r="BQ149" s="42">
        <v>0</v>
      </c>
      <c r="BR149" s="42">
        <v>0</v>
      </c>
    </row>
    <row r="150" spans="1:70">
      <c r="A150" s="29"/>
      <c r="B150" s="29"/>
      <c r="C150" s="29"/>
      <c r="D150" s="29"/>
      <c r="E150" s="39" t="s">
        <v>417</v>
      </c>
      <c r="F150" s="40"/>
      <c r="G150" s="41"/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0</v>
      </c>
      <c r="AD150" s="42">
        <v>0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0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v>0</v>
      </c>
      <c r="BP150" s="42">
        <v>0</v>
      </c>
      <c r="BQ150" s="42">
        <v>0</v>
      </c>
      <c r="BR150" s="42">
        <v>0</v>
      </c>
    </row>
    <row r="151" spans="1:70">
      <c r="A151" s="29"/>
      <c r="B151" s="29"/>
      <c r="C151" s="29"/>
      <c r="D151" s="29"/>
      <c r="E151" s="39" t="s">
        <v>426</v>
      </c>
      <c r="F151" s="40"/>
      <c r="G151" s="41"/>
      <c r="H151" s="42">
        <v>118576405.94</v>
      </c>
      <c r="I151" s="42">
        <v>136710595.34999999</v>
      </c>
      <c r="J151" s="42">
        <v>36336153.770000003</v>
      </c>
      <c r="K151" s="42">
        <v>1067091324.22</v>
      </c>
      <c r="L151" s="42">
        <v>116073883.09999999</v>
      </c>
      <c r="M151" s="42">
        <v>94250565.180000007</v>
      </c>
      <c r="N151" s="42">
        <v>132957592.81999999</v>
      </c>
      <c r="O151" s="42">
        <v>23557306.719999999</v>
      </c>
      <c r="P151" s="42">
        <v>22310701.16</v>
      </c>
      <c r="Q151" s="42">
        <v>571460496.69000006</v>
      </c>
      <c r="R151" s="42">
        <v>166529542.69999999</v>
      </c>
      <c r="S151" s="42">
        <v>20468017.949999999</v>
      </c>
      <c r="T151" s="42">
        <v>1600999866.49</v>
      </c>
      <c r="U151" s="42">
        <v>28703676.539999999</v>
      </c>
      <c r="V151" s="42">
        <v>2699169365.3800001</v>
      </c>
      <c r="W151" s="42">
        <v>438552458.10000002</v>
      </c>
      <c r="X151" s="42">
        <v>137454529.06999999</v>
      </c>
      <c r="Y151" s="42">
        <v>257657982.38</v>
      </c>
      <c r="Z151" s="42">
        <v>60059443.140000001</v>
      </c>
      <c r="AA151" s="42">
        <v>173715140.36000001</v>
      </c>
      <c r="AB151" s="42">
        <v>123793341.19</v>
      </c>
      <c r="AC151" s="42">
        <v>444090545</v>
      </c>
      <c r="AD151" s="42">
        <v>194469326.90000001</v>
      </c>
      <c r="AE151" s="42">
        <v>11369625.59</v>
      </c>
      <c r="AF151" s="42">
        <v>3664607.04</v>
      </c>
      <c r="AG151" s="42">
        <v>24051468.579999998</v>
      </c>
      <c r="AH151" s="42">
        <v>11253418.859999999</v>
      </c>
      <c r="AI151" s="42">
        <v>6893417.6399999997</v>
      </c>
      <c r="AJ151" s="42">
        <v>8929032.4199999999</v>
      </c>
      <c r="AK151" s="42">
        <v>18275786.399999999</v>
      </c>
      <c r="AL151" s="42">
        <v>22794547.75</v>
      </c>
      <c r="AM151" s="42">
        <v>23662054.510000002</v>
      </c>
      <c r="AN151" s="42">
        <v>23440417.109999999</v>
      </c>
      <c r="AO151" s="42">
        <v>42170044.840000004</v>
      </c>
      <c r="AP151" s="42">
        <v>8925106.8699999992</v>
      </c>
      <c r="AQ151" s="42">
        <v>22134846.539999999</v>
      </c>
      <c r="AR151" s="42">
        <v>48956467.43</v>
      </c>
      <c r="AS151" s="42">
        <v>11712563.68</v>
      </c>
      <c r="AT151" s="42">
        <v>11074122.460000001</v>
      </c>
      <c r="AU151" s="42">
        <v>7620593.25</v>
      </c>
      <c r="AV151" s="42">
        <v>9221391.1699999999</v>
      </c>
      <c r="AW151" s="42">
        <v>38804738.130000003</v>
      </c>
      <c r="AX151" s="42">
        <v>36729409.310000002</v>
      </c>
      <c r="AY151" s="42">
        <v>8850535.9199999999</v>
      </c>
      <c r="AZ151" s="42">
        <v>10307105.800000001</v>
      </c>
      <c r="BA151" s="42">
        <v>82692702</v>
      </c>
      <c r="BB151" s="42">
        <v>10397420.67</v>
      </c>
      <c r="BC151" s="42">
        <v>11333363.390000001</v>
      </c>
      <c r="BD151" s="42">
        <v>7655388.7599999998</v>
      </c>
      <c r="BE151" s="42">
        <v>3195874.7</v>
      </c>
      <c r="BF151" s="42">
        <v>110561980.97</v>
      </c>
      <c r="BG151" s="42">
        <v>4437252.34</v>
      </c>
      <c r="BH151" s="42">
        <v>22083974.690000001</v>
      </c>
      <c r="BI151" s="42">
        <v>2817856.69</v>
      </c>
      <c r="BJ151" s="42">
        <v>4659941.2</v>
      </c>
      <c r="BK151" s="42">
        <v>13109161.810000001</v>
      </c>
      <c r="BL151" s="42">
        <v>8649287.0299999993</v>
      </c>
      <c r="BM151" s="42">
        <v>131947329.98999999</v>
      </c>
      <c r="BN151" s="42">
        <v>4187179.53</v>
      </c>
      <c r="BO151" s="42">
        <v>641014990.86000001</v>
      </c>
      <c r="BP151" s="42">
        <v>440983089.27999997</v>
      </c>
      <c r="BQ151" s="42">
        <v>382167276.70999998</v>
      </c>
      <c r="BR151" s="42">
        <v>10957723632.070004</v>
      </c>
    </row>
    <row r="152" spans="1:70">
      <c r="A152" s="29"/>
      <c r="B152" s="29"/>
      <c r="C152" s="29"/>
      <c r="D152" s="29"/>
      <c r="E152" s="39" t="s">
        <v>427</v>
      </c>
      <c r="F152" s="40"/>
      <c r="G152" s="41"/>
      <c r="H152" s="42">
        <v>1741409456.71</v>
      </c>
      <c r="I152" s="42">
        <v>1803580248.9400001</v>
      </c>
      <c r="J152" s="42">
        <v>414408101.75</v>
      </c>
      <c r="K152" s="42">
        <v>11823913271.16</v>
      </c>
      <c r="L152" s="42">
        <v>1367548803.1199999</v>
      </c>
      <c r="M152" s="42">
        <v>952983090.72000003</v>
      </c>
      <c r="N152" s="42">
        <v>1510206736.1500001</v>
      </c>
      <c r="O152" s="42">
        <v>288973349.49000001</v>
      </c>
      <c r="P152" s="42">
        <v>246608297.16999999</v>
      </c>
      <c r="Q152" s="42">
        <v>6058659849.1000004</v>
      </c>
      <c r="R152" s="42">
        <v>2874168570.8699999</v>
      </c>
      <c r="S152" s="42">
        <v>179117994.19999999</v>
      </c>
      <c r="T152" s="42">
        <v>21911555046.330002</v>
      </c>
      <c r="U152" s="42">
        <v>253305891.72999999</v>
      </c>
      <c r="V152" s="42">
        <v>34147539898.049999</v>
      </c>
      <c r="W152" s="42">
        <v>4362953256.8100004</v>
      </c>
      <c r="X152" s="42">
        <v>1999361783.8499999</v>
      </c>
      <c r="Y152" s="42">
        <v>2862166241.6599998</v>
      </c>
      <c r="Z152" s="42">
        <v>1039523575.35</v>
      </c>
      <c r="AA152" s="42">
        <v>2521408692.8600001</v>
      </c>
      <c r="AB152" s="42">
        <v>1472605497.5599999</v>
      </c>
      <c r="AC152" s="42">
        <v>7679322455</v>
      </c>
      <c r="AD152" s="42">
        <v>2085221425.0799999</v>
      </c>
      <c r="AE152" s="42">
        <v>115889568.68000001</v>
      </c>
      <c r="AF152" s="42">
        <v>36534886.189999998</v>
      </c>
      <c r="AG152" s="42">
        <v>246479753.34</v>
      </c>
      <c r="AH152" s="42">
        <v>127688871.22</v>
      </c>
      <c r="AI152" s="42">
        <v>100026195.98999999</v>
      </c>
      <c r="AJ152" s="42">
        <v>112563632.45999999</v>
      </c>
      <c r="AK152" s="42">
        <v>155822937.38999999</v>
      </c>
      <c r="AL152" s="42">
        <v>370784069.06999999</v>
      </c>
      <c r="AM152" s="42">
        <v>287777972.47000003</v>
      </c>
      <c r="AN152" s="42">
        <v>198802205.41999999</v>
      </c>
      <c r="AO152" s="42">
        <v>285272160.76999998</v>
      </c>
      <c r="AP152" s="42">
        <v>90819057.189999998</v>
      </c>
      <c r="AQ152" s="42">
        <v>265331757.72999999</v>
      </c>
      <c r="AR152" s="42">
        <v>519541879.25</v>
      </c>
      <c r="AS152" s="42">
        <v>109092679.3</v>
      </c>
      <c r="AT152" s="42">
        <v>107665178.65000001</v>
      </c>
      <c r="AU152" s="42">
        <v>52261689.68</v>
      </c>
      <c r="AV152" s="42">
        <v>58110610.859999999</v>
      </c>
      <c r="AW152" s="42">
        <v>307028153.79000002</v>
      </c>
      <c r="AX152" s="42">
        <v>303352098</v>
      </c>
      <c r="AY152" s="42">
        <v>123488486.84999999</v>
      </c>
      <c r="AZ152" s="42">
        <v>134437953.05000001</v>
      </c>
      <c r="BA152" s="42">
        <v>854762105</v>
      </c>
      <c r="BB152" s="42">
        <v>78176158.920000002</v>
      </c>
      <c r="BC152" s="42">
        <v>83380240.640000001</v>
      </c>
      <c r="BD152" s="42">
        <v>70448760.269999996</v>
      </c>
      <c r="BE152" s="42">
        <v>27580362.370000001</v>
      </c>
      <c r="BF152" s="42">
        <v>1756074650.6099999</v>
      </c>
      <c r="BG152" s="42">
        <v>55832818.850000001</v>
      </c>
      <c r="BH152" s="42">
        <v>277848184.66000003</v>
      </c>
      <c r="BI152" s="42">
        <v>25881450.739999998</v>
      </c>
      <c r="BJ152" s="42">
        <v>49744524.340000004</v>
      </c>
      <c r="BK152" s="42">
        <v>199374727.86000001</v>
      </c>
      <c r="BL152" s="42">
        <v>78637949.709999993</v>
      </c>
      <c r="BM152" s="42">
        <v>1885316351.4100001</v>
      </c>
      <c r="BN152" s="42">
        <v>35176928.469999999</v>
      </c>
      <c r="BO152" s="42">
        <v>6889742934.3199997</v>
      </c>
      <c r="BP152" s="42">
        <v>6972055303.7399998</v>
      </c>
      <c r="BQ152" s="42">
        <v>4487396154.7600002</v>
      </c>
      <c r="BR152" s="42">
        <v>137532742937.68005</v>
      </c>
    </row>
    <row r="153" spans="1:70">
      <c r="A153" s="29"/>
      <c r="B153" s="29"/>
      <c r="C153" s="29"/>
      <c r="D153" s="29"/>
      <c r="E153" s="39"/>
      <c r="F153" s="40"/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</row>
    <row r="154" spans="1:70">
      <c r="A154" s="29"/>
      <c r="B154" s="29"/>
      <c r="C154" s="29"/>
      <c r="D154" s="29"/>
      <c r="E154" s="39"/>
      <c r="F154" s="40"/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</row>
    <row r="155" spans="1:70">
      <c r="A155" s="29"/>
      <c r="B155" s="29"/>
      <c r="C155" s="29"/>
      <c r="D155" s="29"/>
      <c r="E155" s="39" t="s">
        <v>428</v>
      </c>
      <c r="F155" s="40"/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</row>
    <row r="156" spans="1:70">
      <c r="A156" s="29"/>
      <c r="B156" s="29"/>
      <c r="C156" s="29"/>
      <c r="D156" s="29"/>
      <c r="E156" s="39" t="s">
        <v>494</v>
      </c>
      <c r="F156" s="40"/>
      <c r="G156" s="41"/>
      <c r="H156" s="42">
        <v>83058697.379999995</v>
      </c>
      <c r="I156" s="42">
        <v>117792299.55</v>
      </c>
      <c r="J156" s="42">
        <v>9231244.5700000003</v>
      </c>
      <c r="K156" s="42">
        <v>1031937282.3099999</v>
      </c>
      <c r="L156" s="42">
        <v>138658170.69999999</v>
      </c>
      <c r="M156" s="42">
        <v>53640165.219999999</v>
      </c>
      <c r="N156" s="42">
        <v>93227280.790000007</v>
      </c>
      <c r="O156" s="42">
        <v>16353466.869999999</v>
      </c>
      <c r="P156" s="42">
        <v>5628666.96</v>
      </c>
      <c r="Q156" s="42">
        <v>387353173.06999999</v>
      </c>
      <c r="R156" s="42">
        <v>145340967.56</v>
      </c>
      <c r="S156" s="42">
        <v>8626760.7200000007</v>
      </c>
      <c r="T156" s="42">
        <v>861010927.78999996</v>
      </c>
      <c r="U156" s="42">
        <v>14184683.609999999</v>
      </c>
      <c r="V156" s="42">
        <v>3165870297.1100001</v>
      </c>
      <c r="W156" s="42">
        <v>209071765.65000001</v>
      </c>
      <c r="X156" s="42">
        <v>134103137.67</v>
      </c>
      <c r="Y156" s="42">
        <v>229921690.00999999</v>
      </c>
      <c r="Z156" s="42">
        <v>44834594.100000001</v>
      </c>
      <c r="AA156" s="42">
        <v>122919406.51000001</v>
      </c>
      <c r="AB156" s="42">
        <v>101689965.73999999</v>
      </c>
      <c r="AC156" s="42">
        <v>448969608</v>
      </c>
      <c r="AD156" s="42">
        <v>147494360.19</v>
      </c>
      <c r="AE156" s="42">
        <v>9452401.3599999994</v>
      </c>
      <c r="AF156" s="42">
        <v>1096920.6299999999</v>
      </c>
      <c r="AG156" s="42">
        <v>9302998.2899999991</v>
      </c>
      <c r="AH156" s="42">
        <v>2592950.83</v>
      </c>
      <c r="AI156" s="42">
        <v>7384812.4900000002</v>
      </c>
      <c r="AJ156" s="42">
        <v>4382739.68</v>
      </c>
      <c r="AK156" s="42">
        <v>20883930.59</v>
      </c>
      <c r="AL156" s="42">
        <v>15782671.710000001</v>
      </c>
      <c r="AM156" s="42">
        <v>9813422.5399999991</v>
      </c>
      <c r="AN156" s="42">
        <v>6811516.5899999999</v>
      </c>
      <c r="AO156" s="42">
        <v>6396060.6900000004</v>
      </c>
      <c r="AP156" s="42">
        <v>5858431.2400000002</v>
      </c>
      <c r="AQ156" s="42">
        <v>7277326.9400000004</v>
      </c>
      <c r="AR156" s="42">
        <v>25308436.210000001</v>
      </c>
      <c r="AS156" s="42">
        <v>5238521.92</v>
      </c>
      <c r="AT156" s="42">
        <v>7080105.0700000003</v>
      </c>
      <c r="AU156" s="42">
        <v>2880168.21</v>
      </c>
      <c r="AV156" s="42">
        <v>2842742.91</v>
      </c>
      <c r="AW156" s="42">
        <v>4639756.92</v>
      </c>
      <c r="AX156" s="42">
        <v>13427306.720000001</v>
      </c>
      <c r="AY156" s="42">
        <v>7720840.3200000003</v>
      </c>
      <c r="AZ156" s="42">
        <v>3754351.96</v>
      </c>
      <c r="BA156" s="42">
        <v>21001898</v>
      </c>
      <c r="BB156" s="42">
        <v>7184505.0800000001</v>
      </c>
      <c r="BC156" s="42">
        <v>2558753.33</v>
      </c>
      <c r="BD156" s="42">
        <v>3779777.3</v>
      </c>
      <c r="BE156" s="42">
        <v>2442878.5699999998</v>
      </c>
      <c r="BF156" s="42">
        <v>114472006.11</v>
      </c>
      <c r="BG156" s="42">
        <v>1605248.33</v>
      </c>
      <c r="BH156" s="42">
        <v>6988217.5199999996</v>
      </c>
      <c r="BI156" s="42">
        <v>246299.11</v>
      </c>
      <c r="BJ156" s="42">
        <v>746621.56</v>
      </c>
      <c r="BK156" s="42">
        <v>5192773.3099999996</v>
      </c>
      <c r="BL156" s="42">
        <v>4623966.1900000004</v>
      </c>
      <c r="BM156" s="42">
        <v>107167902.31999999</v>
      </c>
      <c r="BN156" s="42">
        <v>1162038.8600000001</v>
      </c>
      <c r="BO156" s="42">
        <v>352132025.72000003</v>
      </c>
      <c r="BP156" s="42">
        <v>518870558.23000002</v>
      </c>
      <c r="BQ156" s="42">
        <v>349230564</v>
      </c>
      <c r="BR156" s="42">
        <v>9250253059.4399986</v>
      </c>
    </row>
    <row r="157" spans="1:70">
      <c r="A157" s="29"/>
      <c r="B157" s="29"/>
      <c r="C157" s="29"/>
      <c r="D157" s="29"/>
      <c r="E157" s="39" t="s">
        <v>495</v>
      </c>
      <c r="F157" s="40"/>
      <c r="G157" s="41"/>
      <c r="H157" s="42">
        <v>198440.22</v>
      </c>
      <c r="I157" s="42">
        <v>28130839.710000001</v>
      </c>
      <c r="J157" s="42">
        <v>20425760.699999999</v>
      </c>
      <c r="K157" s="42">
        <v>89898675.150000006</v>
      </c>
      <c r="L157" s="42">
        <v>15225789.699999999</v>
      </c>
      <c r="M157" s="42">
        <v>30876728.440000001</v>
      </c>
      <c r="N157" s="42">
        <v>20401012.559999999</v>
      </c>
      <c r="O157" s="42">
        <v>2098650.0499999998</v>
      </c>
      <c r="P157" s="42">
        <v>614256.79</v>
      </c>
      <c r="Q157" s="42">
        <v>26032586.07</v>
      </c>
      <c r="R157" s="42">
        <v>2810844.06</v>
      </c>
      <c r="S157" s="42">
        <v>246059.21</v>
      </c>
      <c r="T157" s="42">
        <v>110881846.23999999</v>
      </c>
      <c r="U157" s="42">
        <v>825566.63</v>
      </c>
      <c r="V157" s="42">
        <v>237031244.33000001</v>
      </c>
      <c r="W157" s="42">
        <v>64642575.57</v>
      </c>
      <c r="X157" s="42">
        <v>10895771.859999999</v>
      </c>
      <c r="Y157" s="42">
        <v>74076257.150000006</v>
      </c>
      <c r="Z157" s="42">
        <v>12685438.83</v>
      </c>
      <c r="AA157" s="42">
        <v>20444945.079999998</v>
      </c>
      <c r="AB157" s="42">
        <v>40452098.390000001</v>
      </c>
      <c r="AC157" s="42">
        <v>91054863</v>
      </c>
      <c r="AD157" s="42">
        <v>18553294.18</v>
      </c>
      <c r="AE157" s="42">
        <v>306508.76</v>
      </c>
      <c r="AF157" s="42">
        <v>234000</v>
      </c>
      <c r="AG157" s="42">
        <v>145833.16</v>
      </c>
      <c r="AH157" s="42">
        <v>24920.240000000002</v>
      </c>
      <c r="AI157" s="42">
        <v>589799.92000000004</v>
      </c>
      <c r="AJ157" s="42">
        <v>0</v>
      </c>
      <c r="AK157" s="42">
        <v>2942640.89</v>
      </c>
      <c r="AL157" s="42">
        <v>915451.05</v>
      </c>
      <c r="AM157" s="42">
        <v>758937.86</v>
      </c>
      <c r="AN157" s="42">
        <v>1650498.32</v>
      </c>
      <c r="AO157" s="42">
        <v>326399.37</v>
      </c>
      <c r="AP157" s="42">
        <v>380725.63</v>
      </c>
      <c r="AQ157" s="42">
        <v>1669152.23</v>
      </c>
      <c r="AR157" s="42">
        <v>1041699.39</v>
      </c>
      <c r="AS157" s="42">
        <v>147366.84</v>
      </c>
      <c r="AT157" s="42">
        <v>481759.81</v>
      </c>
      <c r="AU157" s="42">
        <v>99657.25</v>
      </c>
      <c r="AV157" s="42">
        <v>1485069.05</v>
      </c>
      <c r="AW157" s="42">
        <v>460849.55</v>
      </c>
      <c r="AX157" s="42">
        <v>19308.2</v>
      </c>
      <c r="AY157" s="42">
        <v>121670.45</v>
      </c>
      <c r="AZ157" s="42">
        <v>601.01</v>
      </c>
      <c r="BA157" s="42">
        <v>3811391</v>
      </c>
      <c r="BB157" s="42">
        <v>1480223.14</v>
      </c>
      <c r="BC157" s="42">
        <v>1369806.81</v>
      </c>
      <c r="BD157" s="42">
        <v>436719.65</v>
      </c>
      <c r="BE157" s="42">
        <v>331325.34000000003</v>
      </c>
      <c r="BF157" s="42">
        <v>3314879.45</v>
      </c>
      <c r="BG157" s="42">
        <v>56550</v>
      </c>
      <c r="BH157" s="42">
        <v>1798717.59</v>
      </c>
      <c r="BI157" s="42">
        <v>63000</v>
      </c>
      <c r="BJ157" s="42">
        <v>1734248.24</v>
      </c>
      <c r="BK157" s="42">
        <v>3114408.21</v>
      </c>
      <c r="BL157" s="42">
        <v>512698.22</v>
      </c>
      <c r="BM157" s="42">
        <v>38037294.57</v>
      </c>
      <c r="BN157" s="42">
        <v>102596.24</v>
      </c>
      <c r="BO157" s="42">
        <v>74842895.599999994</v>
      </c>
      <c r="BP157" s="42">
        <v>143746114.53</v>
      </c>
      <c r="BQ157" s="42">
        <v>78316278.569999993</v>
      </c>
      <c r="BR157" s="42">
        <v>1285375540.0600002</v>
      </c>
    </row>
    <row r="158" spans="1:70">
      <c r="A158" s="29"/>
      <c r="B158" s="29"/>
      <c r="C158" s="29"/>
      <c r="D158" s="29"/>
      <c r="E158" s="39" t="s">
        <v>496</v>
      </c>
      <c r="F158" s="40"/>
      <c r="G158" s="41"/>
      <c r="H158" s="42">
        <v>116334421.72</v>
      </c>
      <c r="I158" s="42">
        <v>126795047.89</v>
      </c>
      <c r="J158" s="42">
        <v>0</v>
      </c>
      <c r="K158" s="42">
        <v>811787768.57000005</v>
      </c>
      <c r="L158" s="42">
        <v>48006620.240000002</v>
      </c>
      <c r="M158" s="42">
        <v>1124736.26</v>
      </c>
      <c r="N158" s="42">
        <v>147720919.65000001</v>
      </c>
      <c r="O158" s="42">
        <v>11937767.6</v>
      </c>
      <c r="P158" s="42">
        <v>8229016.0999999996</v>
      </c>
      <c r="Q158" s="42">
        <v>248541639.13999999</v>
      </c>
      <c r="R158" s="42">
        <v>71422385.379999995</v>
      </c>
      <c r="S158" s="42">
        <v>1062280.1100000001</v>
      </c>
      <c r="T158" s="42">
        <v>289130575.66000003</v>
      </c>
      <c r="U158" s="42">
        <v>1577619.98</v>
      </c>
      <c r="V158" s="42">
        <v>495160845.02999997</v>
      </c>
      <c r="W158" s="42">
        <v>173503184.78999999</v>
      </c>
      <c r="X158" s="42">
        <v>63232662.789999999</v>
      </c>
      <c r="Y158" s="42">
        <v>112328999.34999999</v>
      </c>
      <c r="Z158" s="42">
        <v>32756838.050000001</v>
      </c>
      <c r="AA158" s="42">
        <v>99186518.620000005</v>
      </c>
      <c r="AB158" s="42">
        <v>87425951.659999996</v>
      </c>
      <c r="AC158" s="42">
        <v>218430800</v>
      </c>
      <c r="AD158" s="42">
        <v>179620039.69999999</v>
      </c>
      <c r="AE158" s="42">
        <v>3110665.78</v>
      </c>
      <c r="AF158" s="42">
        <v>142545.92000000001</v>
      </c>
      <c r="AG158" s="42">
        <v>8582651.2899999991</v>
      </c>
      <c r="AH158" s="42">
        <v>2556846.29</v>
      </c>
      <c r="AI158" s="42">
        <v>850205.9</v>
      </c>
      <c r="AJ158" s="42">
        <v>1782087.33</v>
      </c>
      <c r="AK158" s="42">
        <v>1371078.78</v>
      </c>
      <c r="AL158" s="42">
        <v>4789309</v>
      </c>
      <c r="AM158" s="42">
        <v>11715824.529999999</v>
      </c>
      <c r="AN158" s="42">
        <v>714467.2</v>
      </c>
      <c r="AO158" s="42">
        <v>6749054.5899999999</v>
      </c>
      <c r="AP158" s="42">
        <v>2183487.16</v>
      </c>
      <c r="AQ158" s="42">
        <v>10068964.93</v>
      </c>
      <c r="AR158" s="42">
        <v>4702188.24</v>
      </c>
      <c r="AS158" s="42">
        <v>2700213.87</v>
      </c>
      <c r="AT158" s="42">
        <v>612790.35</v>
      </c>
      <c r="AU158" s="42">
        <v>248415.28</v>
      </c>
      <c r="AV158" s="42">
        <v>6408876.5099999998</v>
      </c>
      <c r="AW158" s="42">
        <v>8011871.1399999997</v>
      </c>
      <c r="AX158" s="42">
        <v>9486606.5600000005</v>
      </c>
      <c r="AY158" s="42">
        <v>960976.52</v>
      </c>
      <c r="AZ158" s="42">
        <v>4741395.2699999996</v>
      </c>
      <c r="BA158" s="42">
        <v>0</v>
      </c>
      <c r="BB158" s="42">
        <v>3192164.49</v>
      </c>
      <c r="BC158" s="42">
        <v>3222932.36</v>
      </c>
      <c r="BD158" s="42">
        <v>1021543.37</v>
      </c>
      <c r="BE158" s="42">
        <v>63967.58</v>
      </c>
      <c r="BF158" s="42">
        <v>18917976.280000001</v>
      </c>
      <c r="BG158" s="42">
        <v>274942.13</v>
      </c>
      <c r="BH158" s="42">
        <v>7970472.6799999997</v>
      </c>
      <c r="BI158" s="42">
        <v>2914.87</v>
      </c>
      <c r="BJ158" s="42">
        <v>599899.94999999995</v>
      </c>
      <c r="BK158" s="42">
        <v>5830417.8200000003</v>
      </c>
      <c r="BL158" s="42">
        <v>1207893.05</v>
      </c>
      <c r="BM158" s="42">
        <v>22761.01</v>
      </c>
      <c r="BN158" s="42">
        <v>1338836.3999999999</v>
      </c>
      <c r="BO158" s="42">
        <v>221653443.46000001</v>
      </c>
      <c r="BP158" s="42">
        <v>328709541.22000003</v>
      </c>
      <c r="BQ158" s="42">
        <v>314035881.69999999</v>
      </c>
      <c r="BR158" s="42">
        <v>4345872749.0999994</v>
      </c>
    </row>
    <row r="159" spans="1:70">
      <c r="B159" s="29"/>
      <c r="C159" s="29"/>
      <c r="D159" s="29"/>
      <c r="E159" s="29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Q159"/>
  <sheetViews>
    <sheetView workbookViewId="0">
      <pane xSplit="7" ySplit="9" topLeftCell="BF132" activePane="bottomRight" state="frozen"/>
      <selection pane="topRight" activeCell="H1" sqref="H1"/>
      <selection pane="bottomLeft" activeCell="A10" sqref="A10"/>
      <selection pane="bottomRight" activeCell="E161" sqref="E161"/>
    </sheetView>
  </sheetViews>
  <sheetFormatPr baseColWidth="10" defaultRowHeight="14.25"/>
  <cols>
    <col min="1" max="4" width="1.7109375" style="55" customWidth="1"/>
    <col min="5" max="5" width="75.5703125" style="55" customWidth="1"/>
    <col min="6" max="7" width="1.7109375" style="29" customWidth="1"/>
    <col min="8" max="69" width="14.7109375" style="3" customWidth="1"/>
    <col min="70" max="16384" width="11.42578125" style="3"/>
  </cols>
  <sheetData>
    <row r="1" spans="1:69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</row>
    <row r="2" spans="1:69">
      <c r="A2" s="31" t="s">
        <v>512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</row>
    <row r="3" spans="1:69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</row>
    <row r="4" spans="1:69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270</v>
      </c>
      <c r="BO4" s="33" t="s">
        <v>271</v>
      </c>
      <c r="BP4" s="33" t="s">
        <v>272</v>
      </c>
      <c r="BQ4" s="33"/>
    </row>
    <row r="5" spans="1:69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476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332</v>
      </c>
      <c r="BO5" s="35" t="s">
        <v>333</v>
      </c>
      <c r="BP5" s="35" t="s">
        <v>334</v>
      </c>
      <c r="BQ5" s="35" t="s">
        <v>127</v>
      </c>
    </row>
    <row r="6" spans="1:69">
      <c r="A6" s="29"/>
      <c r="B6" s="29"/>
      <c r="C6" s="29"/>
      <c r="D6" s="29"/>
      <c r="E6" s="29"/>
      <c r="H6" s="36" t="s">
        <v>513</v>
      </c>
      <c r="I6" s="36" t="s">
        <v>513</v>
      </c>
      <c r="J6" s="36" t="s">
        <v>513</v>
      </c>
      <c r="K6" s="36" t="s">
        <v>513</v>
      </c>
      <c r="L6" s="36" t="s">
        <v>513</v>
      </c>
      <c r="M6" s="36" t="s">
        <v>513</v>
      </c>
      <c r="N6" s="36" t="s">
        <v>513</v>
      </c>
      <c r="O6" s="36" t="s">
        <v>513</v>
      </c>
      <c r="P6" s="36" t="s">
        <v>513</v>
      </c>
      <c r="Q6" s="36" t="s">
        <v>513</v>
      </c>
      <c r="R6" s="36" t="s">
        <v>513</v>
      </c>
      <c r="S6" s="36" t="s">
        <v>513</v>
      </c>
      <c r="T6" s="36" t="s">
        <v>513</v>
      </c>
      <c r="U6" s="36" t="s">
        <v>513</v>
      </c>
      <c r="V6" s="36" t="s">
        <v>513</v>
      </c>
      <c r="W6" s="36" t="s">
        <v>513</v>
      </c>
      <c r="X6" s="36" t="s">
        <v>513</v>
      </c>
      <c r="Y6" s="36" t="s">
        <v>513</v>
      </c>
      <c r="Z6" s="36" t="s">
        <v>513</v>
      </c>
      <c r="AA6" s="36" t="s">
        <v>513</v>
      </c>
      <c r="AB6" s="36" t="s">
        <v>513</v>
      </c>
      <c r="AC6" s="36" t="s">
        <v>513</v>
      </c>
      <c r="AD6" s="36" t="s">
        <v>513</v>
      </c>
      <c r="AE6" s="36" t="s">
        <v>513</v>
      </c>
      <c r="AF6" s="36" t="s">
        <v>513</v>
      </c>
      <c r="AG6" s="36" t="s">
        <v>513</v>
      </c>
      <c r="AH6" s="36" t="s">
        <v>513</v>
      </c>
      <c r="AI6" s="36" t="s">
        <v>513</v>
      </c>
      <c r="AJ6" s="36" t="s">
        <v>513</v>
      </c>
      <c r="AK6" s="36" t="s">
        <v>513</v>
      </c>
      <c r="AL6" s="36" t="s">
        <v>513</v>
      </c>
      <c r="AM6" s="36" t="s">
        <v>513</v>
      </c>
      <c r="AN6" s="36" t="s">
        <v>513</v>
      </c>
      <c r="AO6" s="36" t="s">
        <v>513</v>
      </c>
      <c r="AP6" s="36" t="s">
        <v>513</v>
      </c>
      <c r="AQ6" s="36" t="s">
        <v>513</v>
      </c>
      <c r="AR6" s="36" t="s">
        <v>513</v>
      </c>
      <c r="AS6" s="36" t="s">
        <v>513</v>
      </c>
      <c r="AT6" s="36" t="s">
        <v>513</v>
      </c>
      <c r="AU6" s="36" t="s">
        <v>513</v>
      </c>
      <c r="AV6" s="36" t="s">
        <v>513</v>
      </c>
      <c r="AW6" s="36" t="s">
        <v>513</v>
      </c>
      <c r="AX6" s="36" t="s">
        <v>513</v>
      </c>
      <c r="AY6" s="36" t="s">
        <v>513</v>
      </c>
      <c r="AZ6" s="36" t="s">
        <v>513</v>
      </c>
      <c r="BA6" s="36" t="s">
        <v>513</v>
      </c>
      <c r="BB6" s="36" t="s">
        <v>513</v>
      </c>
      <c r="BC6" s="36" t="s">
        <v>513</v>
      </c>
      <c r="BD6" s="36" t="s">
        <v>513</v>
      </c>
      <c r="BE6" s="36" t="s">
        <v>513</v>
      </c>
      <c r="BF6" s="36" t="s">
        <v>513</v>
      </c>
      <c r="BG6" s="36" t="s">
        <v>513</v>
      </c>
      <c r="BH6" s="36" t="s">
        <v>513</v>
      </c>
      <c r="BI6" s="36" t="s">
        <v>513</v>
      </c>
      <c r="BJ6" s="36" t="s">
        <v>513</v>
      </c>
      <c r="BK6" s="36" t="s">
        <v>513</v>
      </c>
      <c r="BL6" s="36" t="s">
        <v>513</v>
      </c>
      <c r="BM6" s="36" t="s">
        <v>513</v>
      </c>
      <c r="BN6" s="36" t="s">
        <v>513</v>
      </c>
      <c r="BO6" s="36" t="s">
        <v>513</v>
      </c>
      <c r="BP6" s="36" t="s">
        <v>513</v>
      </c>
      <c r="BQ6" s="36" t="s">
        <v>513</v>
      </c>
    </row>
    <row r="7" spans="1:69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</row>
    <row r="8" spans="1:69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</row>
    <row r="9" spans="1:69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</row>
    <row r="10" spans="1:69">
      <c r="A10" s="29"/>
      <c r="B10" s="29"/>
      <c r="C10" s="29"/>
      <c r="D10" s="29"/>
      <c r="E10" s="39" t="s">
        <v>336</v>
      </c>
      <c r="F10" s="40"/>
      <c r="G10" s="41"/>
      <c r="H10" s="42">
        <v>507061375.08999997</v>
      </c>
      <c r="I10" s="42">
        <v>92229710.680000007</v>
      </c>
      <c r="J10" s="42">
        <v>50348769.18</v>
      </c>
      <c r="K10" s="42">
        <v>334668919.32999998</v>
      </c>
      <c r="L10" s="42">
        <v>160519703.99000001</v>
      </c>
      <c r="M10" s="42">
        <v>6509265.8300000001</v>
      </c>
      <c r="N10" s="42">
        <v>57577276.299999997</v>
      </c>
      <c r="O10" s="42">
        <v>29172550.27</v>
      </c>
      <c r="P10" s="42">
        <v>11699225.85</v>
      </c>
      <c r="Q10" s="42">
        <v>306195010.81</v>
      </c>
      <c r="R10" s="42">
        <v>100017427.17</v>
      </c>
      <c r="S10" s="42">
        <v>85374253.959999993</v>
      </c>
      <c r="T10" s="42">
        <v>1552392236.1099999</v>
      </c>
      <c r="U10" s="42">
        <v>73068109.730000004</v>
      </c>
      <c r="V10" s="42">
        <v>1329145990.1400001</v>
      </c>
      <c r="W10" s="42">
        <v>155573614.56999999</v>
      </c>
      <c r="X10" s="42">
        <v>94428195.909999996</v>
      </c>
      <c r="Y10" s="42">
        <v>413917473.02999997</v>
      </c>
      <c r="Z10" s="42">
        <v>132579718.92</v>
      </c>
      <c r="AA10" s="42">
        <v>156619082.27000001</v>
      </c>
      <c r="AB10" s="42">
        <v>218822982.49000001</v>
      </c>
      <c r="AC10" s="42">
        <v>294621624</v>
      </c>
      <c r="AD10" s="42">
        <v>40912400.719999999</v>
      </c>
      <c r="AE10" s="42">
        <v>15566474.970000001</v>
      </c>
      <c r="AF10" s="42">
        <v>8637478.9000000004</v>
      </c>
      <c r="AG10" s="42">
        <v>10368350.640000001</v>
      </c>
      <c r="AH10" s="42">
        <v>44572797.770000003</v>
      </c>
      <c r="AI10" s="42">
        <v>15550572.630000001</v>
      </c>
      <c r="AJ10" s="42">
        <v>31381545.789999999</v>
      </c>
      <c r="AK10" s="42">
        <v>7285534.9699999997</v>
      </c>
      <c r="AL10" s="42">
        <v>165233820.97</v>
      </c>
      <c r="AM10" s="42">
        <v>29021651.350000001</v>
      </c>
      <c r="AN10" s="42">
        <v>77309334.120000005</v>
      </c>
      <c r="AO10" s="42">
        <v>13936625.51</v>
      </c>
      <c r="AP10" s="42">
        <v>25537381.809999999</v>
      </c>
      <c r="AQ10" s="42">
        <v>11463434.060000001</v>
      </c>
      <c r="AR10" s="42">
        <v>145853873.97</v>
      </c>
      <c r="AS10" s="42">
        <v>14076113.949999999</v>
      </c>
      <c r="AT10" s="42">
        <v>40864799.5</v>
      </c>
      <c r="AU10" s="42">
        <v>18470237.27</v>
      </c>
      <c r="AV10" s="42">
        <v>8184666.7199999997</v>
      </c>
      <c r="AW10" s="42">
        <v>20109519.18</v>
      </c>
      <c r="AX10" s="42">
        <v>26288097.530000001</v>
      </c>
      <c r="AY10" s="42">
        <v>20815965.73</v>
      </c>
      <c r="AZ10" s="42">
        <v>5021866.0999999996</v>
      </c>
      <c r="BA10" s="42">
        <v>167915179</v>
      </c>
      <c r="BB10" s="42">
        <v>18592620.5</v>
      </c>
      <c r="BC10" s="42">
        <v>32645010.129999999</v>
      </c>
      <c r="BD10" s="42">
        <v>39860171.549999997</v>
      </c>
      <c r="BE10" s="42">
        <v>5542540.7000000002</v>
      </c>
      <c r="BF10" s="42">
        <v>154531228.31999999</v>
      </c>
      <c r="BG10" s="42">
        <v>34651113.670000002</v>
      </c>
      <c r="BH10" s="42">
        <v>29157309.170000002</v>
      </c>
      <c r="BI10" s="42">
        <v>20059362.739999998</v>
      </c>
      <c r="BJ10" s="42">
        <v>6523246.29</v>
      </c>
      <c r="BK10" s="42">
        <v>38594295.310000002</v>
      </c>
      <c r="BL10" s="42">
        <v>28247852.969999999</v>
      </c>
      <c r="BM10" s="42">
        <v>401745885.82999998</v>
      </c>
      <c r="BN10" s="42">
        <v>353962084.88</v>
      </c>
      <c r="BO10" s="42">
        <v>636564206.99000001</v>
      </c>
      <c r="BP10" s="42">
        <v>174974169.58000001</v>
      </c>
      <c r="BQ10" s="42">
        <f>SUM(H10:BP10)</f>
        <v>9102571337.4200039</v>
      </c>
    </row>
    <row r="11" spans="1:69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32484.240000000002</v>
      </c>
      <c r="J11" s="42">
        <v>383383</v>
      </c>
      <c r="K11" s="42">
        <v>7729666.6600000001</v>
      </c>
      <c r="L11" s="42">
        <v>1302041.8</v>
      </c>
      <c r="M11" s="42">
        <v>0</v>
      </c>
      <c r="N11" s="42">
        <v>1636.78</v>
      </c>
      <c r="O11" s="42">
        <v>796.17</v>
      </c>
      <c r="P11" s="42">
        <v>563.33000000000004</v>
      </c>
      <c r="Q11" s="42">
        <v>7982046.8799999999</v>
      </c>
      <c r="R11" s="42">
        <v>17387669</v>
      </c>
      <c r="S11" s="42">
        <v>0</v>
      </c>
      <c r="T11" s="42">
        <v>126617086.36</v>
      </c>
      <c r="U11" s="42">
        <v>0</v>
      </c>
      <c r="V11" s="42">
        <v>1605975.62</v>
      </c>
      <c r="W11" s="42">
        <v>530386.91</v>
      </c>
      <c r="X11" s="42">
        <v>1628858.83</v>
      </c>
      <c r="Y11" s="42">
        <v>202831.21</v>
      </c>
      <c r="Z11" s="42">
        <v>83989.36</v>
      </c>
      <c r="AA11" s="42">
        <v>1066274.81</v>
      </c>
      <c r="AB11" s="42">
        <v>1232171</v>
      </c>
      <c r="AC11" s="42">
        <v>0</v>
      </c>
      <c r="AD11" s="42">
        <v>12700.37</v>
      </c>
      <c r="AE11" s="42">
        <v>0</v>
      </c>
      <c r="AF11" s="42">
        <v>0</v>
      </c>
      <c r="AG11" s="42">
        <v>0</v>
      </c>
      <c r="AH11" s="42">
        <v>0</v>
      </c>
      <c r="AI11" s="42">
        <v>793.54</v>
      </c>
      <c r="AJ11" s="42">
        <v>0</v>
      </c>
      <c r="AK11" s="42">
        <v>0</v>
      </c>
      <c r="AL11" s="42">
        <v>0</v>
      </c>
      <c r="AM11" s="42">
        <v>1287813</v>
      </c>
      <c r="AN11" s="42">
        <v>0</v>
      </c>
      <c r="AO11" s="42">
        <v>53863.5</v>
      </c>
      <c r="AP11" s="42">
        <v>0</v>
      </c>
      <c r="AQ11" s="42">
        <v>533921.76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31778.26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15284.81</v>
      </c>
      <c r="BG11" s="42">
        <v>0</v>
      </c>
      <c r="BH11" s="42">
        <v>765.64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15005500.359999999</v>
      </c>
      <c r="BO11" s="42">
        <v>34834.949999999997</v>
      </c>
      <c r="BP11" s="42">
        <v>42617724.380000003</v>
      </c>
      <c r="BQ11" s="42">
        <f t="shared" ref="BQ11:BQ74" si="0">SUM(H11:BP11)</f>
        <v>227382842.52999997</v>
      </c>
    </row>
    <row r="12" spans="1:69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32484.240000000002</v>
      </c>
      <c r="J12" s="42">
        <v>383383</v>
      </c>
      <c r="K12" s="42">
        <v>2643363.19</v>
      </c>
      <c r="L12" s="42">
        <v>1183422.2</v>
      </c>
      <c r="M12" s="42">
        <v>0</v>
      </c>
      <c r="N12" s="42">
        <v>1636.78</v>
      </c>
      <c r="O12" s="42">
        <v>796.17</v>
      </c>
      <c r="P12" s="42">
        <v>563.33000000000004</v>
      </c>
      <c r="Q12" s="42">
        <v>7982046.8799999999</v>
      </c>
      <c r="R12" s="42">
        <v>0</v>
      </c>
      <c r="S12" s="42">
        <v>0</v>
      </c>
      <c r="T12" s="42">
        <v>4342146.7300000004</v>
      </c>
      <c r="U12" s="42">
        <v>0</v>
      </c>
      <c r="V12" s="42">
        <v>1605975.62</v>
      </c>
      <c r="W12" s="42">
        <v>530386.91</v>
      </c>
      <c r="X12" s="42">
        <v>1628858.83</v>
      </c>
      <c r="Y12" s="42">
        <v>202831.21</v>
      </c>
      <c r="Z12" s="42">
        <v>83989.36</v>
      </c>
      <c r="AA12" s="42">
        <v>1066274.81</v>
      </c>
      <c r="AB12" s="42">
        <v>1232171</v>
      </c>
      <c r="AC12" s="42">
        <v>0</v>
      </c>
      <c r="AD12" s="42">
        <v>12700.37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1287813</v>
      </c>
      <c r="AN12" s="42">
        <v>0</v>
      </c>
      <c r="AO12" s="42">
        <v>5886.07</v>
      </c>
      <c r="AP12" s="42">
        <v>0</v>
      </c>
      <c r="AQ12" s="42">
        <v>29126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31778.26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15284.81</v>
      </c>
      <c r="BG12" s="42">
        <v>0</v>
      </c>
      <c r="BH12" s="42">
        <v>765.64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15005500.359999999</v>
      </c>
      <c r="BO12" s="42">
        <v>34834.949999999997</v>
      </c>
      <c r="BP12" s="42">
        <v>42617724.380000003</v>
      </c>
      <c r="BQ12" s="42">
        <f t="shared" si="0"/>
        <v>81961744.100000009</v>
      </c>
    </row>
    <row r="13" spans="1:69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3726462.85</v>
      </c>
      <c r="L13" s="42">
        <v>118619.6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5346785.45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793.54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47977.43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f t="shared" si="0"/>
        <v>9240638.8699999992</v>
      </c>
    </row>
    <row r="14" spans="1:69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1359840.62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12040883.550000001</v>
      </c>
      <c r="S14" s="42">
        <v>0</v>
      </c>
      <c r="T14" s="42">
        <v>122274939.63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504795.76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f t="shared" si="0"/>
        <v>136180459.56</v>
      </c>
    </row>
    <row r="15" spans="1:69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f t="shared" si="0"/>
        <v>0</v>
      </c>
    </row>
    <row r="16" spans="1:69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f t="shared" si="0"/>
        <v>0</v>
      </c>
    </row>
    <row r="17" spans="1:69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f t="shared" si="0"/>
        <v>0</v>
      </c>
    </row>
    <row r="18" spans="1:69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f t="shared" si="0"/>
        <v>0</v>
      </c>
    </row>
    <row r="19" spans="1:69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13814890.109999999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f t="shared" si="0"/>
        <v>13814890.109999999</v>
      </c>
    </row>
    <row r="20" spans="1:69">
      <c r="A20" s="29"/>
      <c r="B20" s="29"/>
      <c r="C20" s="29"/>
      <c r="D20" s="29"/>
      <c r="E20" s="39" t="s">
        <v>478</v>
      </c>
      <c r="F20" s="40"/>
      <c r="G20" s="41"/>
      <c r="H20" s="42">
        <v>1092662</v>
      </c>
      <c r="I20" s="42">
        <v>1319841.6499999999</v>
      </c>
      <c r="J20" s="42">
        <v>370421.48</v>
      </c>
      <c r="K20" s="42">
        <v>17555453.800000001</v>
      </c>
      <c r="L20" s="42">
        <v>1985158.84</v>
      </c>
      <c r="M20" s="42">
        <v>893804.75</v>
      </c>
      <c r="N20" s="42">
        <v>1608356.89</v>
      </c>
      <c r="O20" s="42">
        <v>263796</v>
      </c>
      <c r="P20" s="42">
        <v>0</v>
      </c>
      <c r="Q20" s="42">
        <v>35839834.229999997</v>
      </c>
      <c r="R20" s="42">
        <v>467920.11</v>
      </c>
      <c r="S20" s="42">
        <v>0</v>
      </c>
      <c r="T20" s="42">
        <v>26968857.91</v>
      </c>
      <c r="U20" s="42">
        <v>0</v>
      </c>
      <c r="V20" s="42">
        <v>0</v>
      </c>
      <c r="W20" s="42">
        <v>4776307</v>
      </c>
      <c r="X20" s="42">
        <v>4189456.8</v>
      </c>
      <c r="Y20" s="42">
        <v>3880228.89</v>
      </c>
      <c r="Z20" s="42">
        <v>965022.48</v>
      </c>
      <c r="AA20" s="42">
        <v>2081900.34</v>
      </c>
      <c r="AB20" s="42">
        <v>1436769.13</v>
      </c>
      <c r="AC20" s="42">
        <v>117070408</v>
      </c>
      <c r="AD20" s="42">
        <v>4667377.78</v>
      </c>
      <c r="AE20" s="42">
        <v>0</v>
      </c>
      <c r="AF20" s="42">
        <v>0</v>
      </c>
      <c r="AG20" s="42">
        <v>240901.04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252716.95</v>
      </c>
      <c r="AP20" s="42">
        <v>0</v>
      </c>
      <c r="AQ20" s="42">
        <v>238678.83</v>
      </c>
      <c r="AR20" s="42">
        <v>0</v>
      </c>
      <c r="AS20" s="42">
        <v>0</v>
      </c>
      <c r="AT20" s="42">
        <v>0</v>
      </c>
      <c r="AU20" s="42">
        <v>0</v>
      </c>
      <c r="AV20" s="42">
        <v>118068.4</v>
      </c>
      <c r="AW20" s="42">
        <v>272858.88</v>
      </c>
      <c r="AX20" s="42">
        <v>267788.67</v>
      </c>
      <c r="AY20" s="42">
        <v>0</v>
      </c>
      <c r="AZ20" s="42">
        <v>112353.02</v>
      </c>
      <c r="BA20" s="42">
        <v>0</v>
      </c>
      <c r="BB20" s="42">
        <v>174356.22</v>
      </c>
      <c r="BC20" s="42">
        <v>77223.520000000004</v>
      </c>
      <c r="BD20" s="42">
        <v>0</v>
      </c>
      <c r="BE20" s="42">
        <v>0</v>
      </c>
      <c r="BF20" s="42">
        <v>4647762.5199999996</v>
      </c>
      <c r="BG20" s="42">
        <v>0</v>
      </c>
      <c r="BH20" s="42">
        <v>459672.13</v>
      </c>
      <c r="BI20" s="42">
        <v>0</v>
      </c>
      <c r="BJ20" s="42">
        <v>46363.05</v>
      </c>
      <c r="BK20" s="42">
        <v>0</v>
      </c>
      <c r="BL20" s="42">
        <v>0</v>
      </c>
      <c r="BM20" s="42">
        <v>8615919.2699999996</v>
      </c>
      <c r="BN20" s="42">
        <v>27217331.170000002</v>
      </c>
      <c r="BO20" s="42">
        <v>91012047.719999999</v>
      </c>
      <c r="BP20" s="42">
        <v>3624699.81</v>
      </c>
      <c r="BQ20" s="42">
        <f t="shared" si="0"/>
        <v>364812319.28000003</v>
      </c>
    </row>
    <row r="21" spans="1:69">
      <c r="A21" s="29"/>
      <c r="B21" s="29"/>
      <c r="C21" s="29"/>
      <c r="D21" s="29"/>
      <c r="E21" s="39" t="s">
        <v>339</v>
      </c>
      <c r="F21" s="40"/>
      <c r="G21" s="41"/>
      <c r="H21" s="42">
        <v>1092662</v>
      </c>
      <c r="I21" s="42">
        <v>0</v>
      </c>
      <c r="J21" s="42">
        <v>0</v>
      </c>
      <c r="K21" s="42">
        <v>0</v>
      </c>
      <c r="L21" s="42">
        <v>111622.05</v>
      </c>
      <c r="M21" s="42">
        <v>0</v>
      </c>
      <c r="N21" s="42">
        <v>0</v>
      </c>
      <c r="O21" s="42">
        <v>0</v>
      </c>
      <c r="P21" s="42">
        <v>0</v>
      </c>
      <c r="Q21" s="42">
        <v>806033.07</v>
      </c>
      <c r="R21" s="42">
        <v>467920.11</v>
      </c>
      <c r="S21" s="42">
        <v>0</v>
      </c>
      <c r="T21" s="42">
        <v>17968857.91</v>
      </c>
      <c r="U21" s="42">
        <v>0</v>
      </c>
      <c r="V21" s="42">
        <v>0</v>
      </c>
      <c r="W21" s="42">
        <v>0</v>
      </c>
      <c r="X21" s="42">
        <v>2423665.94</v>
      </c>
      <c r="Y21" s="42">
        <v>0</v>
      </c>
      <c r="Z21" s="42">
        <v>0</v>
      </c>
      <c r="AA21" s="42">
        <v>0</v>
      </c>
      <c r="AB21" s="42">
        <v>0</v>
      </c>
      <c r="AC21" s="42">
        <v>30554702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2698659.51</v>
      </c>
      <c r="BG21" s="42">
        <v>0</v>
      </c>
      <c r="BH21" s="42">
        <v>414579.31</v>
      </c>
      <c r="BI21" s="42">
        <v>0</v>
      </c>
      <c r="BJ21" s="42">
        <v>0</v>
      </c>
      <c r="BK21" s="42">
        <v>0</v>
      </c>
      <c r="BL21" s="42">
        <v>0</v>
      </c>
      <c r="BM21" s="42">
        <v>8615919.2699999996</v>
      </c>
      <c r="BN21" s="42">
        <v>0</v>
      </c>
      <c r="BO21" s="42">
        <v>84922951.890000001</v>
      </c>
      <c r="BP21" s="42">
        <v>0</v>
      </c>
      <c r="BQ21" s="42">
        <f t="shared" si="0"/>
        <v>150077573.06</v>
      </c>
    </row>
    <row r="22" spans="1:69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9018.56</v>
      </c>
      <c r="J22" s="42">
        <v>0</v>
      </c>
      <c r="K22" s="42">
        <v>7170550.4000000004</v>
      </c>
      <c r="L22" s="42">
        <v>566966.66</v>
      </c>
      <c r="M22" s="42">
        <v>0</v>
      </c>
      <c r="N22" s="42">
        <v>296138.5</v>
      </c>
      <c r="O22" s="42">
        <v>0</v>
      </c>
      <c r="P22" s="42">
        <v>0</v>
      </c>
      <c r="Q22" s="42">
        <v>2664993.4900000002</v>
      </c>
      <c r="R22" s="42">
        <v>0</v>
      </c>
      <c r="S22" s="42">
        <v>0</v>
      </c>
      <c r="T22" s="42">
        <v>9000000</v>
      </c>
      <c r="U22" s="42">
        <v>0</v>
      </c>
      <c r="V22" s="42">
        <v>0</v>
      </c>
      <c r="W22" s="42">
        <v>901856.32</v>
      </c>
      <c r="X22" s="42">
        <v>0</v>
      </c>
      <c r="Y22" s="42">
        <v>146756.71</v>
      </c>
      <c r="Z22" s="42">
        <v>110682.45</v>
      </c>
      <c r="AA22" s="42">
        <v>23448.26</v>
      </c>
      <c r="AB22" s="42">
        <v>77559.64</v>
      </c>
      <c r="AC22" s="42">
        <v>74916706</v>
      </c>
      <c r="AD22" s="42">
        <v>2669004.2599999998</v>
      </c>
      <c r="AE22" s="42">
        <v>0</v>
      </c>
      <c r="AF22" s="42">
        <v>0</v>
      </c>
      <c r="AG22" s="42">
        <v>8965.92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8965.92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569676.89</v>
      </c>
      <c r="BG22" s="42">
        <v>0</v>
      </c>
      <c r="BH22" s="42">
        <v>45092.82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2116976.41</v>
      </c>
      <c r="BO22" s="42">
        <v>0</v>
      </c>
      <c r="BP22" s="42">
        <v>45092.82</v>
      </c>
      <c r="BQ22" s="42">
        <f t="shared" si="0"/>
        <v>101348452.03</v>
      </c>
    </row>
    <row r="23" spans="1:69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1310823.0900000001</v>
      </c>
      <c r="J23" s="42">
        <v>370421.48</v>
      </c>
      <c r="K23" s="42">
        <v>10384903.4</v>
      </c>
      <c r="L23" s="42">
        <v>1306570.1299999999</v>
      </c>
      <c r="M23" s="42">
        <v>893804.75</v>
      </c>
      <c r="N23" s="42">
        <v>1312218.3899999999</v>
      </c>
      <c r="O23" s="42">
        <v>263796</v>
      </c>
      <c r="P23" s="42">
        <v>0</v>
      </c>
      <c r="Q23" s="42">
        <v>32368807.670000002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3874450.68</v>
      </c>
      <c r="X23" s="42">
        <v>1765790.86</v>
      </c>
      <c r="Y23" s="42">
        <v>3733472.18</v>
      </c>
      <c r="Z23" s="42">
        <v>854340.03</v>
      </c>
      <c r="AA23" s="42">
        <v>2058452.08</v>
      </c>
      <c r="AB23" s="42">
        <v>1359209.49</v>
      </c>
      <c r="AC23" s="42">
        <v>11599000</v>
      </c>
      <c r="AD23" s="42">
        <v>1998373.52</v>
      </c>
      <c r="AE23" s="42">
        <v>0</v>
      </c>
      <c r="AF23" s="42">
        <v>0</v>
      </c>
      <c r="AG23" s="42">
        <v>231935.12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243751.03</v>
      </c>
      <c r="AP23" s="42">
        <v>0</v>
      </c>
      <c r="AQ23" s="42">
        <v>238678.83</v>
      </c>
      <c r="AR23" s="42">
        <v>0</v>
      </c>
      <c r="AS23" s="42">
        <v>0</v>
      </c>
      <c r="AT23" s="42">
        <v>0</v>
      </c>
      <c r="AU23" s="42">
        <v>0</v>
      </c>
      <c r="AV23" s="42">
        <v>118068.4</v>
      </c>
      <c r="AW23" s="42">
        <v>272858.88</v>
      </c>
      <c r="AX23" s="42">
        <v>267788.67</v>
      </c>
      <c r="AY23" s="42">
        <v>0</v>
      </c>
      <c r="AZ23" s="42">
        <v>112353.02</v>
      </c>
      <c r="BA23" s="42">
        <v>0</v>
      </c>
      <c r="BB23" s="42">
        <v>174356.22</v>
      </c>
      <c r="BC23" s="42">
        <v>77223.520000000004</v>
      </c>
      <c r="BD23" s="42">
        <v>0</v>
      </c>
      <c r="BE23" s="42">
        <v>0</v>
      </c>
      <c r="BF23" s="42">
        <v>1379426.12</v>
      </c>
      <c r="BG23" s="42">
        <v>0</v>
      </c>
      <c r="BH23" s="42">
        <v>0</v>
      </c>
      <c r="BI23" s="42">
        <v>0</v>
      </c>
      <c r="BJ23" s="42">
        <v>46363.05</v>
      </c>
      <c r="BK23" s="42">
        <v>0</v>
      </c>
      <c r="BL23" s="42">
        <v>0</v>
      </c>
      <c r="BM23" s="42">
        <v>0</v>
      </c>
      <c r="BN23" s="42">
        <v>25100354.760000002</v>
      </c>
      <c r="BO23" s="42">
        <v>6089095.8300000001</v>
      </c>
      <c r="BP23" s="42">
        <v>3579606.99</v>
      </c>
      <c r="BQ23" s="42">
        <f t="shared" si="0"/>
        <v>113386294.19</v>
      </c>
    </row>
    <row r="24" spans="1:69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f t="shared" si="0"/>
        <v>0</v>
      </c>
    </row>
    <row r="25" spans="1:69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11599000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f t="shared" si="0"/>
        <v>11599000</v>
      </c>
    </row>
    <row r="26" spans="1:69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1310823.0900000001</v>
      </c>
      <c r="J26" s="42">
        <v>370421.48</v>
      </c>
      <c r="K26" s="42">
        <v>10384903.4</v>
      </c>
      <c r="L26" s="42">
        <v>1306570.1299999999</v>
      </c>
      <c r="M26" s="42">
        <v>893804.75</v>
      </c>
      <c r="N26" s="42">
        <v>1312218.3899999999</v>
      </c>
      <c r="O26" s="42">
        <v>263796</v>
      </c>
      <c r="P26" s="42">
        <v>0</v>
      </c>
      <c r="Q26" s="42">
        <v>32368807.670000002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3874450.68</v>
      </c>
      <c r="X26" s="42">
        <v>1765790.86</v>
      </c>
      <c r="Y26" s="42">
        <v>3733472.18</v>
      </c>
      <c r="Z26" s="42">
        <v>854340.03</v>
      </c>
      <c r="AA26" s="42">
        <v>2058452.08</v>
      </c>
      <c r="AB26" s="42">
        <v>1359209.49</v>
      </c>
      <c r="AC26" s="42">
        <v>0</v>
      </c>
      <c r="AD26" s="42">
        <v>1998373.52</v>
      </c>
      <c r="AE26" s="42">
        <v>0</v>
      </c>
      <c r="AF26" s="42">
        <v>0</v>
      </c>
      <c r="AG26" s="42">
        <v>231935.12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243751.03</v>
      </c>
      <c r="AP26" s="42">
        <v>0</v>
      </c>
      <c r="AQ26" s="42">
        <v>238678.83</v>
      </c>
      <c r="AR26" s="42">
        <v>0</v>
      </c>
      <c r="AS26" s="42">
        <v>0</v>
      </c>
      <c r="AT26" s="42">
        <v>0</v>
      </c>
      <c r="AU26" s="42">
        <v>0</v>
      </c>
      <c r="AV26" s="42">
        <v>118068.4</v>
      </c>
      <c r="AW26" s="42">
        <v>272858.88</v>
      </c>
      <c r="AX26" s="42">
        <v>267788.67</v>
      </c>
      <c r="AY26" s="42">
        <v>0</v>
      </c>
      <c r="AZ26" s="42">
        <v>112353.02</v>
      </c>
      <c r="BA26" s="42">
        <v>0</v>
      </c>
      <c r="BB26" s="42">
        <v>174356.22</v>
      </c>
      <c r="BC26" s="42">
        <v>77223.520000000004</v>
      </c>
      <c r="BD26" s="42">
        <v>0</v>
      </c>
      <c r="BE26" s="42">
        <v>0</v>
      </c>
      <c r="BF26" s="42">
        <v>1379426.12</v>
      </c>
      <c r="BG26" s="42">
        <v>0</v>
      </c>
      <c r="BH26" s="42">
        <v>0</v>
      </c>
      <c r="BI26" s="42">
        <v>0</v>
      </c>
      <c r="BJ26" s="42">
        <v>46363.05</v>
      </c>
      <c r="BK26" s="42">
        <v>0</v>
      </c>
      <c r="BL26" s="42">
        <v>0</v>
      </c>
      <c r="BM26" s="42">
        <v>0</v>
      </c>
      <c r="BN26" s="42">
        <v>25100354.760000002</v>
      </c>
      <c r="BO26" s="42">
        <v>6089095.8300000001</v>
      </c>
      <c r="BP26" s="42">
        <v>3579606.99</v>
      </c>
      <c r="BQ26" s="42">
        <f t="shared" si="0"/>
        <v>101787294.19</v>
      </c>
    </row>
    <row r="27" spans="1:69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f t="shared" si="0"/>
        <v>0</v>
      </c>
    </row>
    <row r="28" spans="1:69">
      <c r="A28" s="29"/>
      <c r="B28" s="29"/>
      <c r="C28" s="29"/>
      <c r="D28" s="29"/>
      <c r="E28" s="39" t="s">
        <v>346</v>
      </c>
      <c r="F28" s="40"/>
      <c r="G28" s="41"/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157209975.56999999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6039401.9699999997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137540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f t="shared" si="0"/>
        <v>163386917.53999999</v>
      </c>
    </row>
    <row r="29" spans="1:69">
      <c r="A29" s="29"/>
      <c r="B29" s="29"/>
      <c r="C29" s="29"/>
      <c r="D29" s="29"/>
      <c r="E29" s="39" t="s">
        <v>340</v>
      </c>
      <c r="F29" s="40"/>
      <c r="G29" s="41"/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1289886.9099999999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v>0</v>
      </c>
      <c r="BQ29" s="42">
        <f t="shared" si="0"/>
        <v>1289886.9099999999</v>
      </c>
    </row>
    <row r="30" spans="1:69">
      <c r="A30" s="29"/>
      <c r="B30" s="29"/>
      <c r="C30" s="29"/>
      <c r="D30" s="29"/>
      <c r="E30" s="39" t="s">
        <v>341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155920088.66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6039401.9699999997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137540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v>0</v>
      </c>
      <c r="BQ30" s="42">
        <f t="shared" si="0"/>
        <v>162097030.63</v>
      </c>
    </row>
    <row r="31" spans="1:69">
      <c r="A31" s="29"/>
      <c r="B31" s="29"/>
      <c r="C31" s="29"/>
      <c r="D31" s="29"/>
      <c r="E31" s="39" t="s">
        <v>342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f t="shared" si="0"/>
        <v>0</v>
      </c>
    </row>
    <row r="32" spans="1:69">
      <c r="A32" s="29"/>
      <c r="B32" s="29"/>
      <c r="C32" s="29"/>
      <c r="D32" s="29"/>
      <c r="E32" s="39" t="s">
        <v>343</v>
      </c>
      <c r="F32" s="40"/>
      <c r="G32" s="41"/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6039401.9699999997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137540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f t="shared" si="0"/>
        <v>6176941.9699999997</v>
      </c>
    </row>
    <row r="33" spans="1:69">
      <c r="A33" s="29"/>
      <c r="B33" s="29"/>
      <c r="C33" s="29"/>
      <c r="D33" s="29"/>
      <c r="E33" s="39" t="s">
        <v>344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155920088.66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f t="shared" si="0"/>
        <v>155920088.66</v>
      </c>
    </row>
    <row r="34" spans="1:69">
      <c r="A34" s="29"/>
      <c r="B34" s="29"/>
      <c r="C34" s="29"/>
      <c r="D34" s="29"/>
      <c r="E34" s="39" t="s">
        <v>345</v>
      </c>
      <c r="F34" s="40"/>
      <c r="G34" s="41"/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f t="shared" si="0"/>
        <v>0</v>
      </c>
    </row>
    <row r="35" spans="1:69">
      <c r="A35" s="29"/>
      <c r="B35" s="29"/>
      <c r="C35" s="29"/>
      <c r="D35" s="29"/>
      <c r="E35" s="39" t="s">
        <v>479</v>
      </c>
      <c r="F35" s="40"/>
      <c r="G35" s="41"/>
      <c r="H35" s="42">
        <v>239828559.02000001</v>
      </c>
      <c r="I35" s="42">
        <v>114353885.29000001</v>
      </c>
      <c r="J35" s="42">
        <v>82959979.579999998</v>
      </c>
      <c r="K35" s="42">
        <v>746330197.86000001</v>
      </c>
      <c r="L35" s="42">
        <v>249262438.34</v>
      </c>
      <c r="M35" s="42">
        <v>179867365.78999999</v>
      </c>
      <c r="N35" s="42">
        <v>354288624.89999998</v>
      </c>
      <c r="O35" s="42">
        <v>49016932.270000003</v>
      </c>
      <c r="P35" s="42">
        <v>84380212.549999997</v>
      </c>
      <c r="Q35" s="42">
        <v>1505565242.3599999</v>
      </c>
      <c r="R35" s="42">
        <v>554665542.77999997</v>
      </c>
      <c r="S35" s="42">
        <v>4936.58</v>
      </c>
      <c r="T35" s="42">
        <v>640277612.92999995</v>
      </c>
      <c r="U35" s="42">
        <v>5220.78</v>
      </c>
      <c r="V35" s="42">
        <v>37442955.390000001</v>
      </c>
      <c r="W35" s="42">
        <v>1559097030</v>
      </c>
      <c r="X35" s="42">
        <v>345411012.17000002</v>
      </c>
      <c r="Y35" s="42">
        <v>471780069.82999998</v>
      </c>
      <c r="Z35" s="42">
        <v>287977331.79000002</v>
      </c>
      <c r="AA35" s="42">
        <v>236491229.80000001</v>
      </c>
      <c r="AB35" s="42">
        <v>44414794.850000001</v>
      </c>
      <c r="AC35" s="42">
        <v>1174801392</v>
      </c>
      <c r="AD35" s="42">
        <v>469418204.00999999</v>
      </c>
      <c r="AE35" s="42">
        <v>6094086.0800000001</v>
      </c>
      <c r="AF35" s="42">
        <v>530.82000000000005</v>
      </c>
      <c r="AG35" s="42">
        <v>81936411.760000005</v>
      </c>
      <c r="AH35" s="42">
        <v>25838709.289999999</v>
      </c>
      <c r="AI35" s="42">
        <v>416717.67</v>
      </c>
      <c r="AJ35" s="42">
        <v>21547403.43</v>
      </c>
      <c r="AK35" s="42">
        <v>155798.59</v>
      </c>
      <c r="AL35" s="42">
        <v>1330044.1599999999</v>
      </c>
      <c r="AM35" s="42">
        <v>17453074.93</v>
      </c>
      <c r="AN35" s="42">
        <v>1871944.26</v>
      </c>
      <c r="AO35" s="42">
        <v>208432483.68000001</v>
      </c>
      <c r="AP35" s="42">
        <v>5117551.83</v>
      </c>
      <c r="AQ35" s="42">
        <v>94145671.040000007</v>
      </c>
      <c r="AR35" s="42">
        <v>344503.03999999998</v>
      </c>
      <c r="AS35" s="42">
        <v>530.82000000000005</v>
      </c>
      <c r="AT35" s="42">
        <v>3524.41</v>
      </c>
      <c r="AU35" s="42">
        <v>17098.75</v>
      </c>
      <c r="AV35" s="42">
        <v>10644234.66</v>
      </c>
      <c r="AW35" s="42">
        <v>151441688.08000001</v>
      </c>
      <c r="AX35" s="42">
        <v>89488126.510000005</v>
      </c>
      <c r="AY35" s="42">
        <v>3703.94</v>
      </c>
      <c r="AZ35" s="42">
        <v>34023859.899999999</v>
      </c>
      <c r="BA35" s="42">
        <v>89264137</v>
      </c>
      <c r="BB35" s="42">
        <v>12466020.550000001</v>
      </c>
      <c r="BC35" s="42">
        <v>3511647.25</v>
      </c>
      <c r="BD35" s="42">
        <v>3524.41</v>
      </c>
      <c r="BE35" s="42">
        <v>530.82000000000005</v>
      </c>
      <c r="BF35" s="42">
        <v>133126100.61</v>
      </c>
      <c r="BG35" s="42">
        <v>70789.11</v>
      </c>
      <c r="BH35" s="42">
        <v>102823764.64</v>
      </c>
      <c r="BI35" s="42">
        <v>530.82000000000005</v>
      </c>
      <c r="BJ35" s="42">
        <v>18636833.41</v>
      </c>
      <c r="BK35" s="42">
        <v>3107869.85</v>
      </c>
      <c r="BL35" s="42">
        <v>44474.41</v>
      </c>
      <c r="BM35" s="42">
        <v>264777533.88</v>
      </c>
      <c r="BN35" s="42">
        <v>1486854501.4000001</v>
      </c>
      <c r="BO35" s="42">
        <v>666389590.19000006</v>
      </c>
      <c r="BP35" s="42">
        <v>192110037.63</v>
      </c>
      <c r="BQ35" s="42">
        <f t="shared" si="0"/>
        <v>13151136354.500002</v>
      </c>
    </row>
    <row r="36" spans="1:69">
      <c r="A36" s="29"/>
      <c r="B36" s="29"/>
      <c r="C36" s="29"/>
      <c r="D36" s="29"/>
      <c r="E36" s="39" t="s">
        <v>339</v>
      </c>
      <c r="F36" s="40"/>
      <c r="G36" s="41"/>
      <c r="H36" s="42">
        <v>41716267</v>
      </c>
      <c r="I36" s="42">
        <v>55631876.350000001</v>
      </c>
      <c r="J36" s="42">
        <v>6276628.75</v>
      </c>
      <c r="K36" s="42">
        <v>201953038.72999999</v>
      </c>
      <c r="L36" s="42">
        <v>24761191.960000001</v>
      </c>
      <c r="M36" s="42">
        <v>17114575.620000001</v>
      </c>
      <c r="N36" s="42">
        <v>33594575.060000002</v>
      </c>
      <c r="O36" s="42">
        <v>4342503.8600000003</v>
      </c>
      <c r="P36" s="42">
        <v>2095622.58</v>
      </c>
      <c r="Q36" s="42">
        <v>105201652.76000001</v>
      </c>
      <c r="R36" s="42">
        <v>3385880.8</v>
      </c>
      <c r="S36" s="42">
        <v>4936.58</v>
      </c>
      <c r="T36" s="42">
        <v>114365501.36</v>
      </c>
      <c r="U36" s="42">
        <v>5220.78</v>
      </c>
      <c r="V36" s="42">
        <v>11435801.050000001</v>
      </c>
      <c r="W36" s="42">
        <v>105430403.09999999</v>
      </c>
      <c r="X36" s="42">
        <v>35164426.829999998</v>
      </c>
      <c r="Y36" s="42">
        <v>59373621.450000003</v>
      </c>
      <c r="Z36" s="42">
        <v>14251694.060000001</v>
      </c>
      <c r="AA36" s="42">
        <v>38334563.109999999</v>
      </c>
      <c r="AB36" s="42">
        <v>37588399.020000003</v>
      </c>
      <c r="AC36" s="42">
        <v>2642814</v>
      </c>
      <c r="AD36" s="42">
        <v>39818155.979999997</v>
      </c>
      <c r="AE36" s="42">
        <v>1098582.29</v>
      </c>
      <c r="AF36" s="42">
        <v>530.82000000000005</v>
      </c>
      <c r="AG36" s="42">
        <v>6906012.0199999996</v>
      </c>
      <c r="AH36" s="42">
        <v>1092500.31</v>
      </c>
      <c r="AI36" s="42">
        <v>105597.1</v>
      </c>
      <c r="AJ36" s="42">
        <v>952023.7</v>
      </c>
      <c r="AK36" s="42">
        <v>155798.59</v>
      </c>
      <c r="AL36" s="42">
        <v>1330044.1599999999</v>
      </c>
      <c r="AM36" s="42">
        <v>4218998.62</v>
      </c>
      <c r="AN36" s="42">
        <v>5220.78</v>
      </c>
      <c r="AO36" s="42">
        <v>20421710.960000001</v>
      </c>
      <c r="AP36" s="42">
        <v>868951.83</v>
      </c>
      <c r="AQ36" s="42">
        <v>4721811.1900000004</v>
      </c>
      <c r="AR36" s="42">
        <v>344503.03999999998</v>
      </c>
      <c r="AS36" s="42">
        <v>530.82000000000005</v>
      </c>
      <c r="AT36" s="42">
        <v>3524.41</v>
      </c>
      <c r="AU36" s="42">
        <v>17098.75</v>
      </c>
      <c r="AV36" s="42">
        <v>951032.53</v>
      </c>
      <c r="AW36" s="42">
        <v>11891708.189999999</v>
      </c>
      <c r="AX36" s="42">
        <v>4280130.8499999996</v>
      </c>
      <c r="AY36" s="42">
        <v>3703.94</v>
      </c>
      <c r="AZ36" s="42">
        <v>2729027.49</v>
      </c>
      <c r="BA36" s="42">
        <v>89264137</v>
      </c>
      <c r="BB36" s="42">
        <v>1323505.99</v>
      </c>
      <c r="BC36" s="42">
        <v>1535196.33</v>
      </c>
      <c r="BD36" s="42">
        <v>3524.41</v>
      </c>
      <c r="BE36" s="42">
        <v>530.82000000000005</v>
      </c>
      <c r="BF36" s="42">
        <v>22074586.350000001</v>
      </c>
      <c r="BG36" s="42">
        <v>70789.11</v>
      </c>
      <c r="BH36" s="42">
        <v>4269100.2300000004</v>
      </c>
      <c r="BI36" s="42">
        <v>530.82000000000005</v>
      </c>
      <c r="BJ36" s="42">
        <v>1426175.88</v>
      </c>
      <c r="BK36" s="42">
        <v>3107869.85</v>
      </c>
      <c r="BL36" s="42">
        <v>44474.41</v>
      </c>
      <c r="BM36" s="42">
        <v>10728595.210000001</v>
      </c>
      <c r="BN36" s="42">
        <v>129831333.89</v>
      </c>
      <c r="BO36" s="42">
        <v>109095034.20999999</v>
      </c>
      <c r="BP36" s="42">
        <v>23766330.170000002</v>
      </c>
      <c r="BQ36" s="42">
        <f t="shared" si="0"/>
        <v>1413130107.8600004</v>
      </c>
    </row>
    <row r="37" spans="1:69">
      <c r="A37" s="29"/>
      <c r="B37" s="29"/>
      <c r="C37" s="29"/>
      <c r="D37" s="29"/>
      <c r="E37" s="39" t="s">
        <v>340</v>
      </c>
      <c r="F37" s="40"/>
      <c r="G37" s="41"/>
      <c r="H37" s="42">
        <v>198112292.02000001</v>
      </c>
      <c r="I37" s="42">
        <v>58722008.939999998</v>
      </c>
      <c r="J37" s="42">
        <v>76683350.829999998</v>
      </c>
      <c r="K37" s="42">
        <v>544377159.13</v>
      </c>
      <c r="L37" s="42">
        <v>224501246.38</v>
      </c>
      <c r="M37" s="42">
        <v>162752790.16999999</v>
      </c>
      <c r="N37" s="42">
        <v>320694049.83999997</v>
      </c>
      <c r="O37" s="42">
        <v>44674428.409999996</v>
      </c>
      <c r="P37" s="42">
        <v>82284589.969999999</v>
      </c>
      <c r="Q37" s="42">
        <v>1400363589.5999999</v>
      </c>
      <c r="R37" s="42">
        <v>551279661.98000002</v>
      </c>
      <c r="S37" s="42">
        <v>0</v>
      </c>
      <c r="T37" s="42">
        <v>525912111.56999999</v>
      </c>
      <c r="U37" s="42">
        <v>0</v>
      </c>
      <c r="V37" s="42">
        <v>26007154.34</v>
      </c>
      <c r="W37" s="42">
        <v>1453666626.9000001</v>
      </c>
      <c r="X37" s="42">
        <v>310246585.33999997</v>
      </c>
      <c r="Y37" s="42">
        <v>412406448.38</v>
      </c>
      <c r="Z37" s="42">
        <v>273725637.73000002</v>
      </c>
      <c r="AA37" s="42">
        <v>198156666.69</v>
      </c>
      <c r="AB37" s="42">
        <v>6826395.8300000001</v>
      </c>
      <c r="AC37" s="42">
        <v>1172158578</v>
      </c>
      <c r="AD37" s="42">
        <v>429600048.02999997</v>
      </c>
      <c r="AE37" s="42">
        <v>4995503.79</v>
      </c>
      <c r="AF37" s="42">
        <v>0</v>
      </c>
      <c r="AG37" s="42">
        <v>75030399.739999995</v>
      </c>
      <c r="AH37" s="42">
        <v>24746208.98</v>
      </c>
      <c r="AI37" s="42">
        <v>311120.57</v>
      </c>
      <c r="AJ37" s="42">
        <v>20595379.73</v>
      </c>
      <c r="AK37" s="42">
        <v>0</v>
      </c>
      <c r="AL37" s="42">
        <v>0</v>
      </c>
      <c r="AM37" s="42">
        <v>13234076.310000001</v>
      </c>
      <c r="AN37" s="42">
        <v>1866723.48</v>
      </c>
      <c r="AO37" s="42">
        <v>188010772.72</v>
      </c>
      <c r="AP37" s="42">
        <v>4248600</v>
      </c>
      <c r="AQ37" s="42">
        <v>89423859.849999994</v>
      </c>
      <c r="AR37" s="42">
        <v>0</v>
      </c>
      <c r="AS37" s="42">
        <v>0</v>
      </c>
      <c r="AT37" s="42">
        <v>0</v>
      </c>
      <c r="AU37" s="42">
        <v>0</v>
      </c>
      <c r="AV37" s="42">
        <v>9693202.1300000008</v>
      </c>
      <c r="AW37" s="42">
        <v>139549979.88999999</v>
      </c>
      <c r="AX37" s="42">
        <v>85207995.659999996</v>
      </c>
      <c r="AY37" s="42">
        <v>0</v>
      </c>
      <c r="AZ37" s="42">
        <v>31294832.41</v>
      </c>
      <c r="BA37" s="42">
        <v>0</v>
      </c>
      <c r="BB37" s="42">
        <v>11142514.560000001</v>
      </c>
      <c r="BC37" s="42">
        <v>1976450.92</v>
      </c>
      <c r="BD37" s="42">
        <v>0</v>
      </c>
      <c r="BE37" s="42">
        <v>0</v>
      </c>
      <c r="BF37" s="42">
        <v>111051514.26000001</v>
      </c>
      <c r="BG37" s="42">
        <v>0</v>
      </c>
      <c r="BH37" s="42">
        <v>98554664.409999996</v>
      </c>
      <c r="BI37" s="42">
        <v>0</v>
      </c>
      <c r="BJ37" s="42">
        <v>17210657.530000001</v>
      </c>
      <c r="BK37" s="42">
        <v>0</v>
      </c>
      <c r="BL37" s="42">
        <v>0</v>
      </c>
      <c r="BM37" s="42">
        <v>254048938.66999999</v>
      </c>
      <c r="BN37" s="42">
        <v>1357023167.51</v>
      </c>
      <c r="BO37" s="42">
        <v>557294555.98000002</v>
      </c>
      <c r="BP37" s="42">
        <v>168343707.46000001</v>
      </c>
      <c r="BQ37" s="42">
        <f t="shared" si="0"/>
        <v>11738006246.639996</v>
      </c>
    </row>
    <row r="38" spans="1:69">
      <c r="A38" s="29"/>
      <c r="B38" s="29"/>
      <c r="C38" s="29"/>
      <c r="D38" s="29"/>
      <c r="E38" s="39" t="s">
        <v>341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f t="shared" si="0"/>
        <v>0</v>
      </c>
    </row>
    <row r="39" spans="1:69">
      <c r="A39" s="29"/>
      <c r="B39" s="29"/>
      <c r="C39" s="29"/>
      <c r="D39" s="29"/>
      <c r="E39" s="39" t="s">
        <v>342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v>0</v>
      </c>
      <c r="BQ39" s="42">
        <f t="shared" si="0"/>
        <v>0</v>
      </c>
    </row>
    <row r="40" spans="1:69">
      <c r="A40" s="29"/>
      <c r="B40" s="29"/>
      <c r="C40" s="29"/>
      <c r="D40" s="29"/>
      <c r="E40" s="39" t="s">
        <v>343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f t="shared" si="0"/>
        <v>0</v>
      </c>
    </row>
    <row r="41" spans="1:69">
      <c r="A41" s="29"/>
      <c r="B41" s="29"/>
      <c r="C41" s="29"/>
      <c r="D41" s="29"/>
      <c r="E41" s="39" t="s">
        <v>344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0</v>
      </c>
      <c r="BP41" s="42">
        <v>0</v>
      </c>
      <c r="BQ41" s="42">
        <f t="shared" si="0"/>
        <v>0</v>
      </c>
    </row>
    <row r="42" spans="1:69">
      <c r="A42" s="29"/>
      <c r="B42" s="29"/>
      <c r="C42" s="29"/>
      <c r="D42" s="29"/>
      <c r="E42" s="39" t="s">
        <v>345</v>
      </c>
      <c r="F42" s="40"/>
      <c r="G42" s="41"/>
      <c r="H42" s="42">
        <v>163135004.78999999</v>
      </c>
      <c r="I42" s="42">
        <v>0</v>
      </c>
      <c r="J42" s="42">
        <v>57641790.939999998</v>
      </c>
      <c r="K42" s="42">
        <v>0</v>
      </c>
      <c r="L42" s="42">
        <v>0</v>
      </c>
      <c r="M42" s="42">
        <v>0</v>
      </c>
      <c r="N42" s="42">
        <v>1295921.8999999999</v>
      </c>
      <c r="O42" s="42">
        <v>0</v>
      </c>
      <c r="P42" s="42">
        <v>7674183.29</v>
      </c>
      <c r="Q42" s="42">
        <v>896237135.65999997</v>
      </c>
      <c r="R42" s="42">
        <v>5118548.38</v>
      </c>
      <c r="S42" s="42">
        <v>0</v>
      </c>
      <c r="T42" s="42">
        <v>54456137.854999997</v>
      </c>
      <c r="U42" s="42">
        <v>0</v>
      </c>
      <c r="V42" s="42">
        <v>0</v>
      </c>
      <c r="W42" s="42">
        <v>79938102.700000003</v>
      </c>
      <c r="X42" s="42">
        <v>21757861.640000001</v>
      </c>
      <c r="Y42" s="42">
        <v>84222866.780000001</v>
      </c>
      <c r="Z42" s="42">
        <v>7301000</v>
      </c>
      <c r="AA42" s="42">
        <v>2000000</v>
      </c>
      <c r="AB42" s="42">
        <v>0</v>
      </c>
      <c r="AC42" s="42">
        <v>0</v>
      </c>
      <c r="AD42" s="42">
        <v>247295432.69999999</v>
      </c>
      <c r="AE42" s="42">
        <v>0</v>
      </c>
      <c r="AF42" s="42">
        <v>0</v>
      </c>
      <c r="AG42" s="42">
        <v>7075017.1200000001</v>
      </c>
      <c r="AH42" s="42">
        <v>21556482.59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10309688.210000001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86733649.599999994</v>
      </c>
      <c r="BG42" s="42">
        <v>0</v>
      </c>
      <c r="BH42" s="42">
        <v>0</v>
      </c>
      <c r="BI42" s="42">
        <v>0</v>
      </c>
      <c r="BJ42" s="42">
        <v>5700000</v>
      </c>
      <c r="BK42" s="42">
        <v>0</v>
      </c>
      <c r="BL42" s="42">
        <v>0</v>
      </c>
      <c r="BM42" s="42">
        <v>0</v>
      </c>
      <c r="BN42" s="42">
        <v>0</v>
      </c>
      <c r="BO42" s="42">
        <v>270296502.64999998</v>
      </c>
      <c r="BP42" s="42">
        <v>0</v>
      </c>
      <c r="BQ42" s="42">
        <f t="shared" si="0"/>
        <v>2029745326.8049998</v>
      </c>
    </row>
    <row r="43" spans="1:69">
      <c r="A43" s="29"/>
      <c r="B43" s="29"/>
      <c r="C43" s="29"/>
      <c r="D43" s="29"/>
      <c r="E43" s="39" t="s">
        <v>480</v>
      </c>
      <c r="F43" s="40"/>
      <c r="G43" s="41"/>
      <c r="H43" s="42">
        <v>1009144625.5599999</v>
      </c>
      <c r="I43" s="42">
        <v>1517883392.3499999</v>
      </c>
      <c r="J43" s="42">
        <v>267209761.11000001</v>
      </c>
      <c r="K43" s="42">
        <v>10587162755.32</v>
      </c>
      <c r="L43" s="42">
        <v>955936677.90999997</v>
      </c>
      <c r="M43" s="42">
        <v>762087851.88999999</v>
      </c>
      <c r="N43" s="42">
        <v>1065711016.71</v>
      </c>
      <c r="O43" s="42">
        <v>194960469.28999999</v>
      </c>
      <c r="P43" s="42">
        <v>131913173.33</v>
      </c>
      <c r="Q43" s="42">
        <v>3730856432.6500001</v>
      </c>
      <c r="R43" s="42">
        <v>2252665567.0799999</v>
      </c>
      <c r="S43" s="42">
        <v>82627189.349999994</v>
      </c>
      <c r="T43" s="42">
        <v>18848601885.290001</v>
      </c>
      <c r="U43" s="42">
        <v>151542999.52000001</v>
      </c>
      <c r="V43" s="42">
        <v>28210379788.91</v>
      </c>
      <c r="W43" s="42">
        <v>2552522664.9299998</v>
      </c>
      <c r="X43" s="42">
        <v>1495157512.3299999</v>
      </c>
      <c r="Y43" s="42">
        <v>1951545714.8900001</v>
      </c>
      <c r="Z43" s="42">
        <v>626499104.96000004</v>
      </c>
      <c r="AA43" s="42">
        <v>2103694458.29</v>
      </c>
      <c r="AB43" s="42">
        <v>1179447122.4400001</v>
      </c>
      <c r="AC43" s="42">
        <v>6045322713</v>
      </c>
      <c r="AD43" s="42">
        <v>1514646946.3699999</v>
      </c>
      <c r="AE43" s="42">
        <v>95460677.129999995</v>
      </c>
      <c r="AF43" s="42">
        <v>24648428.280000001</v>
      </c>
      <c r="AG43" s="42">
        <v>158594352.84999999</v>
      </c>
      <c r="AH43" s="42">
        <v>56483653.119999997</v>
      </c>
      <c r="AI43" s="42">
        <v>76665520.180000007</v>
      </c>
      <c r="AJ43" s="42">
        <v>57701863.520000003</v>
      </c>
      <c r="AK43" s="42">
        <v>130410404.83</v>
      </c>
      <c r="AL43" s="42">
        <v>195225277.93000001</v>
      </c>
      <c r="AM43" s="42">
        <v>209575099.69999999</v>
      </c>
      <c r="AN43" s="42">
        <v>102630247.06999999</v>
      </c>
      <c r="AO43" s="42">
        <v>51106287.200000003</v>
      </c>
      <c r="AP43" s="42">
        <v>60156186.200000003</v>
      </c>
      <c r="AQ43" s="42">
        <v>151669858.05000001</v>
      </c>
      <c r="AR43" s="42">
        <v>322448491.63</v>
      </c>
      <c r="AS43" s="42">
        <v>82513164.909999996</v>
      </c>
      <c r="AT43" s="42">
        <v>58839361.07</v>
      </c>
      <c r="AU43" s="42">
        <v>29056224.359999999</v>
      </c>
      <c r="AV43" s="42">
        <v>37371060.380000003</v>
      </c>
      <c r="AW43" s="42">
        <v>132810384.17</v>
      </c>
      <c r="AX43" s="42">
        <v>179779247.69</v>
      </c>
      <c r="AY43" s="42">
        <v>91433317.989999995</v>
      </c>
      <c r="AZ43" s="42">
        <v>108868230.78</v>
      </c>
      <c r="BA43" s="42">
        <v>619623273</v>
      </c>
      <c r="BB43" s="42">
        <v>50170537.909999996</v>
      </c>
      <c r="BC43" s="42">
        <v>46598176.600000001</v>
      </c>
      <c r="BD43" s="42">
        <v>27624916.57</v>
      </c>
      <c r="BE43" s="42">
        <v>19617702.550000001</v>
      </c>
      <c r="BF43" s="42">
        <v>1460175781.9100001</v>
      </c>
      <c r="BG43" s="42">
        <v>18011456.609999999</v>
      </c>
      <c r="BH43" s="42">
        <v>138917671.88</v>
      </c>
      <c r="BI43" s="42">
        <v>3437873.5</v>
      </c>
      <c r="BJ43" s="42">
        <v>23914733.390000001</v>
      </c>
      <c r="BK43" s="42">
        <v>152259058.5</v>
      </c>
      <c r="BL43" s="42">
        <v>47513837.810000002</v>
      </c>
      <c r="BM43" s="42">
        <v>1140022256.0899999</v>
      </c>
      <c r="BN43" s="42">
        <v>4813563939.0299997</v>
      </c>
      <c r="BO43" s="42">
        <v>5588344334.21</v>
      </c>
      <c r="BP43" s="42">
        <v>3602539504.9200001</v>
      </c>
      <c r="BQ43" s="42">
        <f t="shared" si="0"/>
        <v>107403302217.00003</v>
      </c>
    </row>
    <row r="44" spans="1:69">
      <c r="A44" s="29"/>
      <c r="B44" s="29"/>
      <c r="C44" s="29"/>
      <c r="D44" s="29"/>
      <c r="E44" s="39" t="s">
        <v>340</v>
      </c>
      <c r="F44" s="40"/>
      <c r="G44" s="41"/>
      <c r="H44" s="42">
        <v>0</v>
      </c>
      <c r="I44" s="42">
        <v>319405591.87</v>
      </c>
      <c r="J44" s="42">
        <v>10838837.68</v>
      </c>
      <c r="K44" s="42">
        <v>2716138563.9299998</v>
      </c>
      <c r="L44" s="42">
        <v>0</v>
      </c>
      <c r="M44" s="42">
        <v>11638807.74</v>
      </c>
      <c r="N44" s="42">
        <v>86703424.400000006</v>
      </c>
      <c r="O44" s="42">
        <v>25398777.859999999</v>
      </c>
      <c r="P44" s="42">
        <v>13026424.560000001</v>
      </c>
      <c r="Q44" s="42">
        <v>412401065.51999998</v>
      </c>
      <c r="R44" s="42">
        <v>558910110.39999998</v>
      </c>
      <c r="S44" s="42">
        <v>0</v>
      </c>
      <c r="T44" s="42">
        <v>5410388957.6899996</v>
      </c>
      <c r="U44" s="42">
        <v>0</v>
      </c>
      <c r="V44" s="42">
        <v>0.01</v>
      </c>
      <c r="W44" s="42">
        <v>273101886.79000002</v>
      </c>
      <c r="X44" s="42">
        <v>358039442.13999999</v>
      </c>
      <c r="Y44" s="42">
        <v>285678285.06999999</v>
      </c>
      <c r="Z44" s="42">
        <v>116168819.15000001</v>
      </c>
      <c r="AA44" s="42">
        <v>373467760.08999997</v>
      </c>
      <c r="AB44" s="42">
        <v>269716462.88</v>
      </c>
      <c r="AC44" s="42">
        <v>1220865236</v>
      </c>
      <c r="AD44" s="42">
        <v>238191102.97</v>
      </c>
      <c r="AE44" s="42">
        <v>23167028.98</v>
      </c>
      <c r="AF44" s="42">
        <v>0</v>
      </c>
      <c r="AG44" s="42">
        <v>22382608.18</v>
      </c>
      <c r="AH44" s="42">
        <v>15209250.939999999</v>
      </c>
      <c r="AI44" s="42">
        <v>0</v>
      </c>
      <c r="AJ44" s="42">
        <v>11102805.560000001</v>
      </c>
      <c r="AK44" s="42">
        <v>0</v>
      </c>
      <c r="AL44" s="42">
        <v>0</v>
      </c>
      <c r="AM44" s="42">
        <v>25676777.789999999</v>
      </c>
      <c r="AN44" s="42">
        <v>0</v>
      </c>
      <c r="AO44" s="42">
        <v>8429715.4800000004</v>
      </c>
      <c r="AP44" s="42">
        <v>31991217.93</v>
      </c>
      <c r="AQ44" s="42">
        <v>2577216.83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17321916.809999999</v>
      </c>
      <c r="AX44" s="42">
        <v>80544698.560000002</v>
      </c>
      <c r="AY44" s="42">
        <v>0</v>
      </c>
      <c r="AZ44" s="42">
        <v>39958197.850000001</v>
      </c>
      <c r="BA44" s="42">
        <v>342366341</v>
      </c>
      <c r="BB44" s="42">
        <v>0</v>
      </c>
      <c r="BC44" s="42">
        <v>9493974.4100000001</v>
      </c>
      <c r="BD44" s="42">
        <v>0</v>
      </c>
      <c r="BE44" s="42">
        <v>0</v>
      </c>
      <c r="BF44" s="42">
        <v>296212067.5</v>
      </c>
      <c r="BG44" s="42">
        <v>0</v>
      </c>
      <c r="BH44" s="42">
        <v>41290716.590000004</v>
      </c>
      <c r="BI44" s="42">
        <v>0</v>
      </c>
      <c r="BJ44" s="42">
        <v>9018421.5700000003</v>
      </c>
      <c r="BK44" s="42">
        <v>52033525.579999998</v>
      </c>
      <c r="BL44" s="42">
        <v>0</v>
      </c>
      <c r="BM44" s="42">
        <v>301706071.39999998</v>
      </c>
      <c r="BN44" s="42">
        <v>638858641.59000003</v>
      </c>
      <c r="BO44" s="42">
        <v>1436485095.5999999</v>
      </c>
      <c r="BP44" s="42">
        <v>614212027.71000004</v>
      </c>
      <c r="BQ44" s="42">
        <f t="shared" si="0"/>
        <v>16720117874.609997</v>
      </c>
    </row>
    <row r="45" spans="1:69">
      <c r="A45" s="29"/>
      <c r="B45" s="29"/>
      <c r="C45" s="29"/>
      <c r="D45" s="29"/>
      <c r="E45" s="39" t="s">
        <v>341</v>
      </c>
      <c r="F45" s="40"/>
      <c r="G45" s="41"/>
      <c r="H45" s="42">
        <v>1009144625.5599999</v>
      </c>
      <c r="I45" s="42">
        <v>1198477800.48</v>
      </c>
      <c r="J45" s="42">
        <v>256370923.43000001</v>
      </c>
      <c r="K45" s="42">
        <v>7871024191.3900003</v>
      </c>
      <c r="L45" s="42">
        <v>955936677.90999997</v>
      </c>
      <c r="M45" s="42">
        <v>750449044.14999998</v>
      </c>
      <c r="N45" s="42">
        <v>979007592.30999994</v>
      </c>
      <c r="O45" s="42">
        <v>169561691.43000001</v>
      </c>
      <c r="P45" s="42">
        <v>118886748.77</v>
      </c>
      <c r="Q45" s="42">
        <v>3318455367.1300001</v>
      </c>
      <c r="R45" s="42">
        <v>1693755456.6800001</v>
      </c>
      <c r="S45" s="42">
        <v>82627189.349999994</v>
      </c>
      <c r="T45" s="42">
        <v>13438212927.6</v>
      </c>
      <c r="U45" s="42">
        <v>151542999.52000001</v>
      </c>
      <c r="V45" s="42">
        <v>28210379788.900002</v>
      </c>
      <c r="W45" s="42">
        <v>2279420778.1399999</v>
      </c>
      <c r="X45" s="42">
        <v>1137118070.1900001</v>
      </c>
      <c r="Y45" s="42">
        <v>1665867429.8199999</v>
      </c>
      <c r="Z45" s="42">
        <v>510330285.81</v>
      </c>
      <c r="AA45" s="42">
        <v>1730226698.2</v>
      </c>
      <c r="AB45" s="42">
        <v>909730659.55999994</v>
      </c>
      <c r="AC45" s="42">
        <v>4824457477</v>
      </c>
      <c r="AD45" s="42">
        <v>1276455843.4000001</v>
      </c>
      <c r="AE45" s="42">
        <v>72293648.150000006</v>
      </c>
      <c r="AF45" s="42">
        <v>24648428.280000001</v>
      </c>
      <c r="AG45" s="42">
        <v>136211744.66999999</v>
      </c>
      <c r="AH45" s="42">
        <v>41274402.18</v>
      </c>
      <c r="AI45" s="42">
        <v>76665520.180000007</v>
      </c>
      <c r="AJ45" s="42">
        <v>46599057.960000001</v>
      </c>
      <c r="AK45" s="42">
        <v>130410404.83</v>
      </c>
      <c r="AL45" s="42">
        <v>195225277.93000001</v>
      </c>
      <c r="AM45" s="42">
        <v>183898321.91</v>
      </c>
      <c r="AN45" s="42">
        <v>102630247.06999999</v>
      </c>
      <c r="AO45" s="42">
        <v>42676571.719999999</v>
      </c>
      <c r="AP45" s="42">
        <v>28164968.27</v>
      </c>
      <c r="AQ45" s="42">
        <v>149092641.22</v>
      </c>
      <c r="AR45" s="42">
        <v>322448491.63</v>
      </c>
      <c r="AS45" s="42">
        <v>82513164.909999996</v>
      </c>
      <c r="AT45" s="42">
        <v>58839361.07</v>
      </c>
      <c r="AU45" s="42">
        <v>29056224.359999999</v>
      </c>
      <c r="AV45" s="42">
        <v>37371060.380000003</v>
      </c>
      <c r="AW45" s="42">
        <v>115488467.36</v>
      </c>
      <c r="AX45" s="42">
        <v>99234549.129999995</v>
      </c>
      <c r="AY45" s="42">
        <v>91433317.989999995</v>
      </c>
      <c r="AZ45" s="42">
        <v>68910032.930000007</v>
      </c>
      <c r="BA45" s="42">
        <v>277256932</v>
      </c>
      <c r="BB45" s="42">
        <v>50170537.909999996</v>
      </c>
      <c r="BC45" s="42">
        <v>37104202.189999998</v>
      </c>
      <c r="BD45" s="42">
        <v>27624916.57</v>
      </c>
      <c r="BE45" s="42">
        <v>19617702.550000001</v>
      </c>
      <c r="BF45" s="42">
        <v>1163963714.4100001</v>
      </c>
      <c r="BG45" s="42">
        <v>18011456.609999999</v>
      </c>
      <c r="BH45" s="42">
        <v>97626955.290000007</v>
      </c>
      <c r="BI45" s="42">
        <v>3437873.5</v>
      </c>
      <c r="BJ45" s="42">
        <v>14896311.82</v>
      </c>
      <c r="BK45" s="42">
        <v>100225532.92</v>
      </c>
      <c r="BL45" s="42">
        <v>47513837.810000002</v>
      </c>
      <c r="BM45" s="42">
        <v>838316184.69000006</v>
      </c>
      <c r="BN45" s="42">
        <v>4174705297.4400001</v>
      </c>
      <c r="BO45" s="42">
        <v>4151859238.6100001</v>
      </c>
      <c r="BP45" s="42">
        <v>2988327477.21</v>
      </c>
      <c r="BQ45" s="42">
        <f t="shared" si="0"/>
        <v>90683184342.39003</v>
      </c>
    </row>
    <row r="46" spans="1:69">
      <c r="A46" s="29"/>
      <c r="B46" s="29"/>
      <c r="C46" s="29"/>
      <c r="D46" s="29"/>
      <c r="E46" s="39" t="s">
        <v>481</v>
      </c>
      <c r="F46" s="40"/>
      <c r="G46" s="41"/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f t="shared" si="0"/>
        <v>0</v>
      </c>
    </row>
    <row r="47" spans="1:69">
      <c r="A47" s="29"/>
      <c r="B47" s="29"/>
      <c r="C47" s="29"/>
      <c r="D47" s="29"/>
      <c r="E47" s="39" t="s">
        <v>343</v>
      </c>
      <c r="F47" s="40"/>
      <c r="G47" s="41"/>
      <c r="H47" s="42">
        <v>312668010.41000003</v>
      </c>
      <c r="I47" s="42">
        <v>22674199.59</v>
      </c>
      <c r="J47" s="42">
        <v>20788734.870000001</v>
      </c>
      <c r="K47" s="42">
        <v>100002049.17</v>
      </c>
      <c r="L47" s="42">
        <v>14889804.82</v>
      </c>
      <c r="M47" s="42">
        <v>211807396.56999999</v>
      </c>
      <c r="N47" s="42">
        <v>25468637.170000002</v>
      </c>
      <c r="O47" s="42">
        <v>42473734.200000003</v>
      </c>
      <c r="P47" s="42">
        <v>16516543.76</v>
      </c>
      <c r="Q47" s="42">
        <v>55074318.009999998</v>
      </c>
      <c r="R47" s="42">
        <v>7975018.7800000003</v>
      </c>
      <c r="S47" s="42">
        <v>1959750.89</v>
      </c>
      <c r="T47" s="42">
        <v>203630536.52000001</v>
      </c>
      <c r="U47" s="42">
        <v>2270601.7599999998</v>
      </c>
      <c r="V47" s="42">
        <v>86152875.680000007</v>
      </c>
      <c r="W47" s="42">
        <v>36589789</v>
      </c>
      <c r="X47" s="42">
        <v>51114213.5</v>
      </c>
      <c r="Y47" s="42">
        <v>25970534.800000001</v>
      </c>
      <c r="Z47" s="42">
        <v>12234159.9</v>
      </c>
      <c r="AA47" s="42">
        <v>188422787.68000001</v>
      </c>
      <c r="AB47" s="42">
        <v>11432058.76</v>
      </c>
      <c r="AC47" s="42">
        <v>494702327</v>
      </c>
      <c r="AD47" s="42">
        <v>46340374.5</v>
      </c>
      <c r="AE47" s="42">
        <v>10684665.779999999</v>
      </c>
      <c r="AF47" s="42">
        <v>220741.3</v>
      </c>
      <c r="AG47" s="42">
        <v>33012363.23</v>
      </c>
      <c r="AH47" s="42">
        <v>12856669.289999999</v>
      </c>
      <c r="AI47" s="42">
        <v>764769.35</v>
      </c>
      <c r="AJ47" s="42">
        <v>8818858.2200000007</v>
      </c>
      <c r="AK47" s="42">
        <v>1560196.19</v>
      </c>
      <c r="AL47" s="42">
        <v>7531521.9199999999</v>
      </c>
      <c r="AM47" s="42">
        <v>28517139.48</v>
      </c>
      <c r="AN47" s="42">
        <v>2185507.0299999998</v>
      </c>
      <c r="AO47" s="42">
        <v>8498389.4100000001</v>
      </c>
      <c r="AP47" s="42">
        <v>7471459.2300000004</v>
      </c>
      <c r="AQ47" s="42">
        <v>7115958.8499999996</v>
      </c>
      <c r="AR47" s="42">
        <v>6012719.4500000002</v>
      </c>
      <c r="AS47" s="42">
        <v>2032220.52</v>
      </c>
      <c r="AT47" s="42">
        <v>927244.3</v>
      </c>
      <c r="AU47" s="42">
        <v>381000.7</v>
      </c>
      <c r="AV47" s="42">
        <v>15380897.84</v>
      </c>
      <c r="AW47" s="42">
        <v>23082190.719999999</v>
      </c>
      <c r="AX47" s="42">
        <v>6196828.9699999997</v>
      </c>
      <c r="AY47" s="42">
        <v>1103175.98</v>
      </c>
      <c r="AZ47" s="42">
        <v>8787337.5899999999</v>
      </c>
      <c r="BA47" s="42">
        <v>0</v>
      </c>
      <c r="BB47" s="42">
        <v>8744815.5399999991</v>
      </c>
      <c r="BC47" s="42">
        <v>2193821.52</v>
      </c>
      <c r="BD47" s="42">
        <v>956322.35</v>
      </c>
      <c r="BE47" s="42">
        <v>324017.93</v>
      </c>
      <c r="BF47" s="42">
        <v>144233869.91</v>
      </c>
      <c r="BG47" s="42">
        <v>499129.49</v>
      </c>
      <c r="BH47" s="42">
        <v>12195967.720000001</v>
      </c>
      <c r="BI47" s="42">
        <v>332418.13</v>
      </c>
      <c r="BJ47" s="42">
        <v>4958808.21</v>
      </c>
      <c r="BK47" s="42">
        <v>12229156.210000001</v>
      </c>
      <c r="BL47" s="42">
        <v>1212332.99</v>
      </c>
      <c r="BM47" s="42">
        <v>162287997.36000001</v>
      </c>
      <c r="BN47" s="42">
        <v>186236657.75</v>
      </c>
      <c r="BO47" s="42">
        <v>90336972.219999999</v>
      </c>
      <c r="BP47" s="42">
        <v>34555577.82</v>
      </c>
      <c r="BQ47" s="42">
        <f t="shared" si="0"/>
        <v>2845598177.8399992</v>
      </c>
    </row>
    <row r="48" spans="1:69">
      <c r="A48" s="29"/>
      <c r="B48" s="29"/>
      <c r="C48" s="29"/>
      <c r="D48" s="29"/>
      <c r="E48" s="39" t="s">
        <v>344</v>
      </c>
      <c r="F48" s="40"/>
      <c r="G48" s="41"/>
      <c r="H48" s="42">
        <v>696476615.14999998</v>
      </c>
      <c r="I48" s="42">
        <v>1175803600.8900001</v>
      </c>
      <c r="J48" s="42">
        <v>235582188.56</v>
      </c>
      <c r="K48" s="42">
        <v>7771022142.2200003</v>
      </c>
      <c r="L48" s="42">
        <v>941046873.09000003</v>
      </c>
      <c r="M48" s="42">
        <v>538641647.58000004</v>
      </c>
      <c r="N48" s="42">
        <v>953538855.13999999</v>
      </c>
      <c r="O48" s="42">
        <v>127087957.23</v>
      </c>
      <c r="P48" s="42">
        <v>102370205.01000001</v>
      </c>
      <c r="Q48" s="42">
        <v>3263381049.1199999</v>
      </c>
      <c r="R48" s="42">
        <v>1685780437.9000001</v>
      </c>
      <c r="S48" s="42">
        <v>80667438.459999993</v>
      </c>
      <c r="T48" s="42">
        <v>13234582391.08</v>
      </c>
      <c r="U48" s="42">
        <v>149272397.75999999</v>
      </c>
      <c r="V48" s="42">
        <v>28124226913.220001</v>
      </c>
      <c r="W48" s="42">
        <v>2242830989.1399999</v>
      </c>
      <c r="X48" s="42">
        <v>1086003856.6800001</v>
      </c>
      <c r="Y48" s="42">
        <v>1639896895.02</v>
      </c>
      <c r="Z48" s="42">
        <v>498096125.91000003</v>
      </c>
      <c r="AA48" s="42">
        <v>1541803910.52</v>
      </c>
      <c r="AB48" s="42">
        <v>898298600.79999995</v>
      </c>
      <c r="AC48" s="42">
        <v>4329755150</v>
      </c>
      <c r="AD48" s="42">
        <v>1230115468.9000001</v>
      </c>
      <c r="AE48" s="42">
        <v>61608982.369999997</v>
      </c>
      <c r="AF48" s="42">
        <v>24427686.98</v>
      </c>
      <c r="AG48" s="42">
        <v>103199381.44</v>
      </c>
      <c r="AH48" s="42">
        <v>28417732.890000001</v>
      </c>
      <c r="AI48" s="42">
        <v>75900750.829999998</v>
      </c>
      <c r="AJ48" s="42">
        <v>37780199.740000002</v>
      </c>
      <c r="AK48" s="42">
        <v>128850208.64</v>
      </c>
      <c r="AL48" s="42">
        <v>187693756.00999999</v>
      </c>
      <c r="AM48" s="42">
        <v>155381182.43000001</v>
      </c>
      <c r="AN48" s="42">
        <v>100444740.04000001</v>
      </c>
      <c r="AO48" s="42">
        <v>34178182.310000002</v>
      </c>
      <c r="AP48" s="42">
        <v>20693509.039999999</v>
      </c>
      <c r="AQ48" s="42">
        <v>141976682.37</v>
      </c>
      <c r="AR48" s="42">
        <v>316435772.18000001</v>
      </c>
      <c r="AS48" s="42">
        <v>80480944.390000001</v>
      </c>
      <c r="AT48" s="42">
        <v>57912116.770000003</v>
      </c>
      <c r="AU48" s="42">
        <v>28675223.66</v>
      </c>
      <c r="AV48" s="42">
        <v>21990162.539999999</v>
      </c>
      <c r="AW48" s="42">
        <v>92406276.640000001</v>
      </c>
      <c r="AX48" s="42">
        <v>93037720.159999996</v>
      </c>
      <c r="AY48" s="42">
        <v>90330142.010000005</v>
      </c>
      <c r="AZ48" s="42">
        <v>60122695.340000004</v>
      </c>
      <c r="BA48" s="42">
        <v>277256932</v>
      </c>
      <c r="BB48" s="42">
        <v>41425722.369999997</v>
      </c>
      <c r="BC48" s="42">
        <v>34910380.670000002</v>
      </c>
      <c r="BD48" s="42">
        <v>26668594.219999999</v>
      </c>
      <c r="BE48" s="42">
        <v>19293684.620000001</v>
      </c>
      <c r="BF48" s="42">
        <v>1019729844.5</v>
      </c>
      <c r="BG48" s="42">
        <v>17512327.120000001</v>
      </c>
      <c r="BH48" s="42">
        <v>85430987.569999993</v>
      </c>
      <c r="BI48" s="42">
        <v>3105455.37</v>
      </c>
      <c r="BJ48" s="42">
        <v>9937503.6099999994</v>
      </c>
      <c r="BK48" s="42">
        <v>87996376.709999993</v>
      </c>
      <c r="BL48" s="42">
        <v>46301504.82</v>
      </c>
      <c r="BM48" s="42">
        <v>676028187.33000004</v>
      </c>
      <c r="BN48" s="42">
        <v>3988468639.6900001</v>
      </c>
      <c r="BO48" s="42">
        <v>4061522266.3899999</v>
      </c>
      <c r="BP48" s="42">
        <v>2953771899.3899999</v>
      </c>
      <c r="BQ48" s="42">
        <f t="shared" si="0"/>
        <v>87837586064.539963</v>
      </c>
    </row>
    <row r="49" spans="1:69">
      <c r="A49" s="29"/>
      <c r="B49" s="29"/>
      <c r="C49" s="29"/>
      <c r="D49" s="29"/>
      <c r="E49" s="39" t="s">
        <v>345</v>
      </c>
      <c r="F49" s="40"/>
      <c r="G49" s="41"/>
      <c r="H49" s="42">
        <v>0</v>
      </c>
      <c r="I49" s="42">
        <v>0</v>
      </c>
      <c r="J49" s="42">
        <v>10838837.68</v>
      </c>
      <c r="K49" s="42">
        <v>65019643.740000002</v>
      </c>
      <c r="L49" s="42">
        <v>0</v>
      </c>
      <c r="M49" s="42">
        <v>0</v>
      </c>
      <c r="N49" s="42">
        <v>0</v>
      </c>
      <c r="O49" s="42">
        <v>0</v>
      </c>
      <c r="P49" s="42">
        <v>505174.1</v>
      </c>
      <c r="Q49" s="42">
        <v>430098839.17000002</v>
      </c>
      <c r="R49" s="42">
        <v>98856110.400000006</v>
      </c>
      <c r="S49" s="42">
        <v>0</v>
      </c>
      <c r="T49" s="42">
        <v>807602051.65900004</v>
      </c>
      <c r="U49" s="42">
        <v>0</v>
      </c>
      <c r="V49" s="42">
        <v>11737929855.68</v>
      </c>
      <c r="W49" s="42">
        <v>0</v>
      </c>
      <c r="X49" s="42">
        <v>0</v>
      </c>
      <c r="Y49" s="42">
        <v>182595297.25</v>
      </c>
      <c r="Z49" s="42">
        <v>0</v>
      </c>
      <c r="AA49" s="42">
        <v>205000000</v>
      </c>
      <c r="AB49" s="42">
        <v>202957016.83000001</v>
      </c>
      <c r="AC49" s="42">
        <v>266266794</v>
      </c>
      <c r="AD49" s="42">
        <v>114729108.13</v>
      </c>
      <c r="AE49" s="42">
        <v>13834488.84</v>
      </c>
      <c r="AF49" s="42">
        <v>2762459.39</v>
      </c>
      <c r="AG49" s="42">
        <v>0</v>
      </c>
      <c r="AH49" s="42">
        <v>13624525.51</v>
      </c>
      <c r="AI49" s="42">
        <v>3261242.12</v>
      </c>
      <c r="AJ49" s="42">
        <v>0</v>
      </c>
      <c r="AK49" s="42">
        <v>9674661.8399999999</v>
      </c>
      <c r="AL49" s="42">
        <v>886397</v>
      </c>
      <c r="AM49" s="42">
        <v>0</v>
      </c>
      <c r="AN49" s="42">
        <v>3666850.29</v>
      </c>
      <c r="AO49" s="42">
        <v>0</v>
      </c>
      <c r="AP49" s="42">
        <v>0</v>
      </c>
      <c r="AQ49" s="42">
        <v>5885099.5800000001</v>
      </c>
      <c r="AR49" s="42">
        <v>21258458.91</v>
      </c>
      <c r="AS49" s="42">
        <v>3283131.73</v>
      </c>
      <c r="AT49" s="42">
        <v>0</v>
      </c>
      <c r="AU49" s="42">
        <v>0</v>
      </c>
      <c r="AV49" s="42">
        <v>0</v>
      </c>
      <c r="AW49" s="42">
        <v>0</v>
      </c>
      <c r="AX49" s="42">
        <v>3516045.98</v>
      </c>
      <c r="AY49" s="42">
        <v>8255755.9299999997</v>
      </c>
      <c r="AZ49" s="42">
        <v>83847830.819999993</v>
      </c>
      <c r="BA49" s="42">
        <v>0</v>
      </c>
      <c r="BB49" s="42">
        <v>0</v>
      </c>
      <c r="BC49" s="42">
        <v>1643206.05</v>
      </c>
      <c r="BD49" s="42">
        <v>0</v>
      </c>
      <c r="BE49" s="42">
        <v>2101380.63</v>
      </c>
      <c r="BF49" s="42">
        <v>79457000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54105762.030000001</v>
      </c>
      <c r="BO49" s="42">
        <v>453611231.30000001</v>
      </c>
      <c r="BP49" s="42">
        <v>679997799.88999999</v>
      </c>
      <c r="BQ49" s="42">
        <f t="shared" si="0"/>
        <v>15567072056.478998</v>
      </c>
    </row>
    <row r="50" spans="1:69">
      <c r="A50" s="29"/>
      <c r="B50" s="29"/>
      <c r="C50" s="29"/>
      <c r="D50" s="29"/>
      <c r="E50" s="39" t="s">
        <v>350</v>
      </c>
      <c r="F50" s="40"/>
      <c r="G50" s="41"/>
      <c r="H50" s="42">
        <v>0</v>
      </c>
      <c r="I50" s="42">
        <v>599861</v>
      </c>
      <c r="J50" s="42">
        <v>0</v>
      </c>
      <c r="K50" s="42">
        <v>4773759.46</v>
      </c>
      <c r="L50" s="42">
        <v>0</v>
      </c>
      <c r="M50" s="42">
        <v>0</v>
      </c>
      <c r="N50" s="42">
        <v>62710.41</v>
      </c>
      <c r="O50" s="42">
        <v>0</v>
      </c>
      <c r="P50" s="42">
        <v>0</v>
      </c>
      <c r="Q50" s="42">
        <v>125615.9</v>
      </c>
      <c r="R50" s="42">
        <v>135782.79999999999</v>
      </c>
      <c r="S50" s="42">
        <v>0</v>
      </c>
      <c r="T50" s="42">
        <v>148906443.81999999</v>
      </c>
      <c r="U50" s="42">
        <v>0</v>
      </c>
      <c r="V50" s="42">
        <v>0</v>
      </c>
      <c r="W50" s="42">
        <v>0</v>
      </c>
      <c r="X50" s="42">
        <v>431216.44</v>
      </c>
      <c r="Y50" s="42">
        <v>0</v>
      </c>
      <c r="Z50" s="42">
        <v>0</v>
      </c>
      <c r="AA50" s="42">
        <v>84525.01</v>
      </c>
      <c r="AB50" s="42">
        <v>0</v>
      </c>
      <c r="AC50" s="42">
        <v>1506609</v>
      </c>
      <c r="AD50" s="42">
        <v>150760.95999999999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73359.399999999994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128952.44</v>
      </c>
      <c r="BO50" s="42">
        <v>647403.6</v>
      </c>
      <c r="BP50" s="42">
        <v>1172517.25</v>
      </c>
      <c r="BQ50" s="42">
        <f t="shared" si="0"/>
        <v>158799517.48999998</v>
      </c>
    </row>
    <row r="51" spans="1:69">
      <c r="A51" s="29"/>
      <c r="B51" s="29"/>
      <c r="C51" s="29"/>
      <c r="D51" s="29"/>
      <c r="E51" s="39" t="s">
        <v>351</v>
      </c>
      <c r="F51" s="40"/>
      <c r="G51" s="41"/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f t="shared" si="0"/>
        <v>0</v>
      </c>
    </row>
    <row r="52" spans="1:69">
      <c r="A52" s="29"/>
      <c r="B52" s="29"/>
      <c r="C52" s="29"/>
      <c r="D52" s="29"/>
      <c r="E52" s="39" t="s">
        <v>352</v>
      </c>
      <c r="F52" s="40"/>
      <c r="G52" s="41"/>
      <c r="H52" s="42">
        <v>11415702.91</v>
      </c>
      <c r="I52" s="42">
        <v>8346000</v>
      </c>
      <c r="J52" s="42">
        <v>0</v>
      </c>
      <c r="K52" s="42">
        <v>124502757.90000001</v>
      </c>
      <c r="L52" s="42">
        <v>0</v>
      </c>
      <c r="M52" s="42">
        <v>0</v>
      </c>
      <c r="N52" s="42">
        <v>17963635.539999999</v>
      </c>
      <c r="O52" s="42">
        <v>0</v>
      </c>
      <c r="P52" s="42">
        <v>0</v>
      </c>
      <c r="Q52" s="42">
        <v>120000</v>
      </c>
      <c r="R52" s="42">
        <v>14152434.33</v>
      </c>
      <c r="S52" s="42">
        <v>6680664</v>
      </c>
      <c r="T52" s="42">
        <v>141127812.31999999</v>
      </c>
      <c r="U52" s="42">
        <v>9242038</v>
      </c>
      <c r="V52" s="42">
        <v>2388087653.3899999</v>
      </c>
      <c r="W52" s="42">
        <v>0</v>
      </c>
      <c r="X52" s="42">
        <v>0</v>
      </c>
      <c r="Y52" s="42">
        <v>5457042.96</v>
      </c>
      <c r="Z52" s="42">
        <v>0</v>
      </c>
      <c r="AA52" s="42">
        <v>0</v>
      </c>
      <c r="AB52" s="42">
        <v>1047548.61</v>
      </c>
      <c r="AC52" s="42">
        <v>28007446</v>
      </c>
      <c r="AD52" s="42">
        <v>1500000</v>
      </c>
      <c r="AE52" s="42">
        <v>0</v>
      </c>
      <c r="AF52" s="42">
        <v>1146675</v>
      </c>
      <c r="AG52" s="42">
        <v>0</v>
      </c>
      <c r="AH52" s="42">
        <v>0</v>
      </c>
      <c r="AI52" s="42">
        <v>2500385.04</v>
      </c>
      <c r="AJ52" s="42">
        <v>0</v>
      </c>
      <c r="AK52" s="42">
        <v>5555729</v>
      </c>
      <c r="AL52" s="42">
        <v>8040098</v>
      </c>
      <c r="AM52" s="42">
        <v>1677755.34</v>
      </c>
      <c r="AN52" s="42">
        <v>7713826</v>
      </c>
      <c r="AO52" s="42">
        <v>0</v>
      </c>
      <c r="AP52" s="42">
        <v>0</v>
      </c>
      <c r="AQ52" s="42">
        <v>0</v>
      </c>
      <c r="AR52" s="42">
        <v>15981466</v>
      </c>
      <c r="AS52" s="42">
        <v>4123813</v>
      </c>
      <c r="AT52" s="42">
        <v>3605613</v>
      </c>
      <c r="AU52" s="42">
        <v>2413418</v>
      </c>
      <c r="AV52" s="42">
        <v>0</v>
      </c>
      <c r="AW52" s="42">
        <v>0</v>
      </c>
      <c r="AX52" s="42">
        <v>72.12</v>
      </c>
      <c r="AY52" s="42">
        <v>3154774</v>
      </c>
      <c r="AZ52" s="42">
        <v>149012</v>
      </c>
      <c r="BA52" s="42">
        <v>0</v>
      </c>
      <c r="BB52" s="42">
        <v>0</v>
      </c>
      <c r="BC52" s="42">
        <v>0</v>
      </c>
      <c r="BD52" s="42">
        <v>2256946</v>
      </c>
      <c r="BE52" s="42">
        <v>1017792</v>
      </c>
      <c r="BF52" s="42">
        <v>0</v>
      </c>
      <c r="BG52" s="42">
        <v>1536384</v>
      </c>
      <c r="BH52" s="42">
        <v>350000</v>
      </c>
      <c r="BI52" s="42">
        <v>947737</v>
      </c>
      <c r="BJ52" s="42">
        <v>0</v>
      </c>
      <c r="BK52" s="42">
        <v>0</v>
      </c>
      <c r="BL52" s="42">
        <v>2675566</v>
      </c>
      <c r="BM52" s="42">
        <v>16635847.800000001</v>
      </c>
      <c r="BN52" s="42">
        <v>0</v>
      </c>
      <c r="BO52" s="42">
        <v>19195869.52</v>
      </c>
      <c r="BP52" s="42">
        <v>220606679.5</v>
      </c>
      <c r="BQ52" s="42">
        <f t="shared" si="0"/>
        <v>3078936194.2800002</v>
      </c>
    </row>
    <row r="53" spans="1:69">
      <c r="A53" s="29"/>
      <c r="B53" s="29"/>
      <c r="C53" s="29"/>
      <c r="D53" s="29"/>
      <c r="E53" s="39" t="s">
        <v>482</v>
      </c>
      <c r="F53" s="40"/>
      <c r="G53" s="41"/>
      <c r="H53" s="42">
        <v>11415702.91</v>
      </c>
      <c r="I53" s="42">
        <v>8346000</v>
      </c>
      <c r="J53" s="42">
        <v>0</v>
      </c>
      <c r="K53" s="42">
        <v>90117971.409999996</v>
      </c>
      <c r="L53" s="42">
        <v>0</v>
      </c>
      <c r="M53" s="42">
        <v>0</v>
      </c>
      <c r="N53" s="42">
        <v>6644691.04</v>
      </c>
      <c r="O53" s="42">
        <v>0</v>
      </c>
      <c r="P53" s="42">
        <v>0</v>
      </c>
      <c r="Q53" s="42">
        <v>120000</v>
      </c>
      <c r="R53" s="42">
        <v>10975970.17</v>
      </c>
      <c r="S53" s="42">
        <v>6680664</v>
      </c>
      <c r="T53" s="42">
        <v>141098052.31999999</v>
      </c>
      <c r="U53" s="42">
        <v>9242038</v>
      </c>
      <c r="V53" s="42">
        <v>2378810661.5</v>
      </c>
      <c r="W53" s="42">
        <v>0</v>
      </c>
      <c r="X53" s="42">
        <v>0</v>
      </c>
      <c r="Y53" s="42">
        <v>5457042.96</v>
      </c>
      <c r="Z53" s="42">
        <v>0</v>
      </c>
      <c r="AA53" s="42">
        <v>0</v>
      </c>
      <c r="AB53" s="42">
        <v>168885.08</v>
      </c>
      <c r="AC53" s="42">
        <v>28007446</v>
      </c>
      <c r="AD53" s="42">
        <v>1500000</v>
      </c>
      <c r="AE53" s="42">
        <v>0</v>
      </c>
      <c r="AF53" s="42">
        <v>1146675</v>
      </c>
      <c r="AG53" s="42">
        <v>0</v>
      </c>
      <c r="AH53" s="42">
        <v>0</v>
      </c>
      <c r="AI53" s="42">
        <v>2416314</v>
      </c>
      <c r="AJ53" s="42">
        <v>0</v>
      </c>
      <c r="AK53" s="42">
        <v>5555729</v>
      </c>
      <c r="AL53" s="42">
        <v>8040098</v>
      </c>
      <c r="AM53" s="42">
        <v>1677755.34</v>
      </c>
      <c r="AN53" s="42">
        <v>7713826</v>
      </c>
      <c r="AO53" s="42">
        <v>0</v>
      </c>
      <c r="AP53" s="42">
        <v>0</v>
      </c>
      <c r="AQ53" s="42">
        <v>0</v>
      </c>
      <c r="AR53" s="42">
        <v>15981466</v>
      </c>
      <c r="AS53" s="42">
        <v>4123813</v>
      </c>
      <c r="AT53" s="42">
        <v>3605613</v>
      </c>
      <c r="AU53" s="42">
        <v>2413418</v>
      </c>
      <c r="AV53" s="42">
        <v>0</v>
      </c>
      <c r="AW53" s="42">
        <v>0</v>
      </c>
      <c r="AX53" s="42">
        <v>0</v>
      </c>
      <c r="AY53" s="42">
        <v>3154774</v>
      </c>
      <c r="AZ53" s="42">
        <v>149012</v>
      </c>
      <c r="BA53" s="42">
        <v>0</v>
      </c>
      <c r="BB53" s="42">
        <v>0</v>
      </c>
      <c r="BC53" s="42">
        <v>0</v>
      </c>
      <c r="BD53" s="42">
        <v>2256946</v>
      </c>
      <c r="BE53" s="42">
        <v>1017792</v>
      </c>
      <c r="BF53" s="42">
        <v>0</v>
      </c>
      <c r="BG53" s="42">
        <v>1536384</v>
      </c>
      <c r="BH53" s="42">
        <v>0</v>
      </c>
      <c r="BI53" s="42">
        <v>947737</v>
      </c>
      <c r="BJ53" s="42">
        <v>0</v>
      </c>
      <c r="BK53" s="42">
        <v>0</v>
      </c>
      <c r="BL53" s="42">
        <v>2675566</v>
      </c>
      <c r="BM53" s="42">
        <v>16635847.800000001</v>
      </c>
      <c r="BN53" s="42">
        <v>0</v>
      </c>
      <c r="BO53" s="42">
        <v>19051096.82</v>
      </c>
      <c r="BP53" s="42">
        <v>220279274.55000001</v>
      </c>
      <c r="BQ53" s="42">
        <f t="shared" si="0"/>
        <v>3018964262.9000006</v>
      </c>
    </row>
    <row r="54" spans="1:69">
      <c r="A54" s="29"/>
      <c r="B54" s="29"/>
      <c r="C54" s="29"/>
      <c r="D54" s="29"/>
      <c r="E54" s="39" t="s">
        <v>483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1488685.56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72.12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f t="shared" si="0"/>
        <v>1488757.6800000002</v>
      </c>
    </row>
    <row r="55" spans="1:69">
      <c r="A55" s="29"/>
      <c r="B55" s="29"/>
      <c r="C55" s="29"/>
      <c r="D55" s="29"/>
      <c r="E55" s="39" t="s">
        <v>484</v>
      </c>
      <c r="F55" s="40"/>
      <c r="G55" s="41"/>
      <c r="H55" s="42">
        <v>0</v>
      </c>
      <c r="I55" s="42">
        <v>0</v>
      </c>
      <c r="J55" s="42">
        <v>0</v>
      </c>
      <c r="K55" s="42">
        <v>34384786.490000002</v>
      </c>
      <c r="L55" s="42">
        <v>0</v>
      </c>
      <c r="M55" s="42">
        <v>0</v>
      </c>
      <c r="N55" s="42">
        <v>9830258.9399999995</v>
      </c>
      <c r="O55" s="42">
        <v>0</v>
      </c>
      <c r="P55" s="42">
        <v>0</v>
      </c>
      <c r="Q55" s="42">
        <v>0</v>
      </c>
      <c r="R55" s="42">
        <v>3176464.16</v>
      </c>
      <c r="S55" s="42">
        <v>0</v>
      </c>
      <c r="T55" s="42">
        <v>29760</v>
      </c>
      <c r="U55" s="42">
        <v>0</v>
      </c>
      <c r="V55" s="42">
        <v>9276991.8900000006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878663.53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84071.039999999994</v>
      </c>
      <c r="AJ55" s="42">
        <v>0</v>
      </c>
      <c r="AK55" s="42">
        <v>0</v>
      </c>
      <c r="AL55" s="42">
        <v>0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350000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0</v>
      </c>
      <c r="BO55" s="42">
        <v>144772.70000000001</v>
      </c>
      <c r="BP55" s="42">
        <v>327404.95</v>
      </c>
      <c r="BQ55" s="42">
        <f t="shared" si="0"/>
        <v>58483173.70000001</v>
      </c>
    </row>
    <row r="56" spans="1:69">
      <c r="A56" s="29"/>
      <c r="B56" s="29"/>
      <c r="C56" s="29"/>
      <c r="D56" s="29"/>
      <c r="E56" s="39" t="s">
        <v>356</v>
      </c>
      <c r="F56" s="40"/>
      <c r="G56" s="41"/>
      <c r="H56" s="42">
        <v>48509593.030000001</v>
      </c>
      <c r="I56" s="42">
        <v>25857068.100000001</v>
      </c>
      <c r="J56" s="42">
        <v>5590810.6799999997</v>
      </c>
      <c r="K56" s="42">
        <v>98436356.620000005</v>
      </c>
      <c r="L56" s="42">
        <v>15297976.07</v>
      </c>
      <c r="M56" s="42">
        <v>20254197.760000002</v>
      </c>
      <c r="N56" s="42">
        <v>23397661.68</v>
      </c>
      <c r="O56" s="42">
        <v>4661697.2300000004</v>
      </c>
      <c r="P56" s="42">
        <v>5039992.72</v>
      </c>
      <c r="Q56" s="42">
        <v>78343960.230000004</v>
      </c>
      <c r="R56" s="42">
        <v>27990265.899999999</v>
      </c>
      <c r="S56" s="42">
        <v>3036232.24</v>
      </c>
      <c r="T56" s="42">
        <v>297988658.31999999</v>
      </c>
      <c r="U56" s="42">
        <v>10439964.939999999</v>
      </c>
      <c r="V56" s="42">
        <v>770878267.01999998</v>
      </c>
      <c r="W56" s="42">
        <v>21850921.23</v>
      </c>
      <c r="X56" s="42">
        <v>39016505.670000002</v>
      </c>
      <c r="Y56" s="42">
        <v>51638781.590000004</v>
      </c>
      <c r="Z56" s="42">
        <v>20452666.77</v>
      </c>
      <c r="AA56" s="42">
        <v>49422424.740000002</v>
      </c>
      <c r="AB56" s="42">
        <v>13376303.380000001</v>
      </c>
      <c r="AC56" s="42">
        <v>56875442</v>
      </c>
      <c r="AD56" s="42">
        <v>60565220.719999999</v>
      </c>
      <c r="AE56" s="42">
        <v>2410140.2000000002</v>
      </c>
      <c r="AF56" s="42">
        <v>1129913.22</v>
      </c>
      <c r="AG56" s="42">
        <v>1516962.18</v>
      </c>
      <c r="AH56" s="42">
        <v>967835.73</v>
      </c>
      <c r="AI56" s="42">
        <v>2037537.91</v>
      </c>
      <c r="AJ56" s="42">
        <v>1923669.44</v>
      </c>
      <c r="AK56" s="42">
        <v>5271073.49</v>
      </c>
      <c r="AL56" s="42">
        <v>9369197.7100000009</v>
      </c>
      <c r="AM56" s="42">
        <v>16227297.869999999</v>
      </c>
      <c r="AN56" s="42">
        <v>5388308.1799999997</v>
      </c>
      <c r="AO56" s="42">
        <v>2620578.6</v>
      </c>
      <c r="AP56" s="42">
        <v>195743.54</v>
      </c>
      <c r="AQ56" s="42">
        <v>4176441.26</v>
      </c>
      <c r="AR56" s="42">
        <v>17925945.5</v>
      </c>
      <c r="AS56" s="42">
        <v>2794779.87</v>
      </c>
      <c r="AT56" s="42">
        <v>1664107.33</v>
      </c>
      <c r="AU56" s="42">
        <v>321124.84999999998</v>
      </c>
      <c r="AV56" s="42">
        <v>749487.51</v>
      </c>
      <c r="AW56" s="42">
        <v>2960263.76</v>
      </c>
      <c r="AX56" s="42">
        <v>7240185.7000000002</v>
      </c>
      <c r="AY56" s="42">
        <v>7177732.29</v>
      </c>
      <c r="AZ56" s="42">
        <v>6369699.7999999998</v>
      </c>
      <c r="BA56" s="42">
        <v>3046204</v>
      </c>
      <c r="BB56" s="42">
        <v>542266.31000000006</v>
      </c>
      <c r="BC56" s="42">
        <v>1177022.81</v>
      </c>
      <c r="BD56" s="42">
        <v>1661980.36</v>
      </c>
      <c r="BE56" s="42">
        <v>321663.28999999998</v>
      </c>
      <c r="BF56" s="42">
        <v>12608479.25</v>
      </c>
      <c r="BG56" s="42">
        <v>962341.29</v>
      </c>
      <c r="BH56" s="42">
        <v>3057829.27</v>
      </c>
      <c r="BI56" s="42">
        <v>384589.43</v>
      </c>
      <c r="BJ56" s="42">
        <v>433992.81</v>
      </c>
      <c r="BK56" s="42">
        <v>1217586.74</v>
      </c>
      <c r="BL56" s="42">
        <v>1363087.05</v>
      </c>
      <c r="BM56" s="42">
        <v>27405712.879999999</v>
      </c>
      <c r="BN56" s="42">
        <v>113891261.78</v>
      </c>
      <c r="BO56" s="42">
        <v>66766897.18</v>
      </c>
      <c r="BP56" s="42">
        <v>149532797.06</v>
      </c>
      <c r="BQ56" s="42">
        <f t="shared" si="0"/>
        <v>2233732706.0899997</v>
      </c>
    </row>
    <row r="57" spans="1:69">
      <c r="A57" s="29"/>
      <c r="B57" s="29"/>
      <c r="C57" s="29"/>
      <c r="D57" s="29"/>
      <c r="E57" s="39" t="s">
        <v>357</v>
      </c>
      <c r="F57" s="40"/>
      <c r="G57" s="41"/>
      <c r="H57" s="42">
        <v>38487668.939999998</v>
      </c>
      <c r="I57" s="42">
        <v>22382856.120000001</v>
      </c>
      <c r="J57" s="42">
        <v>5590810.6799999997</v>
      </c>
      <c r="K57" s="42">
        <v>93505027.120000005</v>
      </c>
      <c r="L57" s="42">
        <v>15297976.07</v>
      </c>
      <c r="M57" s="42">
        <v>11800405.4</v>
      </c>
      <c r="N57" s="42">
        <v>20768209.379999999</v>
      </c>
      <c r="O57" s="42">
        <v>4661697.2300000004</v>
      </c>
      <c r="P57" s="42">
        <v>2941840.7</v>
      </c>
      <c r="Q57" s="42">
        <v>74846880.829999998</v>
      </c>
      <c r="R57" s="42">
        <v>19915288.809999999</v>
      </c>
      <c r="S57" s="42">
        <v>2468116.56</v>
      </c>
      <c r="T57" s="42">
        <v>259324072.75999999</v>
      </c>
      <c r="U57" s="42">
        <v>9889848.1199999992</v>
      </c>
      <c r="V57" s="42">
        <v>637854377.97000003</v>
      </c>
      <c r="W57" s="42">
        <v>21850921.23</v>
      </c>
      <c r="X57" s="42">
        <v>35839059.299999997</v>
      </c>
      <c r="Y57" s="42">
        <v>42532563.93</v>
      </c>
      <c r="Z57" s="42">
        <v>11338431.1</v>
      </c>
      <c r="AA57" s="42">
        <v>47166407.75</v>
      </c>
      <c r="AB57" s="42">
        <v>13376303.380000001</v>
      </c>
      <c r="AC57" s="42">
        <v>49627403</v>
      </c>
      <c r="AD57" s="42">
        <v>60565220.719999999</v>
      </c>
      <c r="AE57" s="42">
        <v>2410140.2000000002</v>
      </c>
      <c r="AF57" s="42">
        <v>1091506.1599999999</v>
      </c>
      <c r="AG57" s="42">
        <v>1516962.18</v>
      </c>
      <c r="AH57" s="42">
        <v>737171.1</v>
      </c>
      <c r="AI57" s="42">
        <v>1911363.47</v>
      </c>
      <c r="AJ57" s="42">
        <v>1923669.44</v>
      </c>
      <c r="AK57" s="42">
        <v>4787586.78</v>
      </c>
      <c r="AL57" s="42">
        <v>7552070.3899999997</v>
      </c>
      <c r="AM57" s="42">
        <v>4100757.4</v>
      </c>
      <c r="AN57" s="42">
        <v>4375548.3499999996</v>
      </c>
      <c r="AO57" s="42">
        <v>2427743.23</v>
      </c>
      <c r="AP57" s="42">
        <v>195743.54</v>
      </c>
      <c r="AQ57" s="42">
        <v>2059119.38</v>
      </c>
      <c r="AR57" s="42">
        <v>12233935.699999999</v>
      </c>
      <c r="AS57" s="42">
        <v>2642179.87</v>
      </c>
      <c r="AT57" s="42">
        <v>1548073</v>
      </c>
      <c r="AU57" s="42">
        <v>306551.98</v>
      </c>
      <c r="AV57" s="42">
        <v>749487.51</v>
      </c>
      <c r="AW57" s="42">
        <v>2042729.59</v>
      </c>
      <c r="AX57" s="42">
        <v>6596441.3899999997</v>
      </c>
      <c r="AY57" s="42">
        <v>5320102.6399999997</v>
      </c>
      <c r="AZ57" s="42">
        <v>5203284.21</v>
      </c>
      <c r="BA57" s="42">
        <v>3046204</v>
      </c>
      <c r="BB57" s="42">
        <v>542266.31000000006</v>
      </c>
      <c r="BC57" s="42">
        <v>435071.99</v>
      </c>
      <c r="BD57" s="42">
        <v>1661980.36</v>
      </c>
      <c r="BE57" s="42">
        <v>321663.28999999998</v>
      </c>
      <c r="BF57" s="42">
        <v>12135344.199999999</v>
      </c>
      <c r="BG57" s="42">
        <v>854431.74</v>
      </c>
      <c r="BH57" s="42">
        <v>3057829.27</v>
      </c>
      <c r="BI57" s="42">
        <v>384589.43</v>
      </c>
      <c r="BJ57" s="42">
        <v>433992.81</v>
      </c>
      <c r="BK57" s="42">
        <v>1217586.74</v>
      </c>
      <c r="BL57" s="42">
        <v>904198.4</v>
      </c>
      <c r="BM57" s="42">
        <v>26319554.68</v>
      </c>
      <c r="BN57" s="42">
        <v>113891261.78</v>
      </c>
      <c r="BO57" s="42">
        <v>65242749.240000002</v>
      </c>
      <c r="BP57" s="42">
        <v>116913808.33</v>
      </c>
      <c r="BQ57" s="42">
        <f t="shared" si="0"/>
        <v>1921126087.1800005</v>
      </c>
    </row>
    <row r="58" spans="1:69">
      <c r="A58" s="29"/>
      <c r="B58" s="29"/>
      <c r="C58" s="29"/>
      <c r="D58" s="29"/>
      <c r="E58" s="39" t="s">
        <v>358</v>
      </c>
      <c r="F58" s="40"/>
      <c r="G58" s="41"/>
      <c r="H58" s="42">
        <v>37497382.240000002</v>
      </c>
      <c r="I58" s="42">
        <v>22375567.149999999</v>
      </c>
      <c r="J58" s="42">
        <v>4168837.18</v>
      </c>
      <c r="K58" s="42">
        <v>93334218.319999993</v>
      </c>
      <c r="L58" s="42">
        <v>15057571.23</v>
      </c>
      <c r="M58" s="42">
        <v>11735724.34</v>
      </c>
      <c r="N58" s="42">
        <v>20768209.379999999</v>
      </c>
      <c r="O58" s="42">
        <v>4661697.2300000004</v>
      </c>
      <c r="P58" s="42">
        <v>2941840.7</v>
      </c>
      <c r="Q58" s="42">
        <v>74832210.140000001</v>
      </c>
      <c r="R58" s="42">
        <v>19915288.809999999</v>
      </c>
      <c r="S58" s="42">
        <v>2467293.75</v>
      </c>
      <c r="T58" s="42">
        <v>244393189.94999999</v>
      </c>
      <c r="U58" s="42">
        <v>9889848.1199999992</v>
      </c>
      <c r="V58" s="42">
        <v>637500849.97000003</v>
      </c>
      <c r="W58" s="42">
        <v>21850921.23</v>
      </c>
      <c r="X58" s="42">
        <v>35839059.299999997</v>
      </c>
      <c r="Y58" s="42">
        <v>42526871.159999996</v>
      </c>
      <c r="Z58" s="42">
        <v>11338431.1</v>
      </c>
      <c r="AA58" s="42">
        <v>47166407.75</v>
      </c>
      <c r="AB58" s="42">
        <v>12913877.609999999</v>
      </c>
      <c r="AC58" s="42">
        <v>49627403</v>
      </c>
      <c r="AD58" s="42">
        <v>8962075.9700000007</v>
      </c>
      <c r="AE58" s="42">
        <v>2410140.2000000002</v>
      </c>
      <c r="AF58" s="42">
        <v>1016063.69</v>
      </c>
      <c r="AG58" s="42">
        <v>647481.87</v>
      </c>
      <c r="AH58" s="42">
        <v>707780.47</v>
      </c>
      <c r="AI58" s="42">
        <v>1911363.47</v>
      </c>
      <c r="AJ58" s="42">
        <v>1923669.44</v>
      </c>
      <c r="AK58" s="42">
        <v>4787586.78</v>
      </c>
      <c r="AL58" s="42">
        <v>7552070.3899999997</v>
      </c>
      <c r="AM58" s="42">
        <v>3105242.35</v>
      </c>
      <c r="AN58" s="42">
        <v>3457198.43</v>
      </c>
      <c r="AO58" s="42">
        <v>2183282.9</v>
      </c>
      <c r="AP58" s="42">
        <v>134139.59</v>
      </c>
      <c r="AQ58" s="42">
        <v>2059119.38</v>
      </c>
      <c r="AR58" s="42">
        <v>11760829.83</v>
      </c>
      <c r="AS58" s="42">
        <v>2642179.87</v>
      </c>
      <c r="AT58" s="42">
        <v>1548073</v>
      </c>
      <c r="AU58" s="42">
        <v>306023.18</v>
      </c>
      <c r="AV58" s="42">
        <v>712334.28</v>
      </c>
      <c r="AW58" s="42">
        <v>1873120.11</v>
      </c>
      <c r="AX58" s="42">
        <v>6596441.3899999997</v>
      </c>
      <c r="AY58" s="42">
        <v>5196941.1500000004</v>
      </c>
      <c r="AZ58" s="42">
        <v>4663418.43</v>
      </c>
      <c r="BA58" s="42">
        <v>2683646</v>
      </c>
      <c r="BB58" s="42">
        <v>542266.31000000006</v>
      </c>
      <c r="BC58" s="42">
        <v>435071.99</v>
      </c>
      <c r="BD58" s="42">
        <v>1661980.36</v>
      </c>
      <c r="BE58" s="42">
        <v>321663.28999999998</v>
      </c>
      <c r="BF58" s="42">
        <v>12108849.83</v>
      </c>
      <c r="BG58" s="42">
        <v>640333.6</v>
      </c>
      <c r="BH58" s="42">
        <v>3057829.27</v>
      </c>
      <c r="BI58" s="42">
        <v>216610.61</v>
      </c>
      <c r="BJ58" s="42">
        <v>366047.4</v>
      </c>
      <c r="BK58" s="42">
        <v>1217586.74</v>
      </c>
      <c r="BL58" s="42">
        <v>904198.4</v>
      </c>
      <c r="BM58" s="42">
        <v>26319554.68</v>
      </c>
      <c r="BN58" s="42">
        <v>112477668.73</v>
      </c>
      <c r="BO58" s="42">
        <v>64339593.710000001</v>
      </c>
      <c r="BP58" s="42">
        <v>116817028.94</v>
      </c>
      <c r="BQ58" s="42">
        <f t="shared" si="0"/>
        <v>1843069205.6900001</v>
      </c>
    </row>
    <row r="59" spans="1:69">
      <c r="A59" s="29"/>
      <c r="B59" s="29"/>
      <c r="C59" s="29"/>
      <c r="D59" s="29"/>
      <c r="E59" s="39" t="s">
        <v>359</v>
      </c>
      <c r="F59" s="40"/>
      <c r="G59" s="41"/>
      <c r="H59" s="42">
        <v>0</v>
      </c>
      <c r="I59" s="42">
        <v>0</v>
      </c>
      <c r="J59" s="42">
        <v>1419895.7</v>
      </c>
      <c r="K59" s="42">
        <v>0</v>
      </c>
      <c r="L59" s="42">
        <v>0</v>
      </c>
      <c r="M59" s="42">
        <v>64681.06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14930882.810000001</v>
      </c>
      <c r="U59" s="42">
        <v>0</v>
      </c>
      <c r="V59" s="42">
        <v>0</v>
      </c>
      <c r="W59" s="42">
        <v>0</v>
      </c>
      <c r="X59" s="42">
        <v>0</v>
      </c>
      <c r="Y59" s="42">
        <v>5692.77</v>
      </c>
      <c r="Z59" s="42">
        <v>0</v>
      </c>
      <c r="AA59" s="42">
        <v>0</v>
      </c>
      <c r="AB59" s="42">
        <v>462425.77</v>
      </c>
      <c r="AC59" s="42">
        <v>0</v>
      </c>
      <c r="AD59" s="42">
        <v>49871078.880000003</v>
      </c>
      <c r="AE59" s="42">
        <v>0</v>
      </c>
      <c r="AF59" s="42">
        <v>0</v>
      </c>
      <c r="AG59" s="42">
        <v>869480.31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817728.55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122754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67945.41</v>
      </c>
      <c r="BK59" s="42">
        <v>0</v>
      </c>
      <c r="BL59" s="42">
        <v>0</v>
      </c>
      <c r="BM59" s="42">
        <v>0</v>
      </c>
      <c r="BN59" s="42">
        <v>0</v>
      </c>
      <c r="BO59" s="42">
        <v>550683.86</v>
      </c>
      <c r="BP59" s="42">
        <v>3844.68</v>
      </c>
      <c r="BQ59" s="42">
        <f t="shared" si="0"/>
        <v>69187093.799999997</v>
      </c>
    </row>
    <row r="60" spans="1:69">
      <c r="A60" s="29"/>
      <c r="B60" s="29"/>
      <c r="C60" s="29"/>
      <c r="D60" s="29"/>
      <c r="E60" s="39" t="s">
        <v>360</v>
      </c>
      <c r="F60" s="40"/>
      <c r="G60" s="41"/>
      <c r="H60" s="42">
        <v>990286.7</v>
      </c>
      <c r="I60" s="42">
        <v>7288.97</v>
      </c>
      <c r="J60" s="42">
        <v>2077.8000000000002</v>
      </c>
      <c r="K60" s="42">
        <v>170808.8</v>
      </c>
      <c r="L60" s="42">
        <v>240404.84</v>
      </c>
      <c r="M60" s="42">
        <v>0</v>
      </c>
      <c r="N60" s="42">
        <v>0</v>
      </c>
      <c r="O60" s="42">
        <v>0</v>
      </c>
      <c r="P60" s="42">
        <v>0</v>
      </c>
      <c r="Q60" s="42">
        <v>14670.69</v>
      </c>
      <c r="R60" s="42">
        <v>0</v>
      </c>
      <c r="S60" s="42">
        <v>822.81</v>
      </c>
      <c r="T60" s="42">
        <v>0</v>
      </c>
      <c r="U60" s="42">
        <v>0</v>
      </c>
      <c r="V60" s="42">
        <v>353528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1732065.87</v>
      </c>
      <c r="AE60" s="42">
        <v>0</v>
      </c>
      <c r="AF60" s="42">
        <v>75442.47</v>
      </c>
      <c r="AG60" s="42">
        <v>0</v>
      </c>
      <c r="AH60" s="42">
        <v>29390.63</v>
      </c>
      <c r="AI60" s="42">
        <v>0</v>
      </c>
      <c r="AJ60" s="42">
        <v>0</v>
      </c>
      <c r="AK60" s="42">
        <v>0</v>
      </c>
      <c r="AL60" s="42">
        <v>0</v>
      </c>
      <c r="AM60" s="42">
        <v>177786.5</v>
      </c>
      <c r="AN60" s="42">
        <v>918349.92</v>
      </c>
      <c r="AO60" s="42">
        <v>244460.33</v>
      </c>
      <c r="AP60" s="42">
        <v>61603.95</v>
      </c>
      <c r="AQ60" s="42">
        <v>0</v>
      </c>
      <c r="AR60" s="42">
        <v>473105.87</v>
      </c>
      <c r="AS60" s="42">
        <v>0</v>
      </c>
      <c r="AT60" s="42">
        <v>0</v>
      </c>
      <c r="AU60" s="42">
        <v>528.79999999999995</v>
      </c>
      <c r="AV60" s="42">
        <v>37153.230000000003</v>
      </c>
      <c r="AW60" s="42">
        <v>169609.48</v>
      </c>
      <c r="AX60" s="42">
        <v>0</v>
      </c>
      <c r="AY60" s="42">
        <v>123161.49</v>
      </c>
      <c r="AZ60" s="42">
        <v>539865.78</v>
      </c>
      <c r="BA60" s="42">
        <v>239804</v>
      </c>
      <c r="BB60" s="42">
        <v>0</v>
      </c>
      <c r="BC60" s="42">
        <v>0</v>
      </c>
      <c r="BD60" s="42">
        <v>0</v>
      </c>
      <c r="BE60" s="42">
        <v>0</v>
      </c>
      <c r="BF60" s="42">
        <v>26494.37</v>
      </c>
      <c r="BG60" s="42">
        <v>214098.14</v>
      </c>
      <c r="BH60" s="42">
        <v>0</v>
      </c>
      <c r="BI60" s="42">
        <v>167978.82</v>
      </c>
      <c r="BJ60" s="42">
        <v>0</v>
      </c>
      <c r="BK60" s="42">
        <v>0</v>
      </c>
      <c r="BL60" s="42">
        <v>0</v>
      </c>
      <c r="BM60" s="42">
        <v>0</v>
      </c>
      <c r="BN60" s="42">
        <v>1413593.05</v>
      </c>
      <c r="BO60" s="42">
        <v>352471.67</v>
      </c>
      <c r="BP60" s="42">
        <v>92934.71</v>
      </c>
      <c r="BQ60" s="42">
        <f t="shared" si="0"/>
        <v>8869787.6900000032</v>
      </c>
    </row>
    <row r="61" spans="1:69">
      <c r="A61" s="29"/>
      <c r="B61" s="29"/>
      <c r="C61" s="29"/>
      <c r="D61" s="29"/>
      <c r="E61" s="39" t="s">
        <v>361</v>
      </c>
      <c r="F61" s="40"/>
      <c r="G61" s="41"/>
      <c r="H61" s="42">
        <v>10021924.09</v>
      </c>
      <c r="I61" s="42">
        <v>3474211.98</v>
      </c>
      <c r="J61" s="42">
        <v>0</v>
      </c>
      <c r="K61" s="42">
        <v>4931329.5</v>
      </c>
      <c r="L61" s="42">
        <v>0</v>
      </c>
      <c r="M61" s="42">
        <v>8453792.3599999994</v>
      </c>
      <c r="N61" s="42">
        <v>2629452.2999999998</v>
      </c>
      <c r="O61" s="42">
        <v>0</v>
      </c>
      <c r="P61" s="42">
        <v>2098152.02</v>
      </c>
      <c r="Q61" s="42">
        <v>3497079.4</v>
      </c>
      <c r="R61" s="42">
        <v>8074977.0899999999</v>
      </c>
      <c r="S61" s="42">
        <v>568115.68000000005</v>
      </c>
      <c r="T61" s="42">
        <v>38664585.560000002</v>
      </c>
      <c r="U61" s="42">
        <v>550116.81999999995</v>
      </c>
      <c r="V61" s="42">
        <v>133023889.05</v>
      </c>
      <c r="W61" s="42">
        <v>0</v>
      </c>
      <c r="X61" s="42">
        <v>3177446.37</v>
      </c>
      <c r="Y61" s="42">
        <v>9106217.6600000001</v>
      </c>
      <c r="Z61" s="42">
        <v>9114235.6699999999</v>
      </c>
      <c r="AA61" s="42">
        <v>2256016.9900000002</v>
      </c>
      <c r="AB61" s="42">
        <v>0</v>
      </c>
      <c r="AC61" s="42">
        <v>7248039</v>
      </c>
      <c r="AD61" s="42">
        <v>0</v>
      </c>
      <c r="AE61" s="42">
        <v>0</v>
      </c>
      <c r="AF61" s="42">
        <v>38407.06</v>
      </c>
      <c r="AG61" s="42">
        <v>0</v>
      </c>
      <c r="AH61" s="42">
        <v>230664.63</v>
      </c>
      <c r="AI61" s="42">
        <v>126174.44</v>
      </c>
      <c r="AJ61" s="42">
        <v>0</v>
      </c>
      <c r="AK61" s="42">
        <v>483486.71</v>
      </c>
      <c r="AL61" s="42">
        <v>1817127.32</v>
      </c>
      <c r="AM61" s="42">
        <v>12126540.470000001</v>
      </c>
      <c r="AN61" s="42">
        <v>1012759.83</v>
      </c>
      <c r="AO61" s="42">
        <v>192835.37</v>
      </c>
      <c r="AP61" s="42">
        <v>0</v>
      </c>
      <c r="AQ61" s="42">
        <v>2117321.88</v>
      </c>
      <c r="AR61" s="42">
        <v>5692009.7999999998</v>
      </c>
      <c r="AS61" s="42">
        <v>152600</v>
      </c>
      <c r="AT61" s="42">
        <v>116034.33</v>
      </c>
      <c r="AU61" s="42">
        <v>14572.87</v>
      </c>
      <c r="AV61" s="42">
        <v>0</v>
      </c>
      <c r="AW61" s="42">
        <v>917534.17</v>
      </c>
      <c r="AX61" s="42">
        <v>643744.31000000006</v>
      </c>
      <c r="AY61" s="42">
        <v>1857629.65</v>
      </c>
      <c r="AZ61" s="42">
        <v>1166415.5900000001</v>
      </c>
      <c r="BA61" s="42">
        <v>0</v>
      </c>
      <c r="BB61" s="42">
        <v>0</v>
      </c>
      <c r="BC61" s="42">
        <v>741950.82</v>
      </c>
      <c r="BD61" s="42">
        <v>0</v>
      </c>
      <c r="BE61" s="42">
        <v>0</v>
      </c>
      <c r="BF61" s="42">
        <v>473135.05</v>
      </c>
      <c r="BG61" s="42">
        <v>107909.55</v>
      </c>
      <c r="BH61" s="42">
        <v>0</v>
      </c>
      <c r="BI61" s="42">
        <v>0</v>
      </c>
      <c r="BJ61" s="42">
        <v>0</v>
      </c>
      <c r="BK61" s="42">
        <v>0</v>
      </c>
      <c r="BL61" s="42">
        <v>458888.65</v>
      </c>
      <c r="BM61" s="42">
        <v>1086158.2</v>
      </c>
      <c r="BN61" s="42">
        <v>0</v>
      </c>
      <c r="BO61" s="42">
        <v>1524147.94</v>
      </c>
      <c r="BP61" s="42">
        <v>32618988.73</v>
      </c>
      <c r="BQ61" s="42">
        <f t="shared" si="0"/>
        <v>312606618.90999991</v>
      </c>
    </row>
    <row r="62" spans="1:69">
      <c r="A62" s="29"/>
      <c r="B62" s="29"/>
      <c r="C62" s="29"/>
      <c r="D62" s="29"/>
      <c r="E62" s="39" t="s">
        <v>362</v>
      </c>
      <c r="F62" s="40"/>
      <c r="G62" s="41"/>
      <c r="H62" s="42">
        <v>9929509.6300000008</v>
      </c>
      <c r="I62" s="42">
        <v>2785672.49</v>
      </c>
      <c r="J62" s="42">
        <v>0</v>
      </c>
      <c r="K62" s="42">
        <v>584144.42000000004</v>
      </c>
      <c r="L62" s="42">
        <v>0</v>
      </c>
      <c r="M62" s="42">
        <v>8453792.3599999994</v>
      </c>
      <c r="N62" s="42">
        <v>0</v>
      </c>
      <c r="O62" s="42">
        <v>0</v>
      </c>
      <c r="P62" s="42">
        <v>0</v>
      </c>
      <c r="Q62" s="42">
        <v>2734364.82</v>
      </c>
      <c r="R62" s="42">
        <v>7612062.2300000004</v>
      </c>
      <c r="S62" s="42">
        <v>0</v>
      </c>
      <c r="T62" s="42">
        <v>38222933.020000003</v>
      </c>
      <c r="U62" s="42">
        <v>0</v>
      </c>
      <c r="V62" s="42">
        <v>0</v>
      </c>
      <c r="W62" s="42">
        <v>0</v>
      </c>
      <c r="X62" s="42">
        <v>761887.39</v>
      </c>
      <c r="Y62" s="42">
        <v>2629773.2000000002</v>
      </c>
      <c r="Z62" s="42">
        <v>0</v>
      </c>
      <c r="AA62" s="42">
        <v>0</v>
      </c>
      <c r="AB62" s="42">
        <v>0</v>
      </c>
      <c r="AC62" s="42">
        <v>7248039</v>
      </c>
      <c r="AD62" s="42">
        <v>0</v>
      </c>
      <c r="AE62" s="42">
        <v>0</v>
      </c>
      <c r="AF62" s="42">
        <v>0</v>
      </c>
      <c r="AG62" s="42">
        <v>0</v>
      </c>
      <c r="AH62" s="42">
        <v>230664.63</v>
      </c>
      <c r="AI62" s="42">
        <v>0</v>
      </c>
      <c r="AJ62" s="42">
        <v>0</v>
      </c>
      <c r="AK62" s="42">
        <v>0</v>
      </c>
      <c r="AL62" s="42">
        <v>0</v>
      </c>
      <c r="AM62" s="42">
        <v>11078440.57</v>
      </c>
      <c r="AN62" s="42">
        <v>0</v>
      </c>
      <c r="AO62" s="42">
        <v>129909.32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917534.17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14569262.34</v>
      </c>
      <c r="BQ62" s="42">
        <f t="shared" si="0"/>
        <v>107887989.58999999</v>
      </c>
    </row>
    <row r="63" spans="1:69">
      <c r="A63" s="29"/>
      <c r="B63" s="29"/>
      <c r="C63" s="29"/>
      <c r="D63" s="29"/>
      <c r="E63" s="39" t="s">
        <v>514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f t="shared" si="0"/>
        <v>0</v>
      </c>
    </row>
    <row r="64" spans="1:69">
      <c r="A64" s="29"/>
      <c r="B64" s="29"/>
      <c r="C64" s="29"/>
      <c r="D64" s="29"/>
      <c r="E64" s="39" t="s">
        <v>364</v>
      </c>
      <c r="F64" s="40"/>
      <c r="G64" s="41"/>
      <c r="H64" s="42">
        <v>0</v>
      </c>
      <c r="I64" s="42">
        <v>0</v>
      </c>
      <c r="J64" s="42">
        <v>0.01</v>
      </c>
      <c r="K64" s="42">
        <v>0</v>
      </c>
      <c r="L64" s="42">
        <v>82657.31</v>
      </c>
      <c r="M64" s="42">
        <v>0</v>
      </c>
      <c r="N64" s="42">
        <v>215422.09</v>
      </c>
      <c r="O64" s="42">
        <v>0</v>
      </c>
      <c r="P64" s="42">
        <v>4779.28</v>
      </c>
      <c r="Q64" s="42">
        <v>421890.49</v>
      </c>
      <c r="R64" s="42">
        <v>20602679.960000001</v>
      </c>
      <c r="S64" s="42">
        <v>0</v>
      </c>
      <c r="T64" s="42">
        <v>0</v>
      </c>
      <c r="U64" s="42">
        <v>0</v>
      </c>
      <c r="V64" s="42">
        <v>84283448.530000001</v>
      </c>
      <c r="W64" s="42">
        <v>340188.61</v>
      </c>
      <c r="X64" s="42">
        <v>91619.08</v>
      </c>
      <c r="Y64" s="42">
        <v>445338.69</v>
      </c>
      <c r="Z64" s="42">
        <v>520.70000000000005</v>
      </c>
      <c r="AA64" s="42">
        <v>50336.22</v>
      </c>
      <c r="AB64" s="42">
        <v>306249.52</v>
      </c>
      <c r="AC64" s="42">
        <v>310075</v>
      </c>
      <c r="AD64" s="42">
        <v>0</v>
      </c>
      <c r="AE64" s="42">
        <v>0</v>
      </c>
      <c r="AF64" s="42">
        <v>0</v>
      </c>
      <c r="AG64" s="42">
        <v>31258.15</v>
      </c>
      <c r="AH64" s="42">
        <v>0</v>
      </c>
      <c r="AI64" s="42">
        <v>0</v>
      </c>
      <c r="AJ64" s="42">
        <v>0</v>
      </c>
      <c r="AK64" s="42">
        <v>37731.410000000003</v>
      </c>
      <c r="AL64" s="42">
        <v>0</v>
      </c>
      <c r="AM64" s="42">
        <v>0</v>
      </c>
      <c r="AN64" s="42">
        <v>0</v>
      </c>
      <c r="AO64" s="42">
        <v>399.17</v>
      </c>
      <c r="AP64" s="42">
        <v>0</v>
      </c>
      <c r="AQ64" s="42">
        <v>0</v>
      </c>
      <c r="AR64" s="42">
        <v>8273.86</v>
      </c>
      <c r="AS64" s="42">
        <v>0</v>
      </c>
      <c r="AT64" s="42">
        <v>0</v>
      </c>
      <c r="AU64" s="42">
        <v>0</v>
      </c>
      <c r="AV64" s="42">
        <v>0</v>
      </c>
      <c r="AW64" s="42">
        <v>4458.6099999999997</v>
      </c>
      <c r="AX64" s="42">
        <v>0</v>
      </c>
      <c r="AY64" s="42">
        <v>1794.75</v>
      </c>
      <c r="AZ64" s="42">
        <v>1180.0999999999999</v>
      </c>
      <c r="BA64" s="42">
        <v>0</v>
      </c>
      <c r="BB64" s="42">
        <v>0</v>
      </c>
      <c r="BC64" s="42">
        <v>654.78</v>
      </c>
      <c r="BD64" s="42">
        <v>0</v>
      </c>
      <c r="BE64" s="42">
        <v>0</v>
      </c>
      <c r="BF64" s="42">
        <v>82984.11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18035463.530000001</v>
      </c>
      <c r="BN64" s="42">
        <v>55884</v>
      </c>
      <c r="BO64" s="42">
        <v>1354.09</v>
      </c>
      <c r="BP64" s="42">
        <v>135525.54</v>
      </c>
      <c r="BQ64" s="42">
        <f t="shared" si="0"/>
        <v>125552167.59</v>
      </c>
    </row>
    <row r="65" spans="1:69">
      <c r="A65" s="29"/>
      <c r="B65" s="29"/>
      <c r="C65" s="29"/>
      <c r="D65" s="29"/>
      <c r="E65" s="39" t="s">
        <v>365</v>
      </c>
      <c r="F65" s="40"/>
      <c r="G65" s="41"/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77105806.530000001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15143293.76</v>
      </c>
      <c r="BN65" s="42">
        <v>0</v>
      </c>
      <c r="BO65" s="42">
        <v>0</v>
      </c>
      <c r="BP65" s="42">
        <v>0</v>
      </c>
      <c r="BQ65" s="42">
        <f t="shared" si="0"/>
        <v>92249100.290000007</v>
      </c>
    </row>
    <row r="66" spans="1:69">
      <c r="A66" s="29"/>
      <c r="B66" s="29"/>
      <c r="C66" s="29"/>
      <c r="D66" s="29"/>
      <c r="E66" s="39" t="s">
        <v>366</v>
      </c>
      <c r="F66" s="44"/>
      <c r="G66" s="45"/>
      <c r="H66" s="42">
        <v>0</v>
      </c>
      <c r="I66" s="42">
        <v>0</v>
      </c>
      <c r="J66" s="42">
        <v>0.01</v>
      </c>
      <c r="K66" s="42">
        <v>0</v>
      </c>
      <c r="L66" s="42">
        <v>82657.31</v>
      </c>
      <c r="M66" s="42">
        <v>0</v>
      </c>
      <c r="N66" s="42">
        <v>215422.09</v>
      </c>
      <c r="O66" s="42">
        <v>0</v>
      </c>
      <c r="P66" s="42">
        <v>4779.28</v>
      </c>
      <c r="Q66" s="42">
        <v>421890.49</v>
      </c>
      <c r="R66" s="42">
        <v>20602679.960000001</v>
      </c>
      <c r="S66" s="42">
        <v>0</v>
      </c>
      <c r="T66" s="42">
        <v>0</v>
      </c>
      <c r="U66" s="42">
        <v>0</v>
      </c>
      <c r="V66" s="42">
        <v>7177642</v>
      </c>
      <c r="W66" s="42">
        <v>340188.61</v>
      </c>
      <c r="X66" s="42">
        <v>91619.08</v>
      </c>
      <c r="Y66" s="42">
        <v>445338.69</v>
      </c>
      <c r="Z66" s="42">
        <v>520.70000000000005</v>
      </c>
      <c r="AA66" s="42">
        <v>50336.22</v>
      </c>
      <c r="AB66" s="42">
        <v>306249.52</v>
      </c>
      <c r="AC66" s="42">
        <v>310075</v>
      </c>
      <c r="AD66" s="42">
        <v>0</v>
      </c>
      <c r="AE66" s="42">
        <v>0</v>
      </c>
      <c r="AF66" s="42">
        <v>0</v>
      </c>
      <c r="AG66" s="42">
        <v>31258.15</v>
      </c>
      <c r="AH66" s="42">
        <v>0</v>
      </c>
      <c r="AI66" s="42">
        <v>0</v>
      </c>
      <c r="AJ66" s="42">
        <v>0</v>
      </c>
      <c r="AK66" s="42">
        <v>37731.410000000003</v>
      </c>
      <c r="AL66" s="42">
        <v>0</v>
      </c>
      <c r="AM66" s="42">
        <v>0</v>
      </c>
      <c r="AN66" s="42">
        <v>0</v>
      </c>
      <c r="AO66" s="42">
        <v>399.17</v>
      </c>
      <c r="AP66" s="42">
        <v>0</v>
      </c>
      <c r="AQ66" s="42">
        <v>0</v>
      </c>
      <c r="AR66" s="42">
        <v>8273.86</v>
      </c>
      <c r="AS66" s="42">
        <v>0</v>
      </c>
      <c r="AT66" s="42">
        <v>0</v>
      </c>
      <c r="AU66" s="42">
        <v>0</v>
      </c>
      <c r="AV66" s="42">
        <v>0</v>
      </c>
      <c r="AW66" s="42">
        <v>4458.6099999999997</v>
      </c>
      <c r="AX66" s="42">
        <v>0</v>
      </c>
      <c r="AY66" s="42">
        <v>1794.75</v>
      </c>
      <c r="AZ66" s="42">
        <v>1180.0999999999999</v>
      </c>
      <c r="BA66" s="42">
        <v>0</v>
      </c>
      <c r="BB66" s="42">
        <v>0</v>
      </c>
      <c r="BC66" s="42">
        <v>654.78</v>
      </c>
      <c r="BD66" s="42">
        <v>0</v>
      </c>
      <c r="BE66" s="42">
        <v>0</v>
      </c>
      <c r="BF66" s="42">
        <v>82984.11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2892169.77</v>
      </c>
      <c r="BN66" s="42">
        <v>55884</v>
      </c>
      <c r="BO66" s="42">
        <v>1354.09</v>
      </c>
      <c r="BP66" s="42">
        <v>135525.54</v>
      </c>
      <c r="BQ66" s="42">
        <f t="shared" si="0"/>
        <v>33303067.299999997</v>
      </c>
    </row>
    <row r="67" spans="1:69">
      <c r="A67" s="29"/>
      <c r="B67" s="29"/>
      <c r="C67" s="29"/>
      <c r="D67" s="29"/>
      <c r="E67" s="39" t="s">
        <v>367</v>
      </c>
      <c r="F67" s="47"/>
      <c r="G67" s="48"/>
      <c r="H67" s="42">
        <v>6444878.1900000004</v>
      </c>
      <c r="I67" s="42">
        <v>12779072.369999999</v>
      </c>
      <c r="J67" s="42">
        <v>5572425.0099999998</v>
      </c>
      <c r="K67" s="42">
        <v>37864158.009999998</v>
      </c>
      <c r="L67" s="42">
        <v>21027648.579999998</v>
      </c>
      <c r="M67" s="42">
        <v>5912583.6900000004</v>
      </c>
      <c r="N67" s="42">
        <v>17798237.859999999</v>
      </c>
      <c r="O67" s="42">
        <v>1099181.31</v>
      </c>
      <c r="P67" s="42">
        <v>2225809.64</v>
      </c>
      <c r="Q67" s="42">
        <v>59806749.469999999</v>
      </c>
      <c r="R67" s="42">
        <v>14242309.09</v>
      </c>
      <c r="S67" s="42">
        <v>1619611.41</v>
      </c>
      <c r="T67" s="42">
        <v>257828485.02000001</v>
      </c>
      <c r="U67" s="42">
        <v>4776349.67</v>
      </c>
      <c r="V67" s="42">
        <v>949360077.88</v>
      </c>
      <c r="W67" s="42">
        <v>35764987.380000003</v>
      </c>
      <c r="X67" s="42">
        <v>24029984.739999998</v>
      </c>
      <c r="Y67" s="42">
        <v>17747218.350000001</v>
      </c>
      <c r="Z67" s="42">
        <v>3643778.76</v>
      </c>
      <c r="AA67" s="42">
        <v>13971146.939999999</v>
      </c>
      <c r="AB67" s="42">
        <v>17393536.82</v>
      </c>
      <c r="AC67" s="42">
        <v>35851436</v>
      </c>
      <c r="AD67" s="42">
        <v>18977370.219999999</v>
      </c>
      <c r="AE67" s="42">
        <v>724206.96</v>
      </c>
      <c r="AF67" s="42">
        <v>566820.98</v>
      </c>
      <c r="AG67" s="42">
        <v>942646.45</v>
      </c>
      <c r="AH67" s="42">
        <v>832314.97</v>
      </c>
      <c r="AI67" s="42">
        <v>2120346.9</v>
      </c>
      <c r="AJ67" s="42">
        <v>357427.81</v>
      </c>
      <c r="AK67" s="42">
        <v>2901374.41</v>
      </c>
      <c r="AL67" s="42">
        <v>8640059.6799999997</v>
      </c>
      <c r="AM67" s="42">
        <v>6608298.4199999999</v>
      </c>
      <c r="AN67" s="42">
        <v>4902429.33</v>
      </c>
      <c r="AO67" s="42">
        <v>1614346.9</v>
      </c>
      <c r="AP67" s="42">
        <v>630897.57999999996</v>
      </c>
      <c r="AQ67" s="42">
        <v>1525233.43</v>
      </c>
      <c r="AR67" s="42">
        <v>16667591.210000001</v>
      </c>
      <c r="AS67" s="42">
        <v>2419523.7200000002</v>
      </c>
      <c r="AT67" s="42">
        <v>1621693.38</v>
      </c>
      <c r="AU67" s="42">
        <v>1316185.4099999999</v>
      </c>
      <c r="AV67" s="42">
        <v>283603.25</v>
      </c>
      <c r="AW67" s="42">
        <v>1006412.78</v>
      </c>
      <c r="AX67" s="42">
        <v>946202.1</v>
      </c>
      <c r="AY67" s="42">
        <v>3438775.31</v>
      </c>
      <c r="AZ67" s="42">
        <v>2032527.57</v>
      </c>
      <c r="BA67" s="42">
        <v>2549506</v>
      </c>
      <c r="BB67" s="42">
        <v>867933.71</v>
      </c>
      <c r="BC67" s="42">
        <v>538692.43000000005</v>
      </c>
      <c r="BD67" s="42">
        <v>850078.09</v>
      </c>
      <c r="BE67" s="42">
        <v>276487.69</v>
      </c>
      <c r="BF67" s="42">
        <v>2954533.44</v>
      </c>
      <c r="BG67" s="42">
        <v>653314.44999999995</v>
      </c>
      <c r="BH67" s="42">
        <v>1018514.57</v>
      </c>
      <c r="BI67" s="42">
        <v>35999.17</v>
      </c>
      <c r="BJ67" s="42">
        <v>244345.95</v>
      </c>
      <c r="BK67" s="42">
        <v>1651815.85</v>
      </c>
      <c r="BL67" s="42">
        <v>1372316.9</v>
      </c>
      <c r="BM67" s="42">
        <v>10952172.289999999</v>
      </c>
      <c r="BN67" s="42">
        <v>132959369.98999999</v>
      </c>
      <c r="BO67" s="42">
        <v>99539848.689999998</v>
      </c>
      <c r="BP67" s="42">
        <v>145453833.27000001</v>
      </c>
      <c r="BQ67" s="42">
        <f t="shared" si="0"/>
        <v>2029754717.4500008</v>
      </c>
    </row>
    <row r="68" spans="1:69">
      <c r="A68" s="29"/>
      <c r="B68" s="29"/>
      <c r="C68" s="29"/>
      <c r="D68" s="29"/>
      <c r="E68" s="39" t="s">
        <v>368</v>
      </c>
      <c r="F68" s="40"/>
      <c r="G68" s="41"/>
      <c r="H68" s="42">
        <v>1783739.89</v>
      </c>
      <c r="I68" s="42">
        <v>3606839.6</v>
      </c>
      <c r="J68" s="42">
        <v>326467.33</v>
      </c>
      <c r="K68" s="42">
        <v>3170071.53</v>
      </c>
      <c r="L68" s="42">
        <v>1421273.03</v>
      </c>
      <c r="M68" s="42">
        <v>1438597.77</v>
      </c>
      <c r="N68" s="42">
        <v>2641117.2999999998</v>
      </c>
      <c r="O68" s="42">
        <v>1.22</v>
      </c>
      <c r="P68" s="42">
        <v>160154.1</v>
      </c>
      <c r="Q68" s="42">
        <v>13213080.23</v>
      </c>
      <c r="R68" s="42">
        <v>3027049.11</v>
      </c>
      <c r="S68" s="42">
        <v>66569.25</v>
      </c>
      <c r="T68" s="42">
        <v>2758237.11</v>
      </c>
      <c r="U68" s="42">
        <v>55052.28</v>
      </c>
      <c r="V68" s="42">
        <v>24301181.559999999</v>
      </c>
      <c r="W68" s="42">
        <v>11772818.060000001</v>
      </c>
      <c r="X68" s="42">
        <v>2913698.19</v>
      </c>
      <c r="Y68" s="42">
        <v>3881731.3</v>
      </c>
      <c r="Z68" s="42">
        <v>1148707.6399999999</v>
      </c>
      <c r="AA68" s="42">
        <v>2096053.44</v>
      </c>
      <c r="AB68" s="42">
        <v>3558218.96</v>
      </c>
      <c r="AC68" s="42">
        <v>3104986</v>
      </c>
      <c r="AD68" s="42">
        <v>6155683.1100000003</v>
      </c>
      <c r="AE68" s="42">
        <v>149.83000000000001</v>
      </c>
      <c r="AF68" s="42">
        <v>25019.45</v>
      </c>
      <c r="AG68" s="42">
        <v>6732.44</v>
      </c>
      <c r="AH68" s="42">
        <v>122.83</v>
      </c>
      <c r="AI68" s="42">
        <v>124613.39</v>
      </c>
      <c r="AJ68" s="42">
        <v>6104.27</v>
      </c>
      <c r="AK68" s="42">
        <v>48121.51</v>
      </c>
      <c r="AL68" s="42">
        <v>161518.82</v>
      </c>
      <c r="AM68" s="42">
        <v>6930.03</v>
      </c>
      <c r="AN68" s="42">
        <v>11432.42</v>
      </c>
      <c r="AO68" s="42">
        <v>122849.19</v>
      </c>
      <c r="AP68" s="42">
        <v>102168.25</v>
      </c>
      <c r="AQ68" s="42">
        <v>98074.880000000005</v>
      </c>
      <c r="AR68" s="42">
        <v>508800.55</v>
      </c>
      <c r="AS68" s="42">
        <v>31300.23</v>
      </c>
      <c r="AT68" s="42">
        <v>15467.01</v>
      </c>
      <c r="AU68" s="42">
        <v>16728.48</v>
      </c>
      <c r="AV68" s="42">
        <v>0</v>
      </c>
      <c r="AW68" s="42">
        <v>181785.16</v>
      </c>
      <c r="AX68" s="42">
        <v>285051.90000000002</v>
      </c>
      <c r="AY68" s="42">
        <v>228169.42</v>
      </c>
      <c r="AZ68" s="42">
        <v>75216.95</v>
      </c>
      <c r="BA68" s="42">
        <v>0</v>
      </c>
      <c r="BB68" s="42">
        <v>44671.78</v>
      </c>
      <c r="BC68" s="42">
        <v>50809.84</v>
      </c>
      <c r="BD68" s="42">
        <v>14496.96</v>
      </c>
      <c r="BE68" s="42">
        <v>12143.85</v>
      </c>
      <c r="BF68" s="42">
        <v>1270672.1100000001</v>
      </c>
      <c r="BG68" s="42">
        <v>18879.7</v>
      </c>
      <c r="BH68" s="42">
        <v>0</v>
      </c>
      <c r="BI68" s="42">
        <v>6950.26</v>
      </c>
      <c r="BJ68" s="42">
        <v>37323.78</v>
      </c>
      <c r="BK68" s="42">
        <v>274484.84999999998</v>
      </c>
      <c r="BL68" s="42">
        <v>24960.02</v>
      </c>
      <c r="BM68" s="42">
        <v>1614137.58</v>
      </c>
      <c r="BN68" s="42">
        <v>13644910.140000001</v>
      </c>
      <c r="BO68" s="42">
        <v>2423915.81</v>
      </c>
      <c r="BP68" s="42">
        <v>1008080.12</v>
      </c>
      <c r="BQ68" s="42">
        <f t="shared" si="0"/>
        <v>115104121.81999999</v>
      </c>
    </row>
    <row r="69" spans="1:69">
      <c r="A69" s="29"/>
      <c r="B69" s="29"/>
      <c r="C69" s="29"/>
      <c r="D69" s="29"/>
      <c r="E69" s="39" t="s">
        <v>369</v>
      </c>
      <c r="F69" s="40"/>
      <c r="G69" s="41"/>
      <c r="H69" s="42">
        <v>4661138.3</v>
      </c>
      <c r="I69" s="42">
        <v>9172232.7699999996</v>
      </c>
      <c r="J69" s="42">
        <v>5245957.68</v>
      </c>
      <c r="K69" s="42">
        <v>34694086.479999997</v>
      </c>
      <c r="L69" s="42">
        <v>19606375.550000001</v>
      </c>
      <c r="M69" s="42">
        <v>4473985.92</v>
      </c>
      <c r="N69" s="42">
        <v>15157120.560000001</v>
      </c>
      <c r="O69" s="42">
        <v>1099180.0900000001</v>
      </c>
      <c r="P69" s="42">
        <v>2065655.54</v>
      </c>
      <c r="Q69" s="42">
        <v>46593669.240000002</v>
      </c>
      <c r="R69" s="42">
        <v>11215259.98</v>
      </c>
      <c r="S69" s="42">
        <v>1553042.16</v>
      </c>
      <c r="T69" s="42">
        <v>255070247.91</v>
      </c>
      <c r="U69" s="42">
        <v>4721297.3899999997</v>
      </c>
      <c r="V69" s="42">
        <v>925058896.32000005</v>
      </c>
      <c r="W69" s="42">
        <v>23992169.32</v>
      </c>
      <c r="X69" s="42">
        <v>21116286.550000001</v>
      </c>
      <c r="Y69" s="42">
        <v>13865487.050000001</v>
      </c>
      <c r="Z69" s="42">
        <v>2495071.12</v>
      </c>
      <c r="AA69" s="42">
        <v>11875093.5</v>
      </c>
      <c r="AB69" s="42">
        <v>13835317.859999999</v>
      </c>
      <c r="AC69" s="42">
        <v>32746450</v>
      </c>
      <c r="AD69" s="42">
        <v>12821687.109999999</v>
      </c>
      <c r="AE69" s="42">
        <v>724057.13</v>
      </c>
      <c r="AF69" s="42">
        <v>541801.53</v>
      </c>
      <c r="AG69" s="42">
        <v>935914.01</v>
      </c>
      <c r="AH69" s="42">
        <v>832192.14</v>
      </c>
      <c r="AI69" s="42">
        <v>1995733.51</v>
      </c>
      <c r="AJ69" s="42">
        <v>351323.54</v>
      </c>
      <c r="AK69" s="42">
        <v>2853252.9</v>
      </c>
      <c r="AL69" s="42">
        <v>8478540.8599999994</v>
      </c>
      <c r="AM69" s="42">
        <v>6601368.3899999997</v>
      </c>
      <c r="AN69" s="42">
        <v>4890996.91</v>
      </c>
      <c r="AO69" s="42">
        <v>1491497.71</v>
      </c>
      <c r="AP69" s="42">
        <v>528729.32999999996</v>
      </c>
      <c r="AQ69" s="42">
        <v>1427158.55</v>
      </c>
      <c r="AR69" s="42">
        <v>16158790.66</v>
      </c>
      <c r="AS69" s="42">
        <v>2388223.4900000002</v>
      </c>
      <c r="AT69" s="42">
        <v>1606226.37</v>
      </c>
      <c r="AU69" s="42">
        <v>1299456.93</v>
      </c>
      <c r="AV69" s="42">
        <v>283603.25</v>
      </c>
      <c r="AW69" s="42">
        <v>824627.62</v>
      </c>
      <c r="AX69" s="42">
        <v>661150.19999999995</v>
      </c>
      <c r="AY69" s="42">
        <v>3210605.89</v>
      </c>
      <c r="AZ69" s="42">
        <v>1957310.62</v>
      </c>
      <c r="BA69" s="42">
        <v>2549506</v>
      </c>
      <c r="BB69" s="42">
        <v>823261.93</v>
      </c>
      <c r="BC69" s="42">
        <v>487882.59</v>
      </c>
      <c r="BD69" s="42">
        <v>835581.13</v>
      </c>
      <c r="BE69" s="42">
        <v>264343.84000000003</v>
      </c>
      <c r="BF69" s="42">
        <v>1683861.33</v>
      </c>
      <c r="BG69" s="42">
        <v>634434.75</v>
      </c>
      <c r="BH69" s="42">
        <v>1018514.57</v>
      </c>
      <c r="BI69" s="42">
        <v>29048.91</v>
      </c>
      <c r="BJ69" s="42">
        <v>207022.17</v>
      </c>
      <c r="BK69" s="42">
        <v>1377331</v>
      </c>
      <c r="BL69" s="42">
        <v>1347356.88</v>
      </c>
      <c r="BM69" s="42">
        <v>9338034.7100000009</v>
      </c>
      <c r="BN69" s="42">
        <v>119314459.84999999</v>
      </c>
      <c r="BO69" s="42">
        <v>97115932.879999995</v>
      </c>
      <c r="BP69" s="42">
        <v>144445753.15000001</v>
      </c>
      <c r="BQ69" s="42">
        <f t="shared" si="0"/>
        <v>1914650595.6300001</v>
      </c>
    </row>
    <row r="70" spans="1:69">
      <c r="A70" s="29"/>
      <c r="B70" s="29"/>
      <c r="C70" s="29"/>
      <c r="D70" s="29"/>
      <c r="E70" s="39" t="s">
        <v>370</v>
      </c>
      <c r="F70" s="40"/>
      <c r="G70" s="41"/>
      <c r="H70" s="42">
        <v>1676867.25</v>
      </c>
      <c r="I70" s="42">
        <v>3060410.37</v>
      </c>
      <c r="J70" s="42">
        <v>1136049.8700000001</v>
      </c>
      <c r="K70" s="42">
        <v>31018193.510000002</v>
      </c>
      <c r="L70" s="42">
        <v>1349938.31</v>
      </c>
      <c r="M70" s="42">
        <v>8554570.6899999995</v>
      </c>
      <c r="N70" s="42">
        <v>3343382.4</v>
      </c>
      <c r="O70" s="42">
        <v>786281.89</v>
      </c>
      <c r="P70" s="42">
        <v>486336.72</v>
      </c>
      <c r="Q70" s="42">
        <v>5337810.78</v>
      </c>
      <c r="R70" s="42">
        <v>9178701.6199999992</v>
      </c>
      <c r="S70" s="42">
        <v>129013.1</v>
      </c>
      <c r="T70" s="42">
        <v>43356099.229999997</v>
      </c>
      <c r="U70" s="42">
        <v>719430.24</v>
      </c>
      <c r="V70" s="42">
        <v>53236649.579999998</v>
      </c>
      <c r="W70" s="42">
        <v>12425059.91</v>
      </c>
      <c r="X70" s="42">
        <v>2370388.9900000002</v>
      </c>
      <c r="Y70" s="42">
        <v>6977514.0999999996</v>
      </c>
      <c r="Z70" s="42">
        <v>2618910.02</v>
      </c>
      <c r="AA70" s="42">
        <v>3774565.52</v>
      </c>
      <c r="AB70" s="42">
        <v>2109279.21</v>
      </c>
      <c r="AC70" s="42">
        <v>16947492</v>
      </c>
      <c r="AD70" s="42">
        <v>7470586.3200000003</v>
      </c>
      <c r="AE70" s="42">
        <v>93263.67</v>
      </c>
      <c r="AF70" s="42">
        <v>101071.39</v>
      </c>
      <c r="AG70" s="42">
        <v>102453.66</v>
      </c>
      <c r="AH70" s="42">
        <v>47755.15</v>
      </c>
      <c r="AI70" s="42">
        <v>330406.77</v>
      </c>
      <c r="AJ70" s="42">
        <v>144090.15</v>
      </c>
      <c r="AK70" s="42">
        <v>382570.13</v>
      </c>
      <c r="AL70" s="42">
        <v>1170529.78</v>
      </c>
      <c r="AM70" s="42">
        <v>86802.89</v>
      </c>
      <c r="AN70" s="42">
        <v>269515.65999999997</v>
      </c>
      <c r="AO70" s="42">
        <v>798162.08</v>
      </c>
      <c r="AP70" s="42">
        <v>177089.49</v>
      </c>
      <c r="AQ70" s="42">
        <v>253628.04</v>
      </c>
      <c r="AR70" s="42">
        <v>875597.38</v>
      </c>
      <c r="AS70" s="42">
        <v>195327.66</v>
      </c>
      <c r="AT70" s="42">
        <v>97562.96</v>
      </c>
      <c r="AU70" s="42">
        <v>84437.39</v>
      </c>
      <c r="AV70" s="42">
        <v>43989.55</v>
      </c>
      <c r="AW70" s="42">
        <v>132205.81</v>
      </c>
      <c r="AX70" s="42">
        <v>163165.16</v>
      </c>
      <c r="AY70" s="42">
        <v>154719.51999999999</v>
      </c>
      <c r="AZ70" s="42">
        <v>600527.05000000005</v>
      </c>
      <c r="BA70" s="42">
        <v>3772368</v>
      </c>
      <c r="BB70" s="42">
        <v>140308.14000000001</v>
      </c>
      <c r="BC70" s="42">
        <v>34193.08</v>
      </c>
      <c r="BD70" s="42">
        <v>162446.78</v>
      </c>
      <c r="BE70" s="42">
        <v>30329</v>
      </c>
      <c r="BF70" s="42">
        <v>4567464.4000000004</v>
      </c>
      <c r="BG70" s="42">
        <v>50376.959999999999</v>
      </c>
      <c r="BH70" s="42">
        <v>108945.89</v>
      </c>
      <c r="BI70" s="42">
        <v>4481.67</v>
      </c>
      <c r="BJ70" s="42">
        <v>21333.3</v>
      </c>
      <c r="BK70" s="42">
        <v>280576.78000000003</v>
      </c>
      <c r="BL70" s="42">
        <v>226775.3</v>
      </c>
      <c r="BM70" s="42">
        <v>992316.32</v>
      </c>
      <c r="BN70" s="42">
        <v>2161873.2000000002</v>
      </c>
      <c r="BO70" s="42">
        <v>4914169.12</v>
      </c>
      <c r="BP70" s="42">
        <v>16807682.149999999</v>
      </c>
      <c r="BQ70" s="42">
        <f t="shared" si="0"/>
        <v>258644043.06000003</v>
      </c>
    </row>
    <row r="71" spans="1:69">
      <c r="A71" s="29"/>
      <c r="B71" s="29"/>
      <c r="C71" s="29"/>
      <c r="D71" s="29"/>
      <c r="E71" s="39" t="s">
        <v>371</v>
      </c>
      <c r="F71" s="40"/>
      <c r="G71" s="41"/>
      <c r="H71" s="42">
        <v>0</v>
      </c>
      <c r="I71" s="42">
        <v>0</v>
      </c>
      <c r="J71" s="42">
        <v>222084.89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f t="shared" si="0"/>
        <v>222084.89</v>
      </c>
    </row>
    <row r="72" spans="1:69">
      <c r="A72" s="29"/>
      <c r="B72" s="29"/>
      <c r="C72" s="29"/>
      <c r="D72" s="29"/>
      <c r="E72" s="39" t="s">
        <v>372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34002.9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569748.44999999995</v>
      </c>
      <c r="U72" s="42">
        <v>0</v>
      </c>
      <c r="V72" s="42">
        <v>0</v>
      </c>
      <c r="W72" s="42">
        <v>0</v>
      </c>
      <c r="X72" s="42">
        <v>58018.99</v>
      </c>
      <c r="Y72" s="42">
        <v>209517.32</v>
      </c>
      <c r="Z72" s="42">
        <v>0</v>
      </c>
      <c r="AA72" s="42">
        <v>0</v>
      </c>
      <c r="AB72" s="42">
        <v>0</v>
      </c>
      <c r="AC72" s="42">
        <v>337087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81189.289999999994</v>
      </c>
      <c r="BQ72" s="42">
        <f t="shared" si="0"/>
        <v>1289563.95</v>
      </c>
    </row>
    <row r="73" spans="1:69">
      <c r="A73" s="29"/>
      <c r="B73" s="29"/>
      <c r="C73" s="29"/>
      <c r="D73" s="29"/>
      <c r="E73" s="39" t="s">
        <v>373</v>
      </c>
      <c r="F73" s="40"/>
      <c r="G73" s="41"/>
      <c r="H73" s="42">
        <v>1676867.25</v>
      </c>
      <c r="I73" s="42">
        <v>3060410.37</v>
      </c>
      <c r="J73" s="42">
        <v>913964.98</v>
      </c>
      <c r="K73" s="42">
        <v>31018193.510000002</v>
      </c>
      <c r="L73" s="42">
        <v>1349938.31</v>
      </c>
      <c r="M73" s="42">
        <v>8554570.6899999995</v>
      </c>
      <c r="N73" s="42">
        <v>3309379.5</v>
      </c>
      <c r="O73" s="42">
        <v>786281.89</v>
      </c>
      <c r="P73" s="42">
        <v>486336.72</v>
      </c>
      <c r="Q73" s="42">
        <v>5337810.78</v>
      </c>
      <c r="R73" s="42">
        <v>9178701.6199999992</v>
      </c>
      <c r="S73" s="42">
        <v>129013.1</v>
      </c>
      <c r="T73" s="42">
        <v>42786350.780000001</v>
      </c>
      <c r="U73" s="42">
        <v>719430.24</v>
      </c>
      <c r="V73" s="42">
        <v>53236649.579999998</v>
      </c>
      <c r="W73" s="42">
        <v>12425059.91</v>
      </c>
      <c r="X73" s="42">
        <v>2312370</v>
      </c>
      <c r="Y73" s="42">
        <v>6767996.7800000003</v>
      </c>
      <c r="Z73" s="42">
        <v>2618910.02</v>
      </c>
      <c r="AA73" s="42">
        <v>3774565.52</v>
      </c>
      <c r="AB73" s="42">
        <v>2109279.21</v>
      </c>
      <c r="AC73" s="42">
        <v>16610405</v>
      </c>
      <c r="AD73" s="42">
        <v>7470586.3200000003</v>
      </c>
      <c r="AE73" s="42">
        <v>93263.67</v>
      </c>
      <c r="AF73" s="42">
        <v>101071.39</v>
      </c>
      <c r="AG73" s="42">
        <v>102453.66</v>
      </c>
      <c r="AH73" s="42">
        <v>47755.15</v>
      </c>
      <c r="AI73" s="42">
        <v>330406.77</v>
      </c>
      <c r="AJ73" s="42">
        <v>144090.15</v>
      </c>
      <c r="AK73" s="42">
        <v>382570.13</v>
      </c>
      <c r="AL73" s="42">
        <v>1170529.78</v>
      </c>
      <c r="AM73" s="42">
        <v>86802.89</v>
      </c>
      <c r="AN73" s="42">
        <v>269515.65999999997</v>
      </c>
      <c r="AO73" s="42">
        <v>798162.08</v>
      </c>
      <c r="AP73" s="42">
        <v>177089.49</v>
      </c>
      <c r="AQ73" s="42">
        <v>253628.04</v>
      </c>
      <c r="AR73" s="42">
        <v>875597.38</v>
      </c>
      <c r="AS73" s="42">
        <v>195327.66</v>
      </c>
      <c r="AT73" s="42">
        <v>97562.96</v>
      </c>
      <c r="AU73" s="42">
        <v>84437.39</v>
      </c>
      <c r="AV73" s="42">
        <v>43989.55</v>
      </c>
      <c r="AW73" s="42">
        <v>132205.81</v>
      </c>
      <c r="AX73" s="42">
        <v>163165.16</v>
      </c>
      <c r="AY73" s="42">
        <v>154719.51999999999</v>
      </c>
      <c r="AZ73" s="42">
        <v>600527.05000000005</v>
      </c>
      <c r="BA73" s="42">
        <v>3772368</v>
      </c>
      <c r="BB73" s="42">
        <v>140308.14000000001</v>
      </c>
      <c r="BC73" s="42">
        <v>34193.08</v>
      </c>
      <c r="BD73" s="42">
        <v>162446.78</v>
      </c>
      <c r="BE73" s="42">
        <v>30329</v>
      </c>
      <c r="BF73" s="42">
        <v>4567464.4000000004</v>
      </c>
      <c r="BG73" s="42">
        <v>50376.959999999999</v>
      </c>
      <c r="BH73" s="42">
        <v>108945.89</v>
      </c>
      <c r="BI73" s="42">
        <v>4481.67</v>
      </c>
      <c r="BJ73" s="42">
        <v>21333.3</v>
      </c>
      <c r="BK73" s="42">
        <v>280576.78000000003</v>
      </c>
      <c r="BL73" s="42">
        <v>226775.3</v>
      </c>
      <c r="BM73" s="42">
        <v>992316.32</v>
      </c>
      <c r="BN73" s="42">
        <v>2161873.2000000002</v>
      </c>
      <c r="BO73" s="42">
        <v>4914169.12</v>
      </c>
      <c r="BP73" s="42">
        <v>16726492.859999999</v>
      </c>
      <c r="BQ73" s="42">
        <f t="shared" si="0"/>
        <v>257132394.22000003</v>
      </c>
    </row>
    <row r="74" spans="1:69">
      <c r="A74" s="29"/>
      <c r="B74" s="29"/>
      <c r="C74" s="29"/>
      <c r="D74" s="29"/>
      <c r="E74" s="39" t="s">
        <v>374</v>
      </c>
      <c r="F74" s="40"/>
      <c r="G74" s="41"/>
      <c r="H74" s="42">
        <v>4872855.17</v>
      </c>
      <c r="I74" s="42">
        <v>11176167.33</v>
      </c>
      <c r="J74" s="42">
        <v>926454.02</v>
      </c>
      <c r="K74" s="42">
        <v>48211788.950000003</v>
      </c>
      <c r="L74" s="42">
        <v>11572392.5</v>
      </c>
      <c r="M74" s="42">
        <v>6194269.7800000003</v>
      </c>
      <c r="N74" s="42">
        <v>16420625.43</v>
      </c>
      <c r="O74" s="42">
        <v>1667312.46</v>
      </c>
      <c r="P74" s="42">
        <v>1552292.29</v>
      </c>
      <c r="Q74" s="42">
        <v>114902192.04000001</v>
      </c>
      <c r="R74" s="42">
        <v>2130615.77</v>
      </c>
      <c r="S74" s="42">
        <v>1898989.9</v>
      </c>
      <c r="T74" s="42">
        <v>202926006.69</v>
      </c>
      <c r="U74" s="42">
        <v>2071897.74</v>
      </c>
      <c r="V74" s="42">
        <v>379639426.69</v>
      </c>
      <c r="W74" s="42">
        <v>40528498.409999996</v>
      </c>
      <c r="X74" s="42">
        <v>30341723.27</v>
      </c>
      <c r="Y74" s="42">
        <v>18461854.329999998</v>
      </c>
      <c r="Z74" s="42">
        <v>2290240.23</v>
      </c>
      <c r="AA74" s="42">
        <v>25153364.77</v>
      </c>
      <c r="AB74" s="42">
        <v>42708009.859999999</v>
      </c>
      <c r="AC74" s="42">
        <v>10432394</v>
      </c>
      <c r="AD74" s="42">
        <v>24174780.739999998</v>
      </c>
      <c r="AE74" s="42">
        <v>0</v>
      </c>
      <c r="AF74" s="42">
        <v>378816.13</v>
      </c>
      <c r="AG74" s="42">
        <v>805167.33</v>
      </c>
      <c r="AH74" s="42">
        <v>0</v>
      </c>
      <c r="AI74" s="42">
        <v>1747027.22</v>
      </c>
      <c r="AJ74" s="42">
        <v>0</v>
      </c>
      <c r="AK74" s="42">
        <v>1360729.1</v>
      </c>
      <c r="AL74" s="42">
        <v>3493982.16</v>
      </c>
      <c r="AM74" s="42">
        <v>6294435.2300000004</v>
      </c>
      <c r="AN74" s="42">
        <v>679224.66</v>
      </c>
      <c r="AO74" s="42">
        <v>15552.08</v>
      </c>
      <c r="AP74" s="42">
        <v>0</v>
      </c>
      <c r="AQ74" s="42">
        <v>2267442.98</v>
      </c>
      <c r="AR74" s="42">
        <v>6488288.1600000001</v>
      </c>
      <c r="AS74" s="42">
        <v>322380.86</v>
      </c>
      <c r="AT74" s="42">
        <v>1772358.4</v>
      </c>
      <c r="AU74" s="42">
        <v>423733.28</v>
      </c>
      <c r="AV74" s="42">
        <v>149380.72</v>
      </c>
      <c r="AW74" s="42">
        <v>1967254.83</v>
      </c>
      <c r="AX74" s="42">
        <v>4677247.04</v>
      </c>
      <c r="AY74" s="42">
        <v>4962994.21</v>
      </c>
      <c r="AZ74" s="42">
        <v>958886.45</v>
      </c>
      <c r="BA74" s="42">
        <v>0</v>
      </c>
      <c r="BB74" s="42">
        <v>0</v>
      </c>
      <c r="BC74" s="42">
        <v>212834.13</v>
      </c>
      <c r="BD74" s="42">
        <v>0</v>
      </c>
      <c r="BE74" s="42">
        <v>61408.09</v>
      </c>
      <c r="BF74" s="42">
        <v>9891909.3699999992</v>
      </c>
      <c r="BG74" s="42">
        <v>45090.33</v>
      </c>
      <c r="BH74" s="42">
        <v>3943260.39</v>
      </c>
      <c r="BI74" s="42">
        <v>0</v>
      </c>
      <c r="BJ74" s="42">
        <v>221255.41</v>
      </c>
      <c r="BK74" s="42">
        <v>482398.34</v>
      </c>
      <c r="BL74" s="42">
        <v>766411.55</v>
      </c>
      <c r="BM74" s="42">
        <v>2207962.79</v>
      </c>
      <c r="BN74" s="42">
        <v>21468000.559999999</v>
      </c>
      <c r="BO74" s="42">
        <v>10406065.539999999</v>
      </c>
      <c r="BP74" s="42">
        <v>20236056.440000001</v>
      </c>
      <c r="BQ74" s="42">
        <f t="shared" si="0"/>
        <v>1108961706.1500001</v>
      </c>
    </row>
    <row r="75" spans="1:69">
      <c r="A75" s="29"/>
      <c r="B75" s="29"/>
      <c r="C75" s="29"/>
      <c r="D75" s="29"/>
      <c r="E75" s="39" t="s">
        <v>375</v>
      </c>
      <c r="F75" s="40"/>
      <c r="G75" s="41"/>
      <c r="H75" s="42">
        <v>1830047118.22</v>
      </c>
      <c r="I75" s="42">
        <v>1787637893.3800001</v>
      </c>
      <c r="J75" s="42">
        <v>414498053.94</v>
      </c>
      <c r="K75" s="42">
        <v>12038254007.42</v>
      </c>
      <c r="L75" s="42">
        <v>1418336633.6500001</v>
      </c>
      <c r="M75" s="42">
        <v>990273910.17999995</v>
      </c>
      <c r="N75" s="42">
        <v>1558388586.99</v>
      </c>
      <c r="O75" s="42">
        <v>281629016.88999999</v>
      </c>
      <c r="P75" s="42">
        <v>237302385.71000001</v>
      </c>
      <c r="Q75" s="42">
        <v>5845496785.8400002</v>
      </c>
      <c r="R75" s="42">
        <v>3013636915.6100001</v>
      </c>
      <c r="S75" s="42">
        <v>181370890.53999999</v>
      </c>
      <c r="T75" s="42">
        <v>22286991184</v>
      </c>
      <c r="U75" s="42">
        <v>251866010.62</v>
      </c>
      <c r="V75" s="42">
        <v>34361270208.720001</v>
      </c>
      <c r="W75" s="42">
        <v>4383409658.9499998</v>
      </c>
      <c r="X75" s="42">
        <v>2037096474.23</v>
      </c>
      <c r="Y75" s="42">
        <v>2942054067.8699999</v>
      </c>
      <c r="Z75" s="42">
        <v>1077111283.99</v>
      </c>
      <c r="AA75" s="42">
        <v>2592409308.71</v>
      </c>
      <c r="AB75" s="42">
        <v>1522294767.3099999</v>
      </c>
      <c r="AC75" s="42">
        <v>7781747031</v>
      </c>
      <c r="AD75" s="42">
        <v>2142496348.21</v>
      </c>
      <c r="AE75" s="42">
        <v>120348849.01000001</v>
      </c>
      <c r="AF75" s="42">
        <v>36609734.719999999</v>
      </c>
      <c r="AG75" s="42">
        <v>254538504.06</v>
      </c>
      <c r="AH75" s="42">
        <v>128743066.03</v>
      </c>
      <c r="AI75" s="42">
        <v>101369307.86</v>
      </c>
      <c r="AJ75" s="42">
        <v>113056000.14</v>
      </c>
      <c r="AK75" s="42">
        <v>153360945.93000001</v>
      </c>
      <c r="AL75" s="42">
        <v>392503010.38999999</v>
      </c>
      <c r="AM75" s="42">
        <v>288232228.73000002</v>
      </c>
      <c r="AN75" s="42">
        <v>200764829.28</v>
      </c>
      <c r="AO75" s="42">
        <v>284870417.63999999</v>
      </c>
      <c r="AP75" s="42">
        <v>91814850.450000003</v>
      </c>
      <c r="AQ75" s="42">
        <v>266274309.44999999</v>
      </c>
      <c r="AR75" s="42">
        <v>526594030.75</v>
      </c>
      <c r="AS75" s="42">
        <v>106445634.79000001</v>
      </c>
      <c r="AT75" s="42">
        <v>108469020.05</v>
      </c>
      <c r="AU75" s="42">
        <v>52102459.310000002</v>
      </c>
      <c r="AV75" s="42">
        <v>57544491.189999998</v>
      </c>
      <c r="AW75" s="42">
        <v>310842586.10000002</v>
      </c>
      <c r="AX75" s="42">
        <v>308881910.77999997</v>
      </c>
      <c r="AY75" s="42">
        <v>131143777.73999999</v>
      </c>
      <c r="AZ75" s="42">
        <v>158138142.77000001</v>
      </c>
      <c r="BA75" s="42">
        <v>886170667</v>
      </c>
      <c r="BB75" s="42">
        <v>82954043.340000004</v>
      </c>
      <c r="BC75" s="42">
        <v>84795454.730000004</v>
      </c>
      <c r="BD75" s="42">
        <v>72420063.760000005</v>
      </c>
      <c r="BE75" s="42">
        <v>26868454.140000001</v>
      </c>
      <c r="BF75" s="42">
        <v>1782601528.74</v>
      </c>
      <c r="BG75" s="42">
        <v>55980866.420000002</v>
      </c>
      <c r="BH75" s="42">
        <v>279911092.98000002</v>
      </c>
      <c r="BI75" s="42">
        <v>24870574.329999998</v>
      </c>
      <c r="BJ75" s="42">
        <v>50042103.609999999</v>
      </c>
      <c r="BK75" s="42">
        <v>197593601.37</v>
      </c>
      <c r="BL75" s="42">
        <v>82210321.989999995</v>
      </c>
      <c r="BM75" s="42">
        <v>1891391070.6800001</v>
      </c>
      <c r="BN75" s="42">
        <v>6967268698.8100004</v>
      </c>
      <c r="BO75" s="42">
        <v>7183816621.8000002</v>
      </c>
      <c r="BP75" s="42">
        <v>4569811227.5299997</v>
      </c>
      <c r="BQ75" s="42">
        <f t="shared" ref="BQ75:BQ138" si="1">SUM(H75:BP75)</f>
        <v>139406973040.37997</v>
      </c>
    </row>
    <row r="76" spans="1:69">
      <c r="A76" s="29"/>
      <c r="B76" s="29"/>
      <c r="C76" s="29"/>
      <c r="D76" s="29"/>
      <c r="E76" s="47"/>
      <c r="F76" s="59"/>
      <c r="G76" s="6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48"/>
      <c r="BQ76" s="48"/>
    </row>
    <row r="77" spans="1:69">
      <c r="A77" s="29"/>
      <c r="B77" s="29"/>
      <c r="C77" s="29"/>
      <c r="D77" s="29"/>
      <c r="E77" s="39" t="s">
        <v>376</v>
      </c>
      <c r="F77" s="40"/>
      <c r="G77" s="41"/>
      <c r="H77" s="42">
        <v>0</v>
      </c>
      <c r="I77" s="42">
        <v>26943.200000000001</v>
      </c>
      <c r="J77" s="42">
        <v>0</v>
      </c>
      <c r="K77" s="42">
        <v>768960.31</v>
      </c>
      <c r="L77" s="42">
        <v>1183494</v>
      </c>
      <c r="M77" s="42">
        <v>0</v>
      </c>
      <c r="N77" s="42">
        <v>386287.38</v>
      </c>
      <c r="O77" s="42">
        <v>0</v>
      </c>
      <c r="P77" s="42">
        <v>563.34</v>
      </c>
      <c r="Q77" s="42">
        <v>7982594.2300000004</v>
      </c>
      <c r="R77" s="42">
        <v>461087.43</v>
      </c>
      <c r="S77" s="42">
        <v>0</v>
      </c>
      <c r="T77" s="42">
        <v>1892778.95</v>
      </c>
      <c r="U77" s="42">
        <v>0</v>
      </c>
      <c r="V77" s="42">
        <v>345979.05</v>
      </c>
      <c r="W77" s="42">
        <v>27480.6</v>
      </c>
      <c r="X77" s="42">
        <v>1628858.89</v>
      </c>
      <c r="Y77" s="42">
        <v>5643.22</v>
      </c>
      <c r="Z77" s="42">
        <v>0</v>
      </c>
      <c r="AA77" s="42">
        <v>17215.66</v>
      </c>
      <c r="AB77" s="42">
        <v>10807.64</v>
      </c>
      <c r="AC77" s="42">
        <v>0</v>
      </c>
      <c r="AD77" s="42">
        <v>49434.76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1287813</v>
      </c>
      <c r="AN77" s="42">
        <v>0</v>
      </c>
      <c r="AO77" s="42">
        <v>5886.13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42.32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29804.66</v>
      </c>
      <c r="BG77" s="42">
        <v>0</v>
      </c>
      <c r="BH77" s="42">
        <v>746.25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15014005.5</v>
      </c>
      <c r="BO77" s="42">
        <v>27204.01</v>
      </c>
      <c r="BP77" s="42">
        <v>47323797.390000001</v>
      </c>
      <c r="BQ77" s="42">
        <f t="shared" si="1"/>
        <v>78477427.920000002</v>
      </c>
    </row>
    <row r="78" spans="1:69">
      <c r="A78" s="29"/>
      <c r="B78" s="29"/>
      <c r="C78" s="29"/>
      <c r="D78" s="29"/>
      <c r="E78" s="39" t="s">
        <v>338</v>
      </c>
      <c r="F78" s="40"/>
      <c r="G78" s="41"/>
      <c r="H78" s="42">
        <v>0</v>
      </c>
      <c r="I78" s="42">
        <v>26943.200000000001</v>
      </c>
      <c r="J78" s="42">
        <v>0</v>
      </c>
      <c r="K78" s="42">
        <v>768960.31</v>
      </c>
      <c r="L78" s="42">
        <v>1183494</v>
      </c>
      <c r="M78" s="42">
        <v>0</v>
      </c>
      <c r="N78" s="42">
        <v>386287.38</v>
      </c>
      <c r="O78" s="42">
        <v>0</v>
      </c>
      <c r="P78" s="42">
        <v>563.34</v>
      </c>
      <c r="Q78" s="42">
        <v>7982594.2300000004</v>
      </c>
      <c r="R78" s="42">
        <v>461087.43</v>
      </c>
      <c r="S78" s="42">
        <v>0</v>
      </c>
      <c r="T78" s="42">
        <v>1892778.95</v>
      </c>
      <c r="U78" s="42">
        <v>0</v>
      </c>
      <c r="V78" s="42">
        <v>345979.05</v>
      </c>
      <c r="W78" s="42">
        <v>27480.6</v>
      </c>
      <c r="X78" s="42">
        <v>1628858.89</v>
      </c>
      <c r="Y78" s="42">
        <v>5643.22</v>
      </c>
      <c r="Z78" s="42">
        <v>0</v>
      </c>
      <c r="AA78" s="42">
        <v>17215.66</v>
      </c>
      <c r="AB78" s="42">
        <v>10807.64</v>
      </c>
      <c r="AC78" s="42">
        <v>0</v>
      </c>
      <c r="AD78" s="42">
        <v>49434.76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1287813</v>
      </c>
      <c r="AN78" s="42">
        <v>0</v>
      </c>
      <c r="AO78" s="42">
        <v>5886.13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42.32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29804.66</v>
      </c>
      <c r="BG78" s="42">
        <v>0</v>
      </c>
      <c r="BH78" s="42">
        <v>746.25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15014005.5</v>
      </c>
      <c r="BO78" s="42">
        <v>27204.01</v>
      </c>
      <c r="BP78" s="42">
        <v>47323797.390000001</v>
      </c>
      <c r="BQ78" s="42">
        <f t="shared" si="1"/>
        <v>78477427.920000002</v>
      </c>
    </row>
    <row r="79" spans="1:69">
      <c r="A79" s="29"/>
      <c r="B79" s="29"/>
      <c r="C79" s="29"/>
      <c r="D79" s="29"/>
      <c r="E79" s="39" t="s">
        <v>377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f t="shared" si="1"/>
        <v>0</v>
      </c>
    </row>
    <row r="80" spans="1:69">
      <c r="A80" s="29"/>
      <c r="B80" s="29"/>
      <c r="C80" s="29"/>
      <c r="D80" s="29"/>
      <c r="E80" s="39" t="s">
        <v>378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f t="shared" si="1"/>
        <v>0</v>
      </c>
    </row>
    <row r="81" spans="1:69">
      <c r="A81" s="29"/>
      <c r="B81" s="29"/>
      <c r="C81" s="29"/>
      <c r="D81" s="29"/>
      <c r="E81" s="39" t="s">
        <v>342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0</v>
      </c>
      <c r="BQ81" s="42">
        <f t="shared" si="1"/>
        <v>0</v>
      </c>
    </row>
    <row r="82" spans="1:69">
      <c r="A82" s="29"/>
      <c r="B82" s="29"/>
      <c r="C82" s="29"/>
      <c r="D82" s="29"/>
      <c r="E82" s="39" t="s">
        <v>343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f t="shared" si="1"/>
        <v>0</v>
      </c>
    </row>
    <row r="83" spans="1:69">
      <c r="A83" s="29"/>
      <c r="B83" s="29"/>
      <c r="C83" s="29"/>
      <c r="D83" s="29"/>
      <c r="E83" s="39" t="s">
        <v>344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f t="shared" si="1"/>
        <v>0</v>
      </c>
    </row>
    <row r="84" spans="1:69">
      <c r="A84" s="29"/>
      <c r="B84" s="29"/>
      <c r="C84" s="29"/>
      <c r="D84" s="29"/>
      <c r="E84" s="39" t="s">
        <v>379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f t="shared" si="1"/>
        <v>0</v>
      </c>
    </row>
    <row r="85" spans="1:69">
      <c r="A85" s="29"/>
      <c r="B85" s="29"/>
      <c r="C85" s="29"/>
      <c r="D85" s="29"/>
      <c r="E85" s="39" t="s">
        <v>380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2">
        <v>0</v>
      </c>
      <c r="BN85" s="42">
        <v>0</v>
      </c>
      <c r="BO85" s="42">
        <v>0</v>
      </c>
      <c r="BP85" s="42">
        <v>0</v>
      </c>
      <c r="BQ85" s="42">
        <f t="shared" si="1"/>
        <v>0</v>
      </c>
    </row>
    <row r="86" spans="1:69">
      <c r="A86" s="29"/>
      <c r="B86" s="29"/>
      <c r="C86" s="29"/>
      <c r="D86" s="29"/>
      <c r="E86" s="39" t="s">
        <v>381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2">
        <v>0</v>
      </c>
      <c r="AN86" s="42">
        <v>0</v>
      </c>
      <c r="AO86" s="42">
        <v>0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2">
        <v>0</v>
      </c>
      <c r="BN86" s="42">
        <v>0</v>
      </c>
      <c r="BO86" s="42">
        <v>357814.46</v>
      </c>
      <c r="BP86" s="42">
        <v>0</v>
      </c>
      <c r="BQ86" s="42">
        <f t="shared" si="1"/>
        <v>357814.46</v>
      </c>
    </row>
    <row r="87" spans="1:69">
      <c r="A87" s="29"/>
      <c r="B87" s="29"/>
      <c r="C87" s="29"/>
      <c r="D87" s="29"/>
      <c r="E87" s="39" t="s">
        <v>378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357814.46</v>
      </c>
      <c r="BP87" s="42">
        <v>0</v>
      </c>
      <c r="BQ87" s="42">
        <f t="shared" si="1"/>
        <v>357814.46</v>
      </c>
    </row>
    <row r="88" spans="1:69">
      <c r="A88" s="29"/>
      <c r="B88" s="29"/>
      <c r="C88" s="29"/>
      <c r="D88" s="29"/>
      <c r="E88" s="39" t="s">
        <v>342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v>0</v>
      </c>
      <c r="BQ88" s="42">
        <f t="shared" si="1"/>
        <v>0</v>
      </c>
    </row>
    <row r="89" spans="1:69">
      <c r="A89" s="29"/>
      <c r="B89" s="29"/>
      <c r="C89" s="29"/>
      <c r="D89" s="29"/>
      <c r="E89" s="39" t="s">
        <v>343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v>0</v>
      </c>
      <c r="BQ89" s="42">
        <f t="shared" si="1"/>
        <v>0</v>
      </c>
    </row>
    <row r="90" spans="1:69">
      <c r="A90" s="29"/>
      <c r="B90" s="29"/>
      <c r="C90" s="29"/>
      <c r="D90" s="29"/>
      <c r="E90" s="39" t="s">
        <v>344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357814.46</v>
      </c>
      <c r="BP90" s="42">
        <v>0</v>
      </c>
      <c r="BQ90" s="42">
        <f t="shared" si="1"/>
        <v>357814.46</v>
      </c>
    </row>
    <row r="91" spans="1:69">
      <c r="A91" s="29"/>
      <c r="B91" s="29"/>
      <c r="C91" s="29"/>
      <c r="D91" s="29"/>
      <c r="E91" s="39" t="s">
        <v>379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v>0</v>
      </c>
      <c r="BQ91" s="42">
        <f t="shared" si="1"/>
        <v>0</v>
      </c>
    </row>
    <row r="92" spans="1:69">
      <c r="A92" s="29"/>
      <c r="B92" s="29"/>
      <c r="C92" s="29"/>
      <c r="D92" s="29"/>
      <c r="E92" s="39" t="s">
        <v>380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f t="shared" si="1"/>
        <v>0</v>
      </c>
    </row>
    <row r="93" spans="1:69">
      <c r="A93" s="29"/>
      <c r="B93" s="29"/>
      <c r="C93" s="29"/>
      <c r="D93" s="29"/>
      <c r="E93" s="39" t="s">
        <v>382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  <c r="AG93" s="42">
        <v>0</v>
      </c>
      <c r="AH93" s="42">
        <v>0</v>
      </c>
      <c r="AI93" s="42">
        <v>0</v>
      </c>
      <c r="AJ93" s="42">
        <v>0</v>
      </c>
      <c r="AK93" s="42">
        <v>0</v>
      </c>
      <c r="AL93" s="42">
        <v>0</v>
      </c>
      <c r="AM93" s="42">
        <v>0</v>
      </c>
      <c r="AN93" s="42">
        <v>0</v>
      </c>
      <c r="AO93" s="42">
        <v>0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2">
        <v>0</v>
      </c>
      <c r="BN93" s="42">
        <v>0</v>
      </c>
      <c r="BO93" s="42">
        <v>0</v>
      </c>
      <c r="BP93" s="42">
        <v>0</v>
      </c>
      <c r="BQ93" s="42">
        <f t="shared" si="1"/>
        <v>0</v>
      </c>
    </row>
    <row r="94" spans="1:69">
      <c r="A94" s="29"/>
      <c r="B94" s="29"/>
      <c r="C94" s="29"/>
      <c r="D94" s="29"/>
      <c r="E94" s="39" t="s">
        <v>383</v>
      </c>
      <c r="F94" s="40"/>
      <c r="G94" s="41"/>
      <c r="H94" s="42">
        <v>1693654417.28</v>
      </c>
      <c r="I94" s="42">
        <v>1608390109</v>
      </c>
      <c r="J94" s="42">
        <v>353791369.79000002</v>
      </c>
      <c r="K94" s="42">
        <v>10748828118.49</v>
      </c>
      <c r="L94" s="42">
        <v>1274557438.4100001</v>
      </c>
      <c r="M94" s="42">
        <v>877459891.25999999</v>
      </c>
      <c r="N94" s="42">
        <v>1396694537.8299999</v>
      </c>
      <c r="O94" s="42">
        <v>254501604.59</v>
      </c>
      <c r="P94" s="42">
        <v>210563636.13999999</v>
      </c>
      <c r="Q94" s="42">
        <v>5123820256.1199999</v>
      </c>
      <c r="R94" s="42">
        <v>2831331044.3499999</v>
      </c>
      <c r="S94" s="42">
        <v>158615909.55000001</v>
      </c>
      <c r="T94" s="42">
        <v>20210125342.580002</v>
      </c>
      <c r="U94" s="42">
        <v>217128423.47999999</v>
      </c>
      <c r="V94" s="42">
        <v>31189105994.18</v>
      </c>
      <c r="W94" s="42">
        <v>3861913095.73</v>
      </c>
      <c r="X94" s="42">
        <v>1840965934.75</v>
      </c>
      <c r="Y94" s="42">
        <v>2626491280.6399999</v>
      </c>
      <c r="Z94" s="42">
        <v>995886369.64999998</v>
      </c>
      <c r="AA94" s="42">
        <v>2369070237.5700002</v>
      </c>
      <c r="AB94" s="42">
        <v>1382192998.98</v>
      </c>
      <c r="AC94" s="42">
        <v>7276709073</v>
      </c>
      <c r="AD94" s="42">
        <v>1899535143.1900001</v>
      </c>
      <c r="AE94" s="42">
        <v>107552413.40000001</v>
      </c>
      <c r="AF94" s="42">
        <v>32201129.289999999</v>
      </c>
      <c r="AG94" s="42">
        <v>225723549.46000001</v>
      </c>
      <c r="AH94" s="42">
        <v>114865614.41</v>
      </c>
      <c r="AI94" s="42">
        <v>92963703.189999998</v>
      </c>
      <c r="AJ94" s="42">
        <v>102734205.8</v>
      </c>
      <c r="AK94" s="42">
        <v>132709678.95</v>
      </c>
      <c r="AL94" s="42">
        <v>364790748.98000002</v>
      </c>
      <c r="AM94" s="42">
        <v>258686182.43000001</v>
      </c>
      <c r="AN94" s="42">
        <v>173788424.75</v>
      </c>
      <c r="AO94" s="42">
        <v>234444611.25</v>
      </c>
      <c r="AP94" s="42">
        <v>81967405.489999995</v>
      </c>
      <c r="AQ94" s="42">
        <v>235181339.40000001</v>
      </c>
      <c r="AR94" s="42">
        <v>467357546.74000001</v>
      </c>
      <c r="AS94" s="42">
        <v>92371946.269999996</v>
      </c>
      <c r="AT94" s="42">
        <v>95474300.790000007</v>
      </c>
      <c r="AU94" s="42">
        <v>43430254.969999999</v>
      </c>
      <c r="AV94" s="42">
        <v>47119577.460000001</v>
      </c>
      <c r="AW94" s="42">
        <v>265875101.87</v>
      </c>
      <c r="AX94" s="42">
        <v>264706301.06999999</v>
      </c>
      <c r="AY94" s="42">
        <v>118205594.55</v>
      </c>
      <c r="AZ94" s="42">
        <v>140702255.34999999</v>
      </c>
      <c r="BA94" s="42">
        <v>788780000</v>
      </c>
      <c r="BB94" s="42">
        <v>70984869.560000002</v>
      </c>
      <c r="BC94" s="42">
        <v>72477015.129999995</v>
      </c>
      <c r="BD94" s="42">
        <v>63290300.600000001</v>
      </c>
      <c r="BE94" s="42">
        <v>23099199.48</v>
      </c>
      <c r="BF94" s="42">
        <v>1611509992.48</v>
      </c>
      <c r="BG94" s="42">
        <v>50379309.950000003</v>
      </c>
      <c r="BH94" s="42">
        <v>251781705.53999999</v>
      </c>
      <c r="BI94" s="42">
        <v>21655219.93</v>
      </c>
      <c r="BJ94" s="42">
        <v>44549827.520000003</v>
      </c>
      <c r="BK94" s="42">
        <v>181918503.78</v>
      </c>
      <c r="BL94" s="42">
        <v>72560148.75</v>
      </c>
      <c r="BM94" s="42">
        <v>1736676965.0999999</v>
      </c>
      <c r="BN94" s="42">
        <v>6038957991.25</v>
      </c>
      <c r="BO94" s="42">
        <v>6411391211.1700001</v>
      </c>
      <c r="BP94" s="42">
        <v>4051940851.2199998</v>
      </c>
      <c r="BQ94" s="42">
        <f t="shared" si="1"/>
        <v>125586137223.89</v>
      </c>
    </row>
    <row r="95" spans="1:69">
      <c r="A95" s="29"/>
      <c r="B95" s="29"/>
      <c r="C95" s="29"/>
      <c r="D95" s="29"/>
      <c r="E95" s="39" t="s">
        <v>378</v>
      </c>
      <c r="F95" s="40"/>
      <c r="G95" s="41"/>
      <c r="H95" s="42">
        <v>1687456523.6900001</v>
      </c>
      <c r="I95" s="42">
        <v>1573036410.0999999</v>
      </c>
      <c r="J95" s="42">
        <v>352762527.69999999</v>
      </c>
      <c r="K95" s="42">
        <v>9047994513.5300007</v>
      </c>
      <c r="L95" s="42">
        <v>1262509184.5699999</v>
      </c>
      <c r="M95" s="42">
        <v>870754630.87</v>
      </c>
      <c r="N95" s="42">
        <v>1388996064.95</v>
      </c>
      <c r="O95" s="42">
        <v>251952480.65000001</v>
      </c>
      <c r="P95" s="42">
        <v>209527445.93000001</v>
      </c>
      <c r="Q95" s="42">
        <v>5102795962.2399998</v>
      </c>
      <c r="R95" s="42">
        <v>2814092999.5999999</v>
      </c>
      <c r="S95" s="42">
        <v>157972115.97999999</v>
      </c>
      <c r="T95" s="42">
        <v>19928385502.25</v>
      </c>
      <c r="U95" s="42">
        <v>215325004.16999999</v>
      </c>
      <c r="V95" s="42">
        <v>28913607240.009998</v>
      </c>
      <c r="W95" s="42">
        <v>3846760692.1900001</v>
      </c>
      <c r="X95" s="42">
        <v>1815958967.72</v>
      </c>
      <c r="Y95" s="42">
        <v>2607089163.6700001</v>
      </c>
      <c r="Z95" s="42">
        <v>989732351.02999997</v>
      </c>
      <c r="AA95" s="42">
        <v>2312100179.21</v>
      </c>
      <c r="AB95" s="42">
        <v>1371935536</v>
      </c>
      <c r="AC95" s="42">
        <v>6229330599</v>
      </c>
      <c r="AD95" s="42">
        <v>1891673930.25</v>
      </c>
      <c r="AE95" s="42">
        <v>106910296.06</v>
      </c>
      <c r="AF95" s="42">
        <v>30920725.34</v>
      </c>
      <c r="AG95" s="42">
        <v>223409433.87</v>
      </c>
      <c r="AH95" s="42">
        <v>114659394.77</v>
      </c>
      <c r="AI95" s="42">
        <v>91138464.379999995</v>
      </c>
      <c r="AJ95" s="42">
        <v>102270623.45</v>
      </c>
      <c r="AK95" s="42">
        <v>130592698.98999999</v>
      </c>
      <c r="AL95" s="42">
        <v>359889658.19999999</v>
      </c>
      <c r="AM95" s="42">
        <v>257176917.55000001</v>
      </c>
      <c r="AN95" s="42">
        <v>171759884.03</v>
      </c>
      <c r="AO95" s="42">
        <v>233166711.31999999</v>
      </c>
      <c r="AP95" s="42">
        <v>81781911.159999996</v>
      </c>
      <c r="AQ95" s="42">
        <v>232961553.81</v>
      </c>
      <c r="AR95" s="42">
        <v>462656949.32999998</v>
      </c>
      <c r="AS95" s="42">
        <v>88979248.519999996</v>
      </c>
      <c r="AT95" s="42">
        <v>94959051.719999999</v>
      </c>
      <c r="AU95" s="42">
        <v>43180927.640000001</v>
      </c>
      <c r="AV95" s="42">
        <v>46592685.829999998</v>
      </c>
      <c r="AW95" s="42">
        <v>264836932.28</v>
      </c>
      <c r="AX95" s="42">
        <v>263077451.03</v>
      </c>
      <c r="AY95" s="42">
        <v>114934296.98</v>
      </c>
      <c r="AZ95" s="42">
        <v>139756603.94999999</v>
      </c>
      <c r="BA95" s="42">
        <v>777836000</v>
      </c>
      <c r="BB95" s="42">
        <v>70564074.269999996</v>
      </c>
      <c r="BC95" s="42">
        <v>71389207.280000001</v>
      </c>
      <c r="BD95" s="42">
        <v>62829187.520000003</v>
      </c>
      <c r="BE95" s="42">
        <v>23030431.98</v>
      </c>
      <c r="BF95" s="42">
        <v>1595272029.4400001</v>
      </c>
      <c r="BG95" s="42">
        <v>50276055.899999999</v>
      </c>
      <c r="BH95" s="42">
        <v>249684247.52000001</v>
      </c>
      <c r="BI95" s="42">
        <v>21585385.800000001</v>
      </c>
      <c r="BJ95" s="42">
        <v>44357034.659999996</v>
      </c>
      <c r="BK95" s="42">
        <v>180868278.78</v>
      </c>
      <c r="BL95" s="42">
        <v>72280362.760000005</v>
      </c>
      <c r="BM95" s="42">
        <v>1733108258.1500001</v>
      </c>
      <c r="BN95" s="42">
        <v>5979555083.2299995</v>
      </c>
      <c r="BO95" s="42">
        <v>6346342038.8900003</v>
      </c>
      <c r="BP95" s="42">
        <v>4012761472.8699999</v>
      </c>
      <c r="BQ95" s="42">
        <f t="shared" si="1"/>
        <v>119789101594.56999</v>
      </c>
    </row>
    <row r="96" spans="1:69">
      <c r="A96" s="29"/>
      <c r="B96" s="29"/>
      <c r="C96" s="29"/>
      <c r="D96" s="29"/>
      <c r="E96" s="39" t="s">
        <v>342</v>
      </c>
      <c r="F96" s="40"/>
      <c r="G96" s="41"/>
      <c r="H96" s="42">
        <v>0</v>
      </c>
      <c r="I96" s="42">
        <v>148938265.61000001</v>
      </c>
      <c r="J96" s="42">
        <v>0</v>
      </c>
      <c r="K96" s="42">
        <v>927861567.72000003</v>
      </c>
      <c r="L96" s="42">
        <v>0</v>
      </c>
      <c r="M96" s="42">
        <v>0</v>
      </c>
      <c r="N96" s="42">
        <v>118971087.84</v>
      </c>
      <c r="O96" s="42">
        <v>0</v>
      </c>
      <c r="P96" s="42">
        <v>0</v>
      </c>
      <c r="Q96" s="42">
        <v>381182224.05000001</v>
      </c>
      <c r="R96" s="42">
        <v>99158633.459999993</v>
      </c>
      <c r="S96" s="42">
        <v>0</v>
      </c>
      <c r="T96" s="42">
        <v>297856666.73000002</v>
      </c>
      <c r="U96" s="42">
        <v>0</v>
      </c>
      <c r="V96" s="42">
        <v>0</v>
      </c>
      <c r="W96" s="42">
        <v>276803257.60000002</v>
      </c>
      <c r="X96" s="42">
        <v>187860133.69999999</v>
      </c>
      <c r="Y96" s="42">
        <v>252792236.33000001</v>
      </c>
      <c r="Z96" s="42">
        <v>0</v>
      </c>
      <c r="AA96" s="42">
        <v>238140066.74000001</v>
      </c>
      <c r="AB96" s="42">
        <v>205266391.66999999</v>
      </c>
      <c r="AC96" s="42">
        <v>217754121</v>
      </c>
      <c r="AD96" s="42">
        <v>155362469.47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4301549.6500000004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148938265.61000001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>
        <v>0</v>
      </c>
      <c r="BM96" s="42">
        <v>0</v>
      </c>
      <c r="BN96" s="42">
        <v>532581959.44</v>
      </c>
      <c r="BO96" s="42">
        <v>601660725.11000001</v>
      </c>
      <c r="BP96" s="42">
        <v>436486635.47000003</v>
      </c>
      <c r="BQ96" s="42">
        <f t="shared" si="1"/>
        <v>5231916257.1999998</v>
      </c>
    </row>
    <row r="97" spans="1:69">
      <c r="A97" s="29"/>
      <c r="B97" s="29"/>
      <c r="C97" s="29"/>
      <c r="D97" s="29"/>
      <c r="E97" s="39" t="s">
        <v>343</v>
      </c>
      <c r="F97" s="40"/>
      <c r="G97" s="41"/>
      <c r="H97" s="42">
        <v>296843064.29000002</v>
      </c>
      <c r="I97" s="42">
        <v>14857098.109999999</v>
      </c>
      <c r="J97" s="42">
        <v>81229387.590000004</v>
      </c>
      <c r="K97" s="42">
        <v>99160214.620000005</v>
      </c>
      <c r="L97" s="42">
        <v>5298512.8899999997</v>
      </c>
      <c r="M97" s="42">
        <v>755052.5</v>
      </c>
      <c r="N97" s="42">
        <v>9894803.4800000004</v>
      </c>
      <c r="O97" s="42">
        <v>101804.59</v>
      </c>
      <c r="P97" s="42">
        <v>21234133.079999998</v>
      </c>
      <c r="Q97" s="42">
        <v>790122544.19000006</v>
      </c>
      <c r="R97" s="42">
        <v>30380632.199999999</v>
      </c>
      <c r="S97" s="42">
        <v>645683.06000000006</v>
      </c>
      <c r="T97" s="42">
        <v>9061468.1199999992</v>
      </c>
      <c r="U97" s="42">
        <v>1098149.3799999999</v>
      </c>
      <c r="V97" s="42">
        <v>965520289.63</v>
      </c>
      <c r="W97" s="42">
        <v>80606023</v>
      </c>
      <c r="X97" s="42">
        <v>7101214.6399999997</v>
      </c>
      <c r="Y97" s="42">
        <v>9118459.6799999997</v>
      </c>
      <c r="Z97" s="42">
        <v>7257548.3499999996</v>
      </c>
      <c r="AA97" s="42">
        <v>20183077.859999999</v>
      </c>
      <c r="AB97" s="42">
        <v>94990721.629999995</v>
      </c>
      <c r="AC97" s="42">
        <v>207249250</v>
      </c>
      <c r="AD97" s="42">
        <v>9363745.5600000005</v>
      </c>
      <c r="AE97" s="42">
        <v>11033445.029999999</v>
      </c>
      <c r="AF97" s="42">
        <v>376199.5</v>
      </c>
      <c r="AG97" s="42">
        <v>24535704.960000001</v>
      </c>
      <c r="AH97" s="42">
        <v>32518231.989999998</v>
      </c>
      <c r="AI97" s="42">
        <v>8481674.1199999992</v>
      </c>
      <c r="AJ97" s="42">
        <v>25044038.219999999</v>
      </c>
      <c r="AK97" s="42">
        <v>1577124.16</v>
      </c>
      <c r="AL97" s="42">
        <v>4069574.53</v>
      </c>
      <c r="AM97" s="42">
        <v>1515282.72</v>
      </c>
      <c r="AN97" s="42">
        <v>45437.65</v>
      </c>
      <c r="AO97" s="42">
        <v>0</v>
      </c>
      <c r="AP97" s="42">
        <v>25793737.640000001</v>
      </c>
      <c r="AQ97" s="42">
        <v>860.88</v>
      </c>
      <c r="AR97" s="42">
        <v>2278283.46</v>
      </c>
      <c r="AS97" s="42">
        <v>9802536.0800000001</v>
      </c>
      <c r="AT97" s="42">
        <v>55304.56</v>
      </c>
      <c r="AU97" s="42">
        <v>375968.09</v>
      </c>
      <c r="AV97" s="42">
        <v>977.57</v>
      </c>
      <c r="AW97" s="42">
        <v>0</v>
      </c>
      <c r="AX97" s="42">
        <v>12032945.560000001</v>
      </c>
      <c r="AY97" s="42">
        <v>12723995.119999999</v>
      </c>
      <c r="AZ97" s="42">
        <v>56322832.460000001</v>
      </c>
      <c r="BA97" s="42">
        <v>0</v>
      </c>
      <c r="BB97" s="42">
        <v>4417244.33</v>
      </c>
      <c r="BC97" s="42">
        <v>0</v>
      </c>
      <c r="BD97" s="42">
        <v>9051.08</v>
      </c>
      <c r="BE97" s="42">
        <v>799602.64</v>
      </c>
      <c r="BF97" s="42">
        <v>1350921.55</v>
      </c>
      <c r="BG97" s="42">
        <v>112211.21</v>
      </c>
      <c r="BH97" s="42">
        <v>275071.81</v>
      </c>
      <c r="BI97" s="42">
        <v>4537.3</v>
      </c>
      <c r="BJ97" s="42">
        <v>29828.54</v>
      </c>
      <c r="BK97" s="42">
        <v>62770.7</v>
      </c>
      <c r="BL97" s="42">
        <v>39140.47</v>
      </c>
      <c r="BM97" s="42">
        <v>28957.34</v>
      </c>
      <c r="BN97" s="42">
        <v>14790248.98</v>
      </c>
      <c r="BO97" s="42">
        <v>546711449.97000003</v>
      </c>
      <c r="BP97" s="42">
        <v>58605731.18</v>
      </c>
      <c r="BQ97" s="42">
        <f t="shared" si="1"/>
        <v>3617893799.849999</v>
      </c>
    </row>
    <row r="98" spans="1:69">
      <c r="A98" s="29"/>
      <c r="B98" s="29"/>
      <c r="C98" s="29"/>
      <c r="D98" s="29"/>
      <c r="E98" s="39" t="s">
        <v>344</v>
      </c>
      <c r="F98" s="40"/>
      <c r="G98" s="41"/>
      <c r="H98" s="42">
        <v>1390613459.4000001</v>
      </c>
      <c r="I98" s="42">
        <v>1409241046.3800001</v>
      </c>
      <c r="J98" s="42">
        <v>271533140.11000001</v>
      </c>
      <c r="K98" s="42">
        <v>8020972731.1899996</v>
      </c>
      <c r="L98" s="42">
        <v>1257210671.6800001</v>
      </c>
      <c r="M98" s="42">
        <v>869999578.37</v>
      </c>
      <c r="N98" s="42">
        <v>1260130173.6300001</v>
      </c>
      <c r="O98" s="42">
        <v>251850676.06</v>
      </c>
      <c r="P98" s="42">
        <v>188293312.84999999</v>
      </c>
      <c r="Q98" s="42">
        <v>3931491194</v>
      </c>
      <c r="R98" s="42">
        <v>2684553733.9400001</v>
      </c>
      <c r="S98" s="42">
        <v>157326432.91999999</v>
      </c>
      <c r="T98" s="42">
        <v>19621467367.400002</v>
      </c>
      <c r="U98" s="42">
        <v>214226854.78999999</v>
      </c>
      <c r="V98" s="42">
        <v>27948086950.380001</v>
      </c>
      <c r="W98" s="42">
        <v>3489351411.5900002</v>
      </c>
      <c r="X98" s="42">
        <v>1620997619.3800001</v>
      </c>
      <c r="Y98" s="42">
        <v>2345178467.6599998</v>
      </c>
      <c r="Z98" s="42">
        <v>982474802.67999995</v>
      </c>
      <c r="AA98" s="42">
        <v>2053777034.6099999</v>
      </c>
      <c r="AB98" s="42">
        <v>1071678422.7</v>
      </c>
      <c r="AC98" s="42">
        <v>5804327228</v>
      </c>
      <c r="AD98" s="42">
        <v>1726947715.22</v>
      </c>
      <c r="AE98" s="42">
        <v>95876851.030000001</v>
      </c>
      <c r="AF98" s="42">
        <v>30544525.84</v>
      </c>
      <c r="AG98" s="42">
        <v>198873728.91</v>
      </c>
      <c r="AH98" s="42">
        <v>82141162.780000001</v>
      </c>
      <c r="AI98" s="42">
        <v>82656790.260000005</v>
      </c>
      <c r="AJ98" s="42">
        <v>77226585.230000004</v>
      </c>
      <c r="AK98" s="42">
        <v>129015574.83</v>
      </c>
      <c r="AL98" s="42">
        <v>355820083.67000002</v>
      </c>
      <c r="AM98" s="42">
        <v>255661634.83000001</v>
      </c>
      <c r="AN98" s="42">
        <v>171714446.38</v>
      </c>
      <c r="AO98" s="42">
        <v>233166711.31999999</v>
      </c>
      <c r="AP98" s="42">
        <v>51687210.07</v>
      </c>
      <c r="AQ98" s="42">
        <v>232960692.93000001</v>
      </c>
      <c r="AR98" s="42">
        <v>460378665.87</v>
      </c>
      <c r="AS98" s="42">
        <v>79176712.439999998</v>
      </c>
      <c r="AT98" s="42">
        <v>94903747.159999996</v>
      </c>
      <c r="AU98" s="42">
        <v>42804959.549999997</v>
      </c>
      <c r="AV98" s="42">
        <v>46591708.259999998</v>
      </c>
      <c r="AW98" s="42">
        <v>264836932.28</v>
      </c>
      <c r="AX98" s="42">
        <v>251044505.47</v>
      </c>
      <c r="AY98" s="42">
        <v>102210301.86</v>
      </c>
      <c r="AZ98" s="42">
        <v>83433771.489999995</v>
      </c>
      <c r="BA98" s="42">
        <v>777836000</v>
      </c>
      <c r="BB98" s="42">
        <v>66146829.939999998</v>
      </c>
      <c r="BC98" s="42">
        <v>71389207.280000001</v>
      </c>
      <c r="BD98" s="42">
        <v>62820136.439999998</v>
      </c>
      <c r="BE98" s="42">
        <v>22230829.34</v>
      </c>
      <c r="BF98" s="42">
        <v>1444982842.28</v>
      </c>
      <c r="BG98" s="42">
        <v>50163844.689999998</v>
      </c>
      <c r="BH98" s="42">
        <v>249409175.71000001</v>
      </c>
      <c r="BI98" s="42">
        <v>21580848.5</v>
      </c>
      <c r="BJ98" s="42">
        <v>44327206.119999997</v>
      </c>
      <c r="BK98" s="42">
        <v>180805508.08000001</v>
      </c>
      <c r="BL98" s="42">
        <v>72241222.290000007</v>
      </c>
      <c r="BM98" s="42">
        <v>1733079300.8099999</v>
      </c>
      <c r="BN98" s="42">
        <v>5432182874.8100004</v>
      </c>
      <c r="BO98" s="42">
        <v>5197969863.8100004</v>
      </c>
      <c r="BP98" s="42">
        <v>3517669106.2199998</v>
      </c>
      <c r="BQ98" s="42">
        <f t="shared" si="1"/>
        <v>110939292123.72</v>
      </c>
    </row>
    <row r="99" spans="1:69">
      <c r="A99" s="29"/>
      <c r="B99" s="29"/>
      <c r="C99" s="29"/>
      <c r="D99" s="29"/>
      <c r="E99" s="39" t="s">
        <v>379</v>
      </c>
      <c r="F99" s="40"/>
      <c r="G99" s="41"/>
      <c r="H99" s="42">
        <v>0</v>
      </c>
      <c r="I99" s="42">
        <v>0</v>
      </c>
      <c r="J99" s="42">
        <v>0</v>
      </c>
      <c r="K99" s="42">
        <v>1653935117.52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2003677469.3800001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1001135714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v>0</v>
      </c>
      <c r="BQ99" s="42">
        <f t="shared" si="1"/>
        <v>4658748300.8999996</v>
      </c>
    </row>
    <row r="100" spans="1:69">
      <c r="A100" s="29"/>
      <c r="B100" s="29"/>
      <c r="C100" s="29"/>
      <c r="D100" s="29"/>
      <c r="E100" s="39" t="s">
        <v>380</v>
      </c>
      <c r="F100" s="40"/>
      <c r="G100" s="41"/>
      <c r="H100" s="42">
        <v>6197893.5899999999</v>
      </c>
      <c r="I100" s="42">
        <v>35353698.899999999</v>
      </c>
      <c r="J100" s="42">
        <v>1028842.09</v>
      </c>
      <c r="K100" s="42">
        <v>46898487.439999998</v>
      </c>
      <c r="L100" s="42">
        <v>12048253.84</v>
      </c>
      <c r="M100" s="42">
        <v>6705260.3899999997</v>
      </c>
      <c r="N100" s="42">
        <v>7698472.8799999999</v>
      </c>
      <c r="O100" s="42">
        <v>2549123.94</v>
      </c>
      <c r="P100" s="42">
        <v>1036190.21</v>
      </c>
      <c r="Q100" s="42">
        <v>21024293.879999999</v>
      </c>
      <c r="R100" s="42">
        <v>17238044.75</v>
      </c>
      <c r="S100" s="42">
        <v>643793.56999999995</v>
      </c>
      <c r="T100" s="42">
        <v>281739840.32999998</v>
      </c>
      <c r="U100" s="42">
        <v>1803419.31</v>
      </c>
      <c r="V100" s="42">
        <v>271821284.79000002</v>
      </c>
      <c r="W100" s="42">
        <v>15152403.539999999</v>
      </c>
      <c r="X100" s="42">
        <v>25006967.030000001</v>
      </c>
      <c r="Y100" s="42">
        <v>19402116.969999999</v>
      </c>
      <c r="Z100" s="42">
        <v>6154018.6200000001</v>
      </c>
      <c r="AA100" s="42">
        <v>56970058.359999999</v>
      </c>
      <c r="AB100" s="42">
        <v>10257462.98</v>
      </c>
      <c r="AC100" s="42">
        <v>46242760</v>
      </c>
      <c r="AD100" s="42">
        <v>7861212.9400000004</v>
      </c>
      <c r="AE100" s="42">
        <v>642117.34</v>
      </c>
      <c r="AF100" s="42">
        <v>1280403.95</v>
      </c>
      <c r="AG100" s="42">
        <v>2314115.59</v>
      </c>
      <c r="AH100" s="42">
        <v>206219.64</v>
      </c>
      <c r="AI100" s="42">
        <v>1825238.81</v>
      </c>
      <c r="AJ100" s="42">
        <v>463582.35</v>
      </c>
      <c r="AK100" s="42">
        <v>2116979.96</v>
      </c>
      <c r="AL100" s="42">
        <v>4901090.78</v>
      </c>
      <c r="AM100" s="42">
        <v>1509264.88</v>
      </c>
      <c r="AN100" s="42">
        <v>2028540.72</v>
      </c>
      <c r="AO100" s="42">
        <v>1277899.93</v>
      </c>
      <c r="AP100" s="42">
        <v>185494.33</v>
      </c>
      <c r="AQ100" s="42">
        <v>2219785.59</v>
      </c>
      <c r="AR100" s="42">
        <v>4700597.41</v>
      </c>
      <c r="AS100" s="42">
        <v>3392697.75</v>
      </c>
      <c r="AT100" s="42">
        <v>515249.07</v>
      </c>
      <c r="AU100" s="42">
        <v>249327.33</v>
      </c>
      <c r="AV100" s="42">
        <v>526891.63</v>
      </c>
      <c r="AW100" s="42">
        <v>1038169.59</v>
      </c>
      <c r="AX100" s="42">
        <v>1628850.04</v>
      </c>
      <c r="AY100" s="42">
        <v>3271297.57</v>
      </c>
      <c r="AZ100" s="42">
        <v>945651.4</v>
      </c>
      <c r="BA100" s="42">
        <v>10944000</v>
      </c>
      <c r="BB100" s="42">
        <v>420795.29</v>
      </c>
      <c r="BC100" s="42">
        <v>1087807.8500000001</v>
      </c>
      <c r="BD100" s="42">
        <v>461113.08</v>
      </c>
      <c r="BE100" s="42">
        <v>68767.5</v>
      </c>
      <c r="BF100" s="42">
        <v>16237963.039999999</v>
      </c>
      <c r="BG100" s="42">
        <v>103254.05</v>
      </c>
      <c r="BH100" s="42">
        <v>2097458.02</v>
      </c>
      <c r="BI100" s="42">
        <v>69834.13</v>
      </c>
      <c r="BJ100" s="42">
        <v>192792.86</v>
      </c>
      <c r="BK100" s="42">
        <v>1050225</v>
      </c>
      <c r="BL100" s="42">
        <v>279785.99</v>
      </c>
      <c r="BM100" s="42">
        <v>3568706.95</v>
      </c>
      <c r="BN100" s="42">
        <v>59402908.020000003</v>
      </c>
      <c r="BO100" s="42">
        <v>65049172.280000001</v>
      </c>
      <c r="BP100" s="42">
        <v>39179378.350000001</v>
      </c>
      <c r="BQ100" s="42">
        <f t="shared" si="1"/>
        <v>1138287328.4200001</v>
      </c>
    </row>
    <row r="101" spans="1:69">
      <c r="A101" s="29"/>
      <c r="B101" s="29"/>
      <c r="C101" s="29"/>
      <c r="D101" s="29"/>
      <c r="E101" s="39" t="s">
        <v>382</v>
      </c>
      <c r="F101" s="40"/>
      <c r="G101" s="41"/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>
        <v>0</v>
      </c>
      <c r="BM101" s="42">
        <v>0</v>
      </c>
      <c r="BN101" s="42">
        <v>0</v>
      </c>
      <c r="BO101" s="42">
        <v>0</v>
      </c>
      <c r="BP101" s="42">
        <v>0</v>
      </c>
      <c r="BQ101" s="42">
        <f t="shared" si="1"/>
        <v>0</v>
      </c>
    </row>
    <row r="102" spans="1:69">
      <c r="A102" s="29"/>
      <c r="B102" s="29"/>
      <c r="C102" s="29"/>
      <c r="D102" s="29"/>
      <c r="E102" s="39" t="s">
        <v>350</v>
      </c>
      <c r="F102" s="40"/>
      <c r="G102" s="41"/>
      <c r="H102" s="42">
        <v>0</v>
      </c>
      <c r="I102" s="42">
        <v>12410111.300000001</v>
      </c>
      <c r="J102" s="42">
        <v>6592348.3200000003</v>
      </c>
      <c r="K102" s="42">
        <v>251481.12</v>
      </c>
      <c r="L102" s="42">
        <v>60577.71</v>
      </c>
      <c r="M102" s="42">
        <v>0</v>
      </c>
      <c r="N102" s="42">
        <v>5051786.38</v>
      </c>
      <c r="O102" s="42">
        <v>405.1</v>
      </c>
      <c r="P102" s="42">
        <v>3979.13</v>
      </c>
      <c r="Q102" s="42">
        <v>55862713.719999999</v>
      </c>
      <c r="R102" s="42">
        <v>0</v>
      </c>
      <c r="S102" s="42">
        <v>0</v>
      </c>
      <c r="T102" s="42">
        <v>158166427.31999999</v>
      </c>
      <c r="U102" s="42">
        <v>0</v>
      </c>
      <c r="V102" s="42">
        <v>0</v>
      </c>
      <c r="W102" s="42">
        <v>2375136.85</v>
      </c>
      <c r="X102" s="42">
        <v>14183512.060000001</v>
      </c>
      <c r="Y102" s="42">
        <v>13193688.949999999</v>
      </c>
      <c r="Z102" s="42">
        <v>9885356.6899999995</v>
      </c>
      <c r="AA102" s="42">
        <v>21872.19</v>
      </c>
      <c r="AB102" s="42">
        <v>8477.06</v>
      </c>
      <c r="AC102" s="42">
        <v>15873702</v>
      </c>
      <c r="AD102" s="42">
        <v>17293378.690000001</v>
      </c>
      <c r="AE102" s="42">
        <v>0</v>
      </c>
      <c r="AF102" s="42">
        <v>0</v>
      </c>
      <c r="AG102" s="42">
        <v>1452687.11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3713833.72</v>
      </c>
      <c r="AP102" s="42">
        <v>0</v>
      </c>
      <c r="AQ102" s="42">
        <v>5117935.99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306602.28000000003</v>
      </c>
      <c r="AX102" s="42">
        <v>435.69</v>
      </c>
      <c r="AY102" s="42">
        <v>0</v>
      </c>
      <c r="AZ102" s="42">
        <v>3974853.39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39824895.119999997</v>
      </c>
      <c r="BG102" s="42">
        <v>0</v>
      </c>
      <c r="BH102" s="42">
        <v>2000507.86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  <c r="BN102" s="42">
        <v>126848294.69</v>
      </c>
      <c r="BO102" s="42">
        <v>192665298.49000001</v>
      </c>
      <c r="BP102" s="42">
        <v>46999867.420000002</v>
      </c>
      <c r="BQ102" s="42">
        <f t="shared" si="1"/>
        <v>734140166.35000002</v>
      </c>
    </row>
    <row r="103" spans="1:69">
      <c r="A103" s="29"/>
      <c r="B103" s="29"/>
      <c r="C103" s="29"/>
      <c r="D103" s="29"/>
      <c r="E103" s="39" t="s">
        <v>351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v>0</v>
      </c>
      <c r="BQ103" s="42">
        <f t="shared" si="1"/>
        <v>0</v>
      </c>
    </row>
    <row r="104" spans="1:69">
      <c r="A104" s="29"/>
      <c r="B104" s="29"/>
      <c r="C104" s="29"/>
      <c r="D104" s="29"/>
      <c r="E104" s="39" t="s">
        <v>384</v>
      </c>
      <c r="F104" s="40"/>
      <c r="G104" s="41"/>
      <c r="H104" s="42">
        <v>2743678.94</v>
      </c>
      <c r="I104" s="42">
        <v>15195281.380000001</v>
      </c>
      <c r="J104" s="42">
        <v>14335515.65</v>
      </c>
      <c r="K104" s="42">
        <v>90481730.670000002</v>
      </c>
      <c r="L104" s="42">
        <v>11874640.34</v>
      </c>
      <c r="M104" s="42">
        <v>2226615.0299999998</v>
      </c>
      <c r="N104" s="42">
        <v>4822583.59</v>
      </c>
      <c r="O104" s="42">
        <v>834262.25</v>
      </c>
      <c r="P104" s="42">
        <v>814036.2</v>
      </c>
      <c r="Q104" s="42">
        <v>46531510.43</v>
      </c>
      <c r="R104" s="42">
        <v>2857812.21</v>
      </c>
      <c r="S104" s="42">
        <v>632180.51</v>
      </c>
      <c r="T104" s="42">
        <v>188914507.30000001</v>
      </c>
      <c r="U104" s="42">
        <v>1252010.8500000001</v>
      </c>
      <c r="V104" s="42">
        <v>70883425.739999995</v>
      </c>
      <c r="W104" s="42">
        <v>30738449.140000001</v>
      </c>
      <c r="X104" s="42">
        <v>20807251.550000001</v>
      </c>
      <c r="Y104" s="42">
        <v>11924953.43</v>
      </c>
      <c r="Z104" s="42">
        <v>932454.46</v>
      </c>
      <c r="AA104" s="42">
        <v>18598434.739999998</v>
      </c>
      <c r="AB104" s="42">
        <v>3491475.39</v>
      </c>
      <c r="AC104" s="42">
        <v>17967491</v>
      </c>
      <c r="AD104" s="42">
        <v>3638497.88</v>
      </c>
      <c r="AE104" s="42">
        <v>480195.81</v>
      </c>
      <c r="AF104" s="42">
        <v>268357.08</v>
      </c>
      <c r="AG104" s="42">
        <v>254845.19</v>
      </c>
      <c r="AH104" s="42">
        <v>861143.85</v>
      </c>
      <c r="AI104" s="42">
        <v>389092.8</v>
      </c>
      <c r="AJ104" s="42">
        <v>94860.59</v>
      </c>
      <c r="AK104" s="42">
        <v>617769.36</v>
      </c>
      <c r="AL104" s="42">
        <v>928084.85</v>
      </c>
      <c r="AM104" s="42">
        <v>1215343.29</v>
      </c>
      <c r="AN104" s="42">
        <v>530670.01</v>
      </c>
      <c r="AO104" s="42">
        <v>1047039.4</v>
      </c>
      <c r="AP104" s="42">
        <v>108059.23</v>
      </c>
      <c r="AQ104" s="42">
        <v>1168282.3</v>
      </c>
      <c r="AR104" s="42">
        <v>1700834.41</v>
      </c>
      <c r="AS104" s="42">
        <v>322475.01</v>
      </c>
      <c r="AT104" s="42">
        <v>352745</v>
      </c>
      <c r="AU104" s="42">
        <v>240577.45</v>
      </c>
      <c r="AV104" s="42">
        <v>343649.38</v>
      </c>
      <c r="AW104" s="42">
        <v>849275.51</v>
      </c>
      <c r="AX104" s="42">
        <v>1614203.32</v>
      </c>
      <c r="AY104" s="42">
        <v>444126.42</v>
      </c>
      <c r="AZ104" s="42">
        <v>1641614.05</v>
      </c>
      <c r="BA104" s="42">
        <v>9012221</v>
      </c>
      <c r="BB104" s="42">
        <v>545523.41</v>
      </c>
      <c r="BC104" s="42">
        <v>414982.40000000002</v>
      </c>
      <c r="BD104" s="42">
        <v>593570.1</v>
      </c>
      <c r="BE104" s="42">
        <v>199999.11</v>
      </c>
      <c r="BF104" s="42">
        <v>4229268.2699999996</v>
      </c>
      <c r="BG104" s="42">
        <v>182042.83</v>
      </c>
      <c r="BH104" s="42">
        <v>1321718.05</v>
      </c>
      <c r="BI104" s="42">
        <v>107196.97</v>
      </c>
      <c r="BJ104" s="42">
        <v>208605.14</v>
      </c>
      <c r="BK104" s="42">
        <v>1116491.49</v>
      </c>
      <c r="BL104" s="42">
        <v>316909.44</v>
      </c>
      <c r="BM104" s="42">
        <v>6441661.9500000002</v>
      </c>
      <c r="BN104" s="42">
        <v>83857677.579999998</v>
      </c>
      <c r="BO104" s="42">
        <v>73826595.549999997</v>
      </c>
      <c r="BP104" s="42">
        <v>10439034.609999999</v>
      </c>
      <c r="BQ104" s="42">
        <f t="shared" si="1"/>
        <v>770785540.88999999</v>
      </c>
    </row>
    <row r="105" spans="1:69">
      <c r="A105" s="29"/>
      <c r="B105" s="29"/>
      <c r="C105" s="29"/>
      <c r="D105" s="29"/>
      <c r="E105" s="39" t="s">
        <v>385</v>
      </c>
      <c r="F105" s="40"/>
      <c r="G105" s="41"/>
      <c r="H105" s="42">
        <v>0</v>
      </c>
      <c r="I105" s="42">
        <v>0</v>
      </c>
      <c r="J105" s="42">
        <v>7627.34</v>
      </c>
      <c r="K105" s="42">
        <v>1019525.38</v>
      </c>
      <c r="L105" s="42">
        <v>0</v>
      </c>
      <c r="M105" s="42">
        <v>0</v>
      </c>
      <c r="N105" s="42">
        <v>0</v>
      </c>
      <c r="O105" s="42">
        <v>42344.29</v>
      </c>
      <c r="P105" s="42">
        <v>20155.73</v>
      </c>
      <c r="Q105" s="42">
        <v>277420.90000000002</v>
      </c>
      <c r="R105" s="42">
        <v>378102.6</v>
      </c>
      <c r="S105" s="42">
        <v>9229.4500000000007</v>
      </c>
      <c r="T105" s="42">
        <v>40203628.119999997</v>
      </c>
      <c r="U105" s="42">
        <v>0</v>
      </c>
      <c r="V105" s="42">
        <v>2124459.58</v>
      </c>
      <c r="W105" s="42">
        <v>540483.89</v>
      </c>
      <c r="X105" s="42">
        <v>0</v>
      </c>
      <c r="Y105" s="42">
        <v>0</v>
      </c>
      <c r="Z105" s="42">
        <v>1000</v>
      </c>
      <c r="AA105" s="42">
        <v>143335.79</v>
      </c>
      <c r="AB105" s="42">
        <v>93163.6</v>
      </c>
      <c r="AC105" s="42">
        <v>261687</v>
      </c>
      <c r="AD105" s="42">
        <v>0</v>
      </c>
      <c r="AE105" s="42">
        <v>0</v>
      </c>
      <c r="AF105" s="42">
        <v>3401.03</v>
      </c>
      <c r="AG105" s="42">
        <v>7918.73</v>
      </c>
      <c r="AH105" s="42">
        <v>0</v>
      </c>
      <c r="AI105" s="42">
        <v>6152.3</v>
      </c>
      <c r="AJ105" s="42">
        <v>3321</v>
      </c>
      <c r="AK105" s="42">
        <v>0</v>
      </c>
      <c r="AL105" s="42">
        <v>0</v>
      </c>
      <c r="AM105" s="42">
        <v>0</v>
      </c>
      <c r="AN105" s="42">
        <v>775.2</v>
      </c>
      <c r="AO105" s="42">
        <v>0</v>
      </c>
      <c r="AP105" s="42">
        <v>0</v>
      </c>
      <c r="AQ105" s="42">
        <v>1058</v>
      </c>
      <c r="AR105" s="42">
        <v>0</v>
      </c>
      <c r="AS105" s="42">
        <v>0</v>
      </c>
      <c r="AT105" s="42">
        <v>7659.06</v>
      </c>
      <c r="AU105" s="42">
        <v>2400.12</v>
      </c>
      <c r="AV105" s="42">
        <v>1720</v>
      </c>
      <c r="AW105" s="42">
        <v>0</v>
      </c>
      <c r="AX105" s="42">
        <v>21649</v>
      </c>
      <c r="AY105" s="42">
        <v>0</v>
      </c>
      <c r="AZ105" s="42">
        <v>0</v>
      </c>
      <c r="BA105" s="42">
        <v>23357</v>
      </c>
      <c r="BB105" s="42">
        <v>7650</v>
      </c>
      <c r="BC105" s="42">
        <v>15549.7</v>
      </c>
      <c r="BD105" s="42">
        <v>4451.7</v>
      </c>
      <c r="BE105" s="42">
        <v>1986.5</v>
      </c>
      <c r="BF105" s="42">
        <v>0</v>
      </c>
      <c r="BG105" s="42">
        <v>2659.23</v>
      </c>
      <c r="BH105" s="42">
        <v>0</v>
      </c>
      <c r="BI105" s="42">
        <v>2113.4499999999998</v>
      </c>
      <c r="BJ105" s="42">
        <v>0</v>
      </c>
      <c r="BK105" s="42">
        <v>0</v>
      </c>
      <c r="BL105" s="42">
        <v>1293.5</v>
      </c>
      <c r="BM105" s="42">
        <v>0</v>
      </c>
      <c r="BN105" s="42">
        <v>0</v>
      </c>
      <c r="BO105" s="42">
        <v>0</v>
      </c>
      <c r="BP105" s="42">
        <v>0</v>
      </c>
      <c r="BQ105" s="42">
        <f t="shared" si="1"/>
        <v>45237279.189999998</v>
      </c>
    </row>
    <row r="106" spans="1:69">
      <c r="A106" s="29"/>
      <c r="B106" s="29"/>
      <c r="C106" s="29"/>
      <c r="D106" s="29"/>
      <c r="E106" s="39" t="s">
        <v>386</v>
      </c>
      <c r="F106" s="40"/>
      <c r="G106" s="41"/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3094342.69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278781.5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v>0</v>
      </c>
      <c r="BQ106" s="42">
        <f t="shared" si="1"/>
        <v>3373124.19</v>
      </c>
    </row>
    <row r="107" spans="1:69">
      <c r="A107" s="29"/>
      <c r="B107" s="29"/>
      <c r="C107" s="29"/>
      <c r="D107" s="29"/>
      <c r="E107" s="39" t="s">
        <v>387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291723.03000000003</v>
      </c>
      <c r="M107" s="42">
        <v>0</v>
      </c>
      <c r="N107" s="42">
        <v>0</v>
      </c>
      <c r="O107" s="42">
        <v>100000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28298.48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100000</v>
      </c>
      <c r="BL107" s="42">
        <v>0</v>
      </c>
      <c r="BM107" s="42">
        <v>0</v>
      </c>
      <c r="BN107" s="42">
        <v>564964.68000000005</v>
      </c>
      <c r="BO107" s="42">
        <v>0</v>
      </c>
      <c r="BP107" s="42">
        <v>0</v>
      </c>
      <c r="BQ107" s="42">
        <f t="shared" si="1"/>
        <v>1084986.19</v>
      </c>
    </row>
    <row r="108" spans="1:69">
      <c r="A108" s="29"/>
      <c r="B108" s="29"/>
      <c r="C108" s="29"/>
      <c r="D108" s="29"/>
      <c r="E108" s="39" t="s">
        <v>388</v>
      </c>
      <c r="F108" s="44"/>
      <c r="G108" s="45"/>
      <c r="H108" s="42">
        <v>401524</v>
      </c>
      <c r="I108" s="42">
        <v>909831.72</v>
      </c>
      <c r="J108" s="42">
        <v>15072.54</v>
      </c>
      <c r="K108" s="42">
        <v>8194599.8700000001</v>
      </c>
      <c r="L108" s="42">
        <v>1180694.54</v>
      </c>
      <c r="M108" s="42">
        <v>311255.01</v>
      </c>
      <c r="N108" s="42">
        <v>432231.07</v>
      </c>
      <c r="O108" s="42">
        <v>66917.960000000006</v>
      </c>
      <c r="P108" s="42">
        <v>15738.34</v>
      </c>
      <c r="Q108" s="42">
        <v>3946696.62</v>
      </c>
      <c r="R108" s="42">
        <v>871696.76</v>
      </c>
      <c r="S108" s="42">
        <v>2938.08</v>
      </c>
      <c r="T108" s="42">
        <v>20978963.920000002</v>
      </c>
      <c r="U108" s="42">
        <v>23071.97</v>
      </c>
      <c r="V108" s="42">
        <v>29765620.440000001</v>
      </c>
      <c r="W108" s="42">
        <v>2422235.31</v>
      </c>
      <c r="X108" s="42">
        <v>2899144.39</v>
      </c>
      <c r="Y108" s="42">
        <v>2503371.5299999998</v>
      </c>
      <c r="Z108" s="42">
        <v>343014.03</v>
      </c>
      <c r="AA108" s="42">
        <v>1440341.41</v>
      </c>
      <c r="AB108" s="42">
        <v>2711071.46</v>
      </c>
      <c r="AC108" s="42">
        <v>2149230</v>
      </c>
      <c r="AD108" s="42">
        <v>1472126.07</v>
      </c>
      <c r="AE108" s="42">
        <v>19226.349999999999</v>
      </c>
      <c r="AF108" s="42">
        <v>97.32</v>
      </c>
      <c r="AG108" s="42">
        <v>31221.52</v>
      </c>
      <c r="AH108" s="42">
        <v>10455.98</v>
      </c>
      <c r="AI108" s="42">
        <v>2453.84</v>
      </c>
      <c r="AJ108" s="42">
        <v>16179.64</v>
      </c>
      <c r="AK108" s="42">
        <v>23059.55</v>
      </c>
      <c r="AL108" s="42">
        <v>85234.74</v>
      </c>
      <c r="AM108" s="42">
        <v>140689.14000000001</v>
      </c>
      <c r="AN108" s="42">
        <v>11115.57</v>
      </c>
      <c r="AO108" s="42">
        <v>27088.85</v>
      </c>
      <c r="AP108" s="42">
        <v>21084.71</v>
      </c>
      <c r="AQ108" s="42">
        <v>192426.43</v>
      </c>
      <c r="AR108" s="42">
        <v>71708.05</v>
      </c>
      <c r="AS108" s="42">
        <v>9387.39</v>
      </c>
      <c r="AT108" s="42">
        <v>3779.93</v>
      </c>
      <c r="AU108" s="42">
        <v>2651.38</v>
      </c>
      <c r="AV108" s="42">
        <v>31603.82</v>
      </c>
      <c r="AW108" s="42">
        <v>45784.84</v>
      </c>
      <c r="AX108" s="42">
        <v>29862.9</v>
      </c>
      <c r="AY108" s="42">
        <v>19219.650000000001</v>
      </c>
      <c r="AZ108" s="42">
        <v>4408.6400000000003</v>
      </c>
      <c r="BA108" s="42">
        <v>27943</v>
      </c>
      <c r="BB108" s="42">
        <v>60212.72</v>
      </c>
      <c r="BC108" s="42">
        <v>28364.89</v>
      </c>
      <c r="BD108" s="42">
        <v>2673.28</v>
      </c>
      <c r="BE108" s="42">
        <v>34331.550000000003</v>
      </c>
      <c r="BF108" s="42">
        <v>421738.75</v>
      </c>
      <c r="BG108" s="42">
        <v>518.45000000000005</v>
      </c>
      <c r="BH108" s="42">
        <v>43978.21</v>
      </c>
      <c r="BI108" s="42">
        <v>9.8699999999999992</v>
      </c>
      <c r="BJ108" s="42">
        <v>7316.36</v>
      </c>
      <c r="BK108" s="42">
        <v>92564.59</v>
      </c>
      <c r="BL108" s="42">
        <v>11700.13</v>
      </c>
      <c r="BM108" s="42">
        <v>850720.05</v>
      </c>
      <c r="BN108" s="42">
        <v>2051262.29</v>
      </c>
      <c r="BO108" s="42">
        <v>35067426.329999998</v>
      </c>
      <c r="BP108" s="42">
        <v>1960283.31</v>
      </c>
      <c r="BQ108" s="42">
        <f t="shared" si="1"/>
        <v>124517171.05999997</v>
      </c>
    </row>
    <row r="109" spans="1:69">
      <c r="A109" s="29"/>
      <c r="B109" s="29"/>
      <c r="C109" s="29"/>
      <c r="D109" s="29"/>
      <c r="E109" s="39" t="s">
        <v>389</v>
      </c>
      <c r="F109" s="47"/>
      <c r="G109" s="48"/>
      <c r="H109" s="42">
        <v>2342154.94</v>
      </c>
      <c r="I109" s="42">
        <v>14285449.66</v>
      </c>
      <c r="J109" s="42">
        <v>14312815.77</v>
      </c>
      <c r="K109" s="42">
        <v>81267605.420000002</v>
      </c>
      <c r="L109" s="42">
        <v>10402222.77</v>
      </c>
      <c r="M109" s="42">
        <v>1915360.02</v>
      </c>
      <c r="N109" s="42">
        <v>4390352.5199999996</v>
      </c>
      <c r="O109" s="42">
        <v>625000</v>
      </c>
      <c r="P109" s="42">
        <v>778142.13</v>
      </c>
      <c r="Q109" s="42">
        <v>42307392.909999996</v>
      </c>
      <c r="R109" s="42">
        <v>1608012.85</v>
      </c>
      <c r="S109" s="42">
        <v>620012.98</v>
      </c>
      <c r="T109" s="42">
        <v>127731915.26000001</v>
      </c>
      <c r="U109" s="42">
        <v>1228938.8799999999</v>
      </c>
      <c r="V109" s="42">
        <v>35870704.549999997</v>
      </c>
      <c r="W109" s="42">
        <v>27775729.940000001</v>
      </c>
      <c r="X109" s="42">
        <v>17908107.16</v>
      </c>
      <c r="Y109" s="42">
        <v>9421581.9000000004</v>
      </c>
      <c r="Z109" s="42">
        <v>588440.43000000005</v>
      </c>
      <c r="AA109" s="42">
        <v>17014757.539999999</v>
      </c>
      <c r="AB109" s="42">
        <v>687240.33</v>
      </c>
      <c r="AC109" s="42">
        <v>15556574</v>
      </c>
      <c r="AD109" s="42">
        <v>1887590.31</v>
      </c>
      <c r="AE109" s="42">
        <v>460969.46</v>
      </c>
      <c r="AF109" s="42">
        <v>264858.73</v>
      </c>
      <c r="AG109" s="42">
        <v>215704.94</v>
      </c>
      <c r="AH109" s="42">
        <v>850687.87</v>
      </c>
      <c r="AI109" s="42">
        <v>380486.66</v>
      </c>
      <c r="AJ109" s="42">
        <v>75359.95</v>
      </c>
      <c r="AK109" s="42">
        <v>594709.81000000006</v>
      </c>
      <c r="AL109" s="42">
        <v>842850.11</v>
      </c>
      <c r="AM109" s="42">
        <v>1074654.1499999999</v>
      </c>
      <c r="AN109" s="42">
        <v>518779.24</v>
      </c>
      <c r="AO109" s="42">
        <v>1019950.55</v>
      </c>
      <c r="AP109" s="42">
        <v>86974.52</v>
      </c>
      <c r="AQ109" s="42">
        <v>974797.87</v>
      </c>
      <c r="AR109" s="42">
        <v>1629126.36</v>
      </c>
      <c r="AS109" s="42">
        <v>313087.62</v>
      </c>
      <c r="AT109" s="42">
        <v>341306.01</v>
      </c>
      <c r="AU109" s="42">
        <v>235525.95</v>
      </c>
      <c r="AV109" s="42">
        <v>310325.56</v>
      </c>
      <c r="AW109" s="42">
        <v>803490.67</v>
      </c>
      <c r="AX109" s="42">
        <v>1562691.42</v>
      </c>
      <c r="AY109" s="42">
        <v>424906.77</v>
      </c>
      <c r="AZ109" s="42">
        <v>1637205.41</v>
      </c>
      <c r="BA109" s="42">
        <v>8960921</v>
      </c>
      <c r="BB109" s="42">
        <v>477660.69</v>
      </c>
      <c r="BC109" s="42">
        <v>371067.81</v>
      </c>
      <c r="BD109" s="42">
        <v>586445.12</v>
      </c>
      <c r="BE109" s="42">
        <v>163681.06</v>
      </c>
      <c r="BF109" s="42">
        <v>3807529.52</v>
      </c>
      <c r="BG109" s="42">
        <v>178865.15</v>
      </c>
      <c r="BH109" s="42">
        <v>1277739.8400000001</v>
      </c>
      <c r="BI109" s="42">
        <v>105073.65</v>
      </c>
      <c r="BJ109" s="42">
        <v>201288.78</v>
      </c>
      <c r="BK109" s="42">
        <v>923926.9</v>
      </c>
      <c r="BL109" s="42">
        <v>303915.81</v>
      </c>
      <c r="BM109" s="42">
        <v>5590941.9000000004</v>
      </c>
      <c r="BN109" s="42">
        <v>81241450.609999999</v>
      </c>
      <c r="BO109" s="42">
        <v>38759169.219999999</v>
      </c>
      <c r="BP109" s="42">
        <v>8478751.3000000007</v>
      </c>
      <c r="BQ109" s="42">
        <f t="shared" si="1"/>
        <v>596572980.25999987</v>
      </c>
    </row>
    <row r="110" spans="1:69">
      <c r="A110" s="29"/>
      <c r="B110" s="29"/>
      <c r="C110" s="29"/>
      <c r="D110" s="29"/>
      <c r="E110" s="39" t="s">
        <v>390</v>
      </c>
      <c r="F110" s="40"/>
      <c r="G110" s="41"/>
      <c r="H110" s="42">
        <v>7988954.8700000001</v>
      </c>
      <c r="I110" s="42">
        <v>3767190.32</v>
      </c>
      <c r="J110" s="42">
        <v>2892358.03</v>
      </c>
      <c r="K110" s="42">
        <v>5339795.5999999996</v>
      </c>
      <c r="L110" s="42">
        <v>5264282.9000000004</v>
      </c>
      <c r="M110" s="42">
        <v>4583105.63</v>
      </c>
      <c r="N110" s="42">
        <v>7187107.3300000001</v>
      </c>
      <c r="O110" s="42">
        <v>1366898.38</v>
      </c>
      <c r="P110" s="42">
        <v>2582717.02</v>
      </c>
      <c r="Q110" s="42">
        <v>15226690.380000001</v>
      </c>
      <c r="R110" s="42">
        <v>2469247.9700000002</v>
      </c>
      <c r="S110" s="42">
        <v>100238.56</v>
      </c>
      <c r="T110" s="42">
        <v>42673773.780000001</v>
      </c>
      <c r="U110" s="42">
        <v>1475089.81</v>
      </c>
      <c r="V110" s="42">
        <v>55597054.850000001</v>
      </c>
      <c r="W110" s="42">
        <v>18077047.260000002</v>
      </c>
      <c r="X110" s="42">
        <v>8736910.0899999999</v>
      </c>
      <c r="Y110" s="42">
        <v>17670375.949999999</v>
      </c>
      <c r="Z110" s="42">
        <v>3448066.14</v>
      </c>
      <c r="AA110" s="42">
        <v>6334937.8200000003</v>
      </c>
      <c r="AB110" s="42">
        <v>2581860.75</v>
      </c>
      <c r="AC110" s="42">
        <v>11634784</v>
      </c>
      <c r="AD110" s="42">
        <v>6421049.9299999997</v>
      </c>
      <c r="AE110" s="42">
        <v>327390.09999999998</v>
      </c>
      <c r="AF110" s="42">
        <v>106063.63</v>
      </c>
      <c r="AG110" s="42">
        <v>1208873.79</v>
      </c>
      <c r="AH110" s="42">
        <v>1427265.5</v>
      </c>
      <c r="AI110" s="42">
        <v>217692.36</v>
      </c>
      <c r="AJ110" s="42">
        <v>704023.29</v>
      </c>
      <c r="AK110" s="42">
        <v>750459.33</v>
      </c>
      <c r="AL110" s="42">
        <v>906549.08</v>
      </c>
      <c r="AM110" s="42">
        <v>585451.57999999996</v>
      </c>
      <c r="AN110" s="42">
        <v>629341.19999999995</v>
      </c>
      <c r="AO110" s="42">
        <v>2959789.37</v>
      </c>
      <c r="AP110" s="42">
        <v>174676.45</v>
      </c>
      <c r="AQ110" s="42">
        <v>1390389.33</v>
      </c>
      <c r="AR110" s="42">
        <v>2936811.39</v>
      </c>
      <c r="AS110" s="42">
        <v>582938.6</v>
      </c>
      <c r="AT110" s="42">
        <v>147339.15</v>
      </c>
      <c r="AU110" s="42">
        <v>37768.61</v>
      </c>
      <c r="AV110" s="42">
        <v>308087.37</v>
      </c>
      <c r="AW110" s="42">
        <v>2375970.69</v>
      </c>
      <c r="AX110" s="42">
        <v>4469610.82</v>
      </c>
      <c r="AY110" s="42">
        <v>1262591.8600000001</v>
      </c>
      <c r="AZ110" s="42">
        <v>669386.59</v>
      </c>
      <c r="BA110" s="42">
        <v>3665825</v>
      </c>
      <c r="BB110" s="42">
        <v>442414.12</v>
      </c>
      <c r="BC110" s="42">
        <v>358668.45</v>
      </c>
      <c r="BD110" s="42">
        <v>265511.23</v>
      </c>
      <c r="BE110" s="42">
        <v>73224.710000000006</v>
      </c>
      <c r="BF110" s="42">
        <v>3270093.52</v>
      </c>
      <c r="BG110" s="42">
        <v>25134.6</v>
      </c>
      <c r="BH110" s="42">
        <v>1383801.39</v>
      </c>
      <c r="BI110" s="42">
        <v>12233.28</v>
      </c>
      <c r="BJ110" s="42">
        <v>322040.88</v>
      </c>
      <c r="BK110" s="42">
        <v>256971.81</v>
      </c>
      <c r="BL110" s="42">
        <v>82998.289999999994</v>
      </c>
      <c r="BM110" s="42">
        <v>11994256.539999999</v>
      </c>
      <c r="BN110" s="42">
        <v>35966473.57</v>
      </c>
      <c r="BO110" s="42">
        <v>6008100.0800000001</v>
      </c>
      <c r="BP110" s="42">
        <v>20615889.899999999</v>
      </c>
      <c r="BQ110" s="42">
        <f t="shared" si="1"/>
        <v>342341644.82999992</v>
      </c>
    </row>
    <row r="111" spans="1:69">
      <c r="A111" s="29"/>
      <c r="B111" s="29"/>
      <c r="C111" s="29"/>
      <c r="D111" s="29"/>
      <c r="E111" s="39" t="s">
        <v>391</v>
      </c>
      <c r="F111" s="40"/>
      <c r="G111" s="41"/>
      <c r="H111" s="42">
        <v>389421.45</v>
      </c>
      <c r="I111" s="42">
        <v>285655.90000000002</v>
      </c>
      <c r="J111" s="42">
        <v>234879.16</v>
      </c>
      <c r="K111" s="42">
        <v>1721123.37</v>
      </c>
      <c r="L111" s="42">
        <v>48644.25</v>
      </c>
      <c r="M111" s="42">
        <v>0</v>
      </c>
      <c r="N111" s="42">
        <v>7598.96</v>
      </c>
      <c r="O111" s="42">
        <v>175742.29</v>
      </c>
      <c r="P111" s="42">
        <v>452427.48</v>
      </c>
      <c r="Q111" s="42">
        <v>746399.95</v>
      </c>
      <c r="R111" s="42">
        <v>1403.04</v>
      </c>
      <c r="S111" s="42">
        <v>99728.56</v>
      </c>
      <c r="T111" s="42">
        <v>854747.01</v>
      </c>
      <c r="U111" s="42">
        <v>129878.77</v>
      </c>
      <c r="V111" s="42">
        <v>17372704.550000001</v>
      </c>
      <c r="W111" s="42">
        <v>1639999.53</v>
      </c>
      <c r="X111" s="42">
        <v>114073.17</v>
      </c>
      <c r="Y111" s="42">
        <v>738321.5</v>
      </c>
      <c r="Z111" s="42">
        <v>788.93</v>
      </c>
      <c r="AA111" s="42">
        <v>713020.79</v>
      </c>
      <c r="AB111" s="42">
        <v>308808.95</v>
      </c>
      <c r="AC111" s="42">
        <v>1200747</v>
      </c>
      <c r="AD111" s="42">
        <v>0</v>
      </c>
      <c r="AE111" s="42">
        <v>139956.19</v>
      </c>
      <c r="AF111" s="42">
        <v>22045.88</v>
      </c>
      <c r="AG111" s="42">
        <v>25876.65</v>
      </c>
      <c r="AH111" s="42">
        <v>232959.05</v>
      </c>
      <c r="AI111" s="42">
        <v>72207.31</v>
      </c>
      <c r="AJ111" s="42">
        <v>32445.62</v>
      </c>
      <c r="AK111" s="42">
        <v>120320.1</v>
      </c>
      <c r="AL111" s="42">
        <v>185669.16</v>
      </c>
      <c r="AM111" s="42">
        <v>90101.48</v>
      </c>
      <c r="AN111" s="42">
        <v>151178.79999999999</v>
      </c>
      <c r="AO111" s="42">
        <v>208711.72</v>
      </c>
      <c r="AP111" s="42">
        <v>78892.69</v>
      </c>
      <c r="AQ111" s="42">
        <v>37391.760000000002</v>
      </c>
      <c r="AR111" s="42">
        <v>376347.31</v>
      </c>
      <c r="AS111" s="42">
        <v>56712.66</v>
      </c>
      <c r="AT111" s="42">
        <v>72428.03</v>
      </c>
      <c r="AU111" s="42">
        <v>33919.31</v>
      </c>
      <c r="AV111" s="42">
        <v>44892.11</v>
      </c>
      <c r="AW111" s="42">
        <v>274205.09999999998</v>
      </c>
      <c r="AX111" s="42">
        <v>157871.6</v>
      </c>
      <c r="AY111" s="42">
        <v>109584.23</v>
      </c>
      <c r="AZ111" s="42">
        <v>122943.49</v>
      </c>
      <c r="BA111" s="42">
        <v>0</v>
      </c>
      <c r="BB111" s="42">
        <v>125746.57</v>
      </c>
      <c r="BC111" s="42">
        <v>19083.64</v>
      </c>
      <c r="BD111" s="42">
        <v>45930.91</v>
      </c>
      <c r="BE111" s="42">
        <v>15125.03</v>
      </c>
      <c r="BF111" s="42">
        <v>120.96</v>
      </c>
      <c r="BG111" s="42">
        <v>23592.799999999999</v>
      </c>
      <c r="BH111" s="42">
        <v>171848.51</v>
      </c>
      <c r="BI111" s="42">
        <v>12233.28</v>
      </c>
      <c r="BJ111" s="42">
        <v>12731.82</v>
      </c>
      <c r="BK111" s="42">
        <v>0</v>
      </c>
      <c r="BL111" s="42">
        <v>63969.09</v>
      </c>
      <c r="BM111" s="42">
        <v>0</v>
      </c>
      <c r="BN111" s="42">
        <v>928359.72</v>
      </c>
      <c r="BO111" s="42">
        <v>0</v>
      </c>
      <c r="BP111" s="42">
        <v>0</v>
      </c>
      <c r="BQ111" s="42">
        <f t="shared" si="1"/>
        <v>31301517.190000013</v>
      </c>
    </row>
    <row r="112" spans="1:69">
      <c r="A112" s="29"/>
      <c r="B112" s="29"/>
      <c r="C112" s="29"/>
      <c r="D112" s="29"/>
      <c r="E112" s="39" t="s">
        <v>392</v>
      </c>
      <c r="F112" s="40"/>
      <c r="G112" s="41"/>
      <c r="H112" s="42">
        <v>7599533.4199999999</v>
      </c>
      <c r="I112" s="42">
        <v>3481534.42</v>
      </c>
      <c r="J112" s="42">
        <v>2657478.87</v>
      </c>
      <c r="K112" s="42">
        <v>3618672.23</v>
      </c>
      <c r="L112" s="42">
        <v>5215638.6500000004</v>
      </c>
      <c r="M112" s="42">
        <v>4583105.63</v>
      </c>
      <c r="N112" s="42">
        <v>7179508.3700000001</v>
      </c>
      <c r="O112" s="42">
        <v>1191156.0900000001</v>
      </c>
      <c r="P112" s="42">
        <v>2130289.54</v>
      </c>
      <c r="Q112" s="42">
        <v>14480290.43</v>
      </c>
      <c r="R112" s="42">
        <v>2467844.9300000002</v>
      </c>
      <c r="S112" s="42">
        <v>510</v>
      </c>
      <c r="T112" s="42">
        <v>41819026.770000003</v>
      </c>
      <c r="U112" s="42">
        <v>1345211.04</v>
      </c>
      <c r="V112" s="42">
        <v>38224350.299999997</v>
      </c>
      <c r="W112" s="42">
        <v>16437047.73</v>
      </c>
      <c r="X112" s="42">
        <v>8622836.9199999999</v>
      </c>
      <c r="Y112" s="42">
        <v>16932054.449999999</v>
      </c>
      <c r="Z112" s="42">
        <v>3447277.21</v>
      </c>
      <c r="AA112" s="42">
        <v>5621917.0300000003</v>
      </c>
      <c r="AB112" s="42">
        <v>2273051.7999999998</v>
      </c>
      <c r="AC112" s="42">
        <v>10434037</v>
      </c>
      <c r="AD112" s="42">
        <v>6421049.9299999997</v>
      </c>
      <c r="AE112" s="42">
        <v>187433.91</v>
      </c>
      <c r="AF112" s="42">
        <v>84017.75</v>
      </c>
      <c r="AG112" s="42">
        <v>1182997.1399999999</v>
      </c>
      <c r="AH112" s="42">
        <v>1194306.45</v>
      </c>
      <c r="AI112" s="42">
        <v>145485.04999999999</v>
      </c>
      <c r="AJ112" s="42">
        <v>671577.67</v>
      </c>
      <c r="AK112" s="42">
        <v>630139.23</v>
      </c>
      <c r="AL112" s="42">
        <v>720879.92</v>
      </c>
      <c r="AM112" s="42">
        <v>495350.1</v>
      </c>
      <c r="AN112" s="42">
        <v>478162.4</v>
      </c>
      <c r="AO112" s="42">
        <v>2751077.65</v>
      </c>
      <c r="AP112" s="42">
        <v>95783.76</v>
      </c>
      <c r="AQ112" s="42">
        <v>1352997.57</v>
      </c>
      <c r="AR112" s="42">
        <v>2560464.08</v>
      </c>
      <c r="AS112" s="42">
        <v>526225.93999999994</v>
      </c>
      <c r="AT112" s="42">
        <v>74911.12</v>
      </c>
      <c r="AU112" s="42">
        <v>3849.3</v>
      </c>
      <c r="AV112" s="42">
        <v>263195.26</v>
      </c>
      <c r="AW112" s="42">
        <v>2101765.59</v>
      </c>
      <c r="AX112" s="42">
        <v>4311739.22</v>
      </c>
      <c r="AY112" s="42">
        <v>1153007.6299999999</v>
      </c>
      <c r="AZ112" s="42">
        <v>546443.1</v>
      </c>
      <c r="BA112" s="42">
        <v>3665825</v>
      </c>
      <c r="BB112" s="42">
        <v>316667.55</v>
      </c>
      <c r="BC112" s="42">
        <v>339584.81</v>
      </c>
      <c r="BD112" s="42">
        <v>219580.32</v>
      </c>
      <c r="BE112" s="42">
        <v>58099.68</v>
      </c>
      <c r="BF112" s="42">
        <v>3269972.56</v>
      </c>
      <c r="BG112" s="42">
        <v>1541.8</v>
      </c>
      <c r="BH112" s="42">
        <v>1211952.8799999999</v>
      </c>
      <c r="BI112" s="42">
        <v>0</v>
      </c>
      <c r="BJ112" s="42">
        <v>309309.06</v>
      </c>
      <c r="BK112" s="42">
        <v>256971.81</v>
      </c>
      <c r="BL112" s="42">
        <v>19029.2</v>
      </c>
      <c r="BM112" s="42">
        <v>11994256.539999999</v>
      </c>
      <c r="BN112" s="42">
        <v>35038113.850000001</v>
      </c>
      <c r="BO112" s="42">
        <v>6008100.0800000001</v>
      </c>
      <c r="BP112" s="42">
        <v>20615889.899999999</v>
      </c>
      <c r="BQ112" s="42">
        <f t="shared" si="1"/>
        <v>311040127.63999993</v>
      </c>
    </row>
    <row r="113" spans="1:69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7993.68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5788.59</v>
      </c>
      <c r="AW113" s="42">
        <v>150550.5</v>
      </c>
      <c r="AX113" s="42">
        <v>0</v>
      </c>
      <c r="AY113" s="42">
        <v>0</v>
      </c>
      <c r="AZ113" s="42">
        <v>0</v>
      </c>
      <c r="BA113" s="42">
        <v>0</v>
      </c>
      <c r="BB113" s="42">
        <v>7685.06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30895.69</v>
      </c>
      <c r="BI113" s="42">
        <v>0</v>
      </c>
      <c r="BJ113" s="42">
        <v>98323.6</v>
      </c>
      <c r="BK113" s="42">
        <v>50000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f t="shared" si="1"/>
        <v>351237.12</v>
      </c>
    </row>
    <row r="114" spans="1:69">
      <c r="A114" s="29"/>
      <c r="B114" s="29"/>
      <c r="C114" s="29"/>
      <c r="D114" s="29"/>
      <c r="E114" s="39" t="s">
        <v>394</v>
      </c>
      <c r="F114" s="40"/>
      <c r="G114" s="41"/>
      <c r="H114" s="42">
        <v>6491880.8600000003</v>
      </c>
      <c r="I114" s="42">
        <v>8011007.5700000003</v>
      </c>
      <c r="J114" s="42">
        <v>1373849.49</v>
      </c>
      <c r="K114" s="42">
        <v>93989933.269999996</v>
      </c>
      <c r="L114" s="42">
        <v>7242413.4299999997</v>
      </c>
      <c r="M114" s="42">
        <v>9176139</v>
      </c>
      <c r="N114" s="42">
        <v>4694370.5599999996</v>
      </c>
      <c r="O114" s="42">
        <v>1130148.19</v>
      </c>
      <c r="P114" s="42">
        <v>834417.59</v>
      </c>
      <c r="Q114" s="42">
        <v>15549425.01</v>
      </c>
      <c r="R114" s="42">
        <v>8648840.2200000007</v>
      </c>
      <c r="S114" s="42">
        <v>1352987.82</v>
      </c>
      <c r="T114" s="42">
        <v>65579177.840000004</v>
      </c>
      <c r="U114" s="42">
        <v>2878551.12</v>
      </c>
      <c r="V114" s="42">
        <v>292747383.19999999</v>
      </c>
      <c r="W114" s="42">
        <v>17361605.629999999</v>
      </c>
      <c r="X114" s="42">
        <v>10306258.449999999</v>
      </c>
      <c r="Y114" s="42">
        <v>9539904.8499999996</v>
      </c>
      <c r="Z114" s="42">
        <v>3905491.88</v>
      </c>
      <c r="AA114" s="42">
        <v>15929133.880000001</v>
      </c>
      <c r="AB114" s="42">
        <v>4810574.47</v>
      </c>
      <c r="AC114" s="42">
        <v>10687991</v>
      </c>
      <c r="AD114" s="42">
        <v>15613274.17</v>
      </c>
      <c r="AE114" s="42">
        <v>527412.88</v>
      </c>
      <c r="AF114" s="42">
        <v>322691.15000000002</v>
      </c>
      <c r="AG114" s="42">
        <v>923548.55</v>
      </c>
      <c r="AH114" s="42">
        <v>488996.07</v>
      </c>
      <c r="AI114" s="42">
        <v>635730.18999999994</v>
      </c>
      <c r="AJ114" s="42">
        <v>354091.75</v>
      </c>
      <c r="AK114" s="42">
        <v>618819.94999999995</v>
      </c>
      <c r="AL114" s="42">
        <v>2333707.09</v>
      </c>
      <c r="AM114" s="42">
        <v>1182295.33</v>
      </c>
      <c r="AN114" s="42">
        <v>2216864.4900000002</v>
      </c>
      <c r="AO114" s="42">
        <v>941975.75</v>
      </c>
      <c r="AP114" s="42">
        <v>513374.82</v>
      </c>
      <c r="AQ114" s="42">
        <v>981967.17</v>
      </c>
      <c r="AR114" s="42">
        <v>5156081.38</v>
      </c>
      <c r="AS114" s="42">
        <v>1350694.99</v>
      </c>
      <c r="AT114" s="42">
        <v>1338481.77</v>
      </c>
      <c r="AU114" s="42">
        <v>572913.37</v>
      </c>
      <c r="AV114" s="42">
        <v>428167.65</v>
      </c>
      <c r="AW114" s="42">
        <v>1492199.98</v>
      </c>
      <c r="AX114" s="42">
        <v>758424.89</v>
      </c>
      <c r="AY114" s="42">
        <v>2114966.75</v>
      </c>
      <c r="AZ114" s="42">
        <v>787790.27</v>
      </c>
      <c r="BA114" s="42">
        <v>4083354</v>
      </c>
      <c r="BB114" s="42">
        <v>440958.12</v>
      </c>
      <c r="BC114" s="42">
        <v>176839.3</v>
      </c>
      <c r="BD114" s="42">
        <v>345085.38</v>
      </c>
      <c r="BE114" s="42">
        <v>285544.53000000003</v>
      </c>
      <c r="BF114" s="42">
        <v>8902386.1600000001</v>
      </c>
      <c r="BG114" s="42">
        <v>939843.11</v>
      </c>
      <c r="BH114" s="42">
        <v>733534.61</v>
      </c>
      <c r="BI114" s="42">
        <v>269307.46999999997</v>
      </c>
      <c r="BJ114" s="42">
        <v>249996.12</v>
      </c>
      <c r="BK114" s="42">
        <v>604053.56000000006</v>
      </c>
      <c r="BL114" s="42">
        <v>539699.85</v>
      </c>
      <c r="BM114" s="42">
        <v>5882817.46</v>
      </c>
      <c r="BN114" s="42">
        <v>18279440.66</v>
      </c>
      <c r="BO114" s="42">
        <v>25176556.27</v>
      </c>
      <c r="BP114" s="42">
        <v>8624420.1199999992</v>
      </c>
      <c r="BQ114" s="42">
        <f t="shared" si="1"/>
        <v>709429792.46000004</v>
      </c>
    </row>
    <row r="115" spans="1:69">
      <c r="A115" s="29"/>
      <c r="B115" s="29"/>
      <c r="C115" s="29"/>
      <c r="D115" s="29"/>
      <c r="E115" s="39" t="s">
        <v>395</v>
      </c>
      <c r="F115" s="40"/>
      <c r="G115" s="41"/>
      <c r="H115" s="42">
        <v>2292869.36</v>
      </c>
      <c r="I115" s="42">
        <v>2337714.19</v>
      </c>
      <c r="J115" s="42">
        <v>79609.62</v>
      </c>
      <c r="K115" s="42">
        <v>26579492.579999998</v>
      </c>
      <c r="L115" s="42">
        <v>1719126</v>
      </c>
      <c r="M115" s="42">
        <v>3414453.69</v>
      </c>
      <c r="N115" s="42">
        <v>1182331.04</v>
      </c>
      <c r="O115" s="42">
        <v>380889.93</v>
      </c>
      <c r="P115" s="42">
        <v>185358.55</v>
      </c>
      <c r="Q115" s="42">
        <v>3318900.18</v>
      </c>
      <c r="R115" s="42">
        <v>283879.18</v>
      </c>
      <c r="S115" s="42">
        <v>291551.76</v>
      </c>
      <c r="T115" s="42">
        <v>13089266.109999999</v>
      </c>
      <c r="U115" s="42">
        <v>1911.01</v>
      </c>
      <c r="V115" s="42">
        <v>1785145.66</v>
      </c>
      <c r="W115" s="42">
        <v>4658021.47</v>
      </c>
      <c r="X115" s="42">
        <v>2905752.56</v>
      </c>
      <c r="Y115" s="42">
        <v>4721932.13</v>
      </c>
      <c r="Z115" s="42">
        <v>1024760.21</v>
      </c>
      <c r="AA115" s="42">
        <v>3238915.71</v>
      </c>
      <c r="AB115" s="42">
        <v>753359.05</v>
      </c>
      <c r="AC115" s="42">
        <v>5123643</v>
      </c>
      <c r="AD115" s="42">
        <v>6884043.8200000003</v>
      </c>
      <c r="AE115" s="42">
        <v>95493.69</v>
      </c>
      <c r="AF115" s="42">
        <v>81611.77</v>
      </c>
      <c r="AG115" s="42">
        <v>432505.79</v>
      </c>
      <c r="AH115" s="42">
        <v>281339.86</v>
      </c>
      <c r="AI115" s="42">
        <v>5424.63</v>
      </c>
      <c r="AJ115" s="42">
        <v>120258.08</v>
      </c>
      <c r="AK115" s="42">
        <v>28600.58</v>
      </c>
      <c r="AL115" s="42">
        <v>0</v>
      </c>
      <c r="AM115" s="42">
        <v>341337.78</v>
      </c>
      <c r="AN115" s="42">
        <v>987563.98</v>
      </c>
      <c r="AO115" s="42">
        <v>835319.27</v>
      </c>
      <c r="AP115" s="42">
        <v>194952.19</v>
      </c>
      <c r="AQ115" s="42">
        <v>114588.72</v>
      </c>
      <c r="AR115" s="42">
        <v>1063360.45</v>
      </c>
      <c r="AS115" s="42">
        <v>34.729999999999997</v>
      </c>
      <c r="AT115" s="42">
        <v>11605.23</v>
      </c>
      <c r="AU115" s="42">
        <v>46648.66</v>
      </c>
      <c r="AV115" s="42">
        <v>308880.26</v>
      </c>
      <c r="AW115" s="42">
        <v>520410.64</v>
      </c>
      <c r="AX115" s="42">
        <v>233667.08</v>
      </c>
      <c r="AY115" s="42">
        <v>139878.51</v>
      </c>
      <c r="AZ115" s="42">
        <v>599813.05000000005</v>
      </c>
      <c r="BA115" s="42">
        <v>3947541</v>
      </c>
      <c r="BB115" s="42">
        <v>148634.18</v>
      </c>
      <c r="BC115" s="42">
        <v>66646.83</v>
      </c>
      <c r="BD115" s="42">
        <v>15501.01</v>
      </c>
      <c r="BE115" s="42">
        <v>3382.68</v>
      </c>
      <c r="BF115" s="42">
        <v>952281.97</v>
      </c>
      <c r="BG115" s="42">
        <v>252507.93</v>
      </c>
      <c r="BH115" s="42">
        <v>124642.9</v>
      </c>
      <c r="BI115" s="42">
        <v>190001.86</v>
      </c>
      <c r="BJ115" s="42">
        <v>130945.15</v>
      </c>
      <c r="BK115" s="42">
        <v>125382.47</v>
      </c>
      <c r="BL115" s="42">
        <v>0</v>
      </c>
      <c r="BM115" s="42">
        <v>1003096.11</v>
      </c>
      <c r="BN115" s="42">
        <v>7880670.5800000001</v>
      </c>
      <c r="BO115" s="42">
        <v>7412186.1799999997</v>
      </c>
      <c r="BP115" s="42">
        <v>927138.26</v>
      </c>
      <c r="BQ115" s="42">
        <f t="shared" si="1"/>
        <v>115876780.87000002</v>
      </c>
    </row>
    <row r="116" spans="1:69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f t="shared" si="1"/>
        <v>0</v>
      </c>
    </row>
    <row r="117" spans="1:69">
      <c r="A117" s="29"/>
      <c r="B117" s="29"/>
      <c r="C117" s="29"/>
      <c r="D117" s="29"/>
      <c r="E117" s="39" t="s">
        <v>397</v>
      </c>
      <c r="F117" s="40"/>
      <c r="G117" s="41"/>
      <c r="H117" s="42">
        <v>1710878931.95</v>
      </c>
      <c r="I117" s="42">
        <v>1647800642.77</v>
      </c>
      <c r="J117" s="42">
        <v>378985441.27999997</v>
      </c>
      <c r="K117" s="42">
        <v>10939660019.459999</v>
      </c>
      <c r="L117" s="42">
        <v>1300182846.79</v>
      </c>
      <c r="M117" s="42">
        <v>893445750.91999996</v>
      </c>
      <c r="N117" s="42">
        <v>1418836673.0699999</v>
      </c>
      <c r="O117" s="42">
        <v>257833318.50999999</v>
      </c>
      <c r="P117" s="42">
        <v>214799349.41999999</v>
      </c>
      <c r="Q117" s="42">
        <v>5264973189.8900003</v>
      </c>
      <c r="R117" s="42">
        <v>2845768032.1799998</v>
      </c>
      <c r="S117" s="42">
        <v>160701316.44</v>
      </c>
      <c r="T117" s="42">
        <v>20667352007.77</v>
      </c>
      <c r="U117" s="42">
        <v>222734075.25999999</v>
      </c>
      <c r="V117" s="42">
        <v>31608679837.02</v>
      </c>
      <c r="W117" s="42">
        <v>3930492815.21</v>
      </c>
      <c r="X117" s="42">
        <v>1896628725.79</v>
      </c>
      <c r="Y117" s="42">
        <v>2678825847.04</v>
      </c>
      <c r="Z117" s="42">
        <v>1014057738.8200001</v>
      </c>
      <c r="AA117" s="42">
        <v>2409971831.8600001</v>
      </c>
      <c r="AB117" s="42">
        <v>1393096194.29</v>
      </c>
      <c r="AC117" s="42">
        <v>7332873041</v>
      </c>
      <c r="AD117" s="42">
        <v>1942550778.6199999</v>
      </c>
      <c r="AE117" s="42">
        <v>108887412.19</v>
      </c>
      <c r="AF117" s="42">
        <v>32898241.149999999</v>
      </c>
      <c r="AG117" s="42">
        <v>229571497.78</v>
      </c>
      <c r="AH117" s="42">
        <v>117643019.83</v>
      </c>
      <c r="AI117" s="42">
        <v>94206218.540000007</v>
      </c>
      <c r="AJ117" s="42">
        <v>103887181.43000001</v>
      </c>
      <c r="AK117" s="42">
        <v>134696727.59</v>
      </c>
      <c r="AL117" s="42">
        <v>368959090</v>
      </c>
      <c r="AM117" s="42">
        <v>262957085.63</v>
      </c>
      <c r="AN117" s="42">
        <v>177165300.44999999</v>
      </c>
      <c r="AO117" s="42">
        <v>243113135.62</v>
      </c>
      <c r="AP117" s="42">
        <v>82763515.989999995</v>
      </c>
      <c r="AQ117" s="42">
        <v>243839914.19</v>
      </c>
      <c r="AR117" s="42">
        <v>477151273.92000002</v>
      </c>
      <c r="AS117" s="42">
        <v>94628054.870000005</v>
      </c>
      <c r="AT117" s="42">
        <v>97312866.709999993</v>
      </c>
      <c r="AU117" s="42">
        <v>44281514.399999999</v>
      </c>
      <c r="AV117" s="42">
        <v>48205270.450000003</v>
      </c>
      <c r="AW117" s="42">
        <v>271049700.82999998</v>
      </c>
      <c r="AX117" s="42">
        <v>271549018.11000001</v>
      </c>
      <c r="AY117" s="42">
        <v>122027279.58</v>
      </c>
      <c r="AZ117" s="42">
        <v>147775899.65000001</v>
      </c>
      <c r="BA117" s="42">
        <v>805541400</v>
      </c>
      <c r="BB117" s="42">
        <v>72421450.269999996</v>
      </c>
      <c r="BC117" s="42">
        <v>73427505.280000001</v>
      </c>
      <c r="BD117" s="42">
        <v>64494467.310000002</v>
      </c>
      <c r="BE117" s="42">
        <v>23657967.829999998</v>
      </c>
      <c r="BF117" s="42">
        <v>1667766440.21</v>
      </c>
      <c r="BG117" s="42">
        <v>51526330.490000002</v>
      </c>
      <c r="BH117" s="42">
        <v>257252909.38999999</v>
      </c>
      <c r="BI117" s="42">
        <v>22043957.649999999</v>
      </c>
      <c r="BJ117" s="42">
        <v>45428793.259999998</v>
      </c>
      <c r="BK117" s="42">
        <v>183946020.63999999</v>
      </c>
      <c r="BL117" s="42">
        <v>73499756.329999998</v>
      </c>
      <c r="BM117" s="42">
        <v>1760995701.05</v>
      </c>
      <c r="BN117" s="42">
        <v>6318923883.25</v>
      </c>
      <c r="BO117" s="42">
        <v>6709452780.0299997</v>
      </c>
      <c r="BP117" s="42">
        <v>4185943860.6599998</v>
      </c>
      <c r="BQ117" s="42">
        <f t="shared" si="1"/>
        <v>128222020847.91997</v>
      </c>
    </row>
    <row r="118" spans="1:69">
      <c r="A118" s="29"/>
      <c r="B118" s="29"/>
      <c r="C118" s="29"/>
      <c r="D118" s="29"/>
      <c r="E118" s="47"/>
      <c r="F118" s="59"/>
      <c r="G118" s="6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48"/>
      <c r="BQ118" s="48"/>
    </row>
    <row r="119" spans="1:69">
      <c r="A119" s="29"/>
      <c r="B119" s="29"/>
      <c r="C119" s="29"/>
      <c r="D119" s="29"/>
      <c r="E119" s="39" t="s">
        <v>398</v>
      </c>
      <c r="F119" s="40"/>
      <c r="G119" s="41"/>
      <c r="H119" s="42">
        <v>105736901.11</v>
      </c>
      <c r="I119" s="42">
        <v>139702654.27000001</v>
      </c>
      <c r="J119" s="42">
        <v>31717835.870000001</v>
      </c>
      <c r="K119" s="42">
        <v>1092019225.27</v>
      </c>
      <c r="L119" s="42">
        <v>107802068.84999999</v>
      </c>
      <c r="M119" s="42">
        <v>93376167.170000002</v>
      </c>
      <c r="N119" s="42">
        <v>135167884.09</v>
      </c>
      <c r="O119" s="42">
        <v>22451809.82</v>
      </c>
      <c r="P119" s="42">
        <v>16661375.68</v>
      </c>
      <c r="Q119" s="42">
        <v>552460356.42999995</v>
      </c>
      <c r="R119" s="42">
        <v>164186168.66</v>
      </c>
      <c r="S119" s="42">
        <v>20712484.690000001</v>
      </c>
      <c r="T119" s="42">
        <v>1637898081.0799999</v>
      </c>
      <c r="U119" s="42">
        <v>29156451.809999999</v>
      </c>
      <c r="V119" s="42">
        <v>2756326967.6199999</v>
      </c>
      <c r="W119" s="42">
        <v>412846585.44</v>
      </c>
      <c r="X119" s="42">
        <v>136708312.05000001</v>
      </c>
      <c r="Y119" s="42">
        <v>236837893.90000001</v>
      </c>
      <c r="Z119" s="42">
        <v>56675380.009999998</v>
      </c>
      <c r="AA119" s="42">
        <v>178966384.90000001</v>
      </c>
      <c r="AB119" s="42">
        <v>129544611.81</v>
      </c>
      <c r="AC119" s="42">
        <v>429404317</v>
      </c>
      <c r="AD119" s="42">
        <v>194212963.66999999</v>
      </c>
      <c r="AE119" s="42">
        <v>11073657.939999999</v>
      </c>
      <c r="AF119" s="42">
        <v>3715775.05</v>
      </c>
      <c r="AG119" s="42">
        <v>23055371.260000002</v>
      </c>
      <c r="AH119" s="42">
        <v>8311909.4699999997</v>
      </c>
      <c r="AI119" s="42">
        <v>7112726.9900000002</v>
      </c>
      <c r="AJ119" s="42">
        <v>7610474.0199999996</v>
      </c>
      <c r="AK119" s="42">
        <v>18658643.350000001</v>
      </c>
      <c r="AL119" s="42">
        <v>23370939.530000001</v>
      </c>
      <c r="AM119" s="42">
        <v>24095497.690000001</v>
      </c>
      <c r="AN119" s="42">
        <v>23385778.02</v>
      </c>
      <c r="AO119" s="42">
        <v>36379226.030000001</v>
      </c>
      <c r="AP119" s="42">
        <v>8766504.0399999991</v>
      </c>
      <c r="AQ119" s="42">
        <v>20431028.66</v>
      </c>
      <c r="AR119" s="42">
        <v>49626470.329999998</v>
      </c>
      <c r="AS119" s="42">
        <v>11804095.58</v>
      </c>
      <c r="AT119" s="42">
        <v>11163696.27</v>
      </c>
      <c r="AU119" s="42">
        <v>7837834.8600000003</v>
      </c>
      <c r="AV119" s="42">
        <v>8804297.7599999998</v>
      </c>
      <c r="AW119" s="42">
        <v>34836247.130000003</v>
      </c>
      <c r="AX119" s="42">
        <v>31805228.07</v>
      </c>
      <c r="AY119" s="42">
        <v>9109188.1400000006</v>
      </c>
      <c r="AZ119" s="42">
        <v>9589590.1500000004</v>
      </c>
      <c r="BA119" s="42">
        <v>72105933</v>
      </c>
      <c r="BB119" s="42">
        <v>9877038.4100000001</v>
      </c>
      <c r="BC119" s="42">
        <v>11306685.960000001</v>
      </c>
      <c r="BD119" s="42">
        <v>7928280.2400000002</v>
      </c>
      <c r="BE119" s="42">
        <v>3209676.13</v>
      </c>
      <c r="BF119" s="42">
        <v>111182026.69</v>
      </c>
      <c r="BG119" s="42">
        <v>4592077.01</v>
      </c>
      <c r="BH119" s="42">
        <v>19918385.949999999</v>
      </c>
      <c r="BI119" s="42">
        <v>2829239.41</v>
      </c>
      <c r="BJ119" s="42">
        <v>4100162.15</v>
      </c>
      <c r="BK119" s="42">
        <v>13747294.699999999</v>
      </c>
      <c r="BL119" s="42">
        <v>8755198.1199999992</v>
      </c>
      <c r="BM119" s="42">
        <v>112818202.84</v>
      </c>
      <c r="BN119" s="42">
        <v>592026583.87</v>
      </c>
      <c r="BO119" s="42">
        <v>477226800.75999999</v>
      </c>
      <c r="BP119" s="42">
        <v>387266484.97000003</v>
      </c>
      <c r="BQ119" s="42">
        <f t="shared" si="1"/>
        <v>10910007131.750002</v>
      </c>
    </row>
    <row r="120" spans="1:69">
      <c r="A120" s="29"/>
      <c r="B120" s="29"/>
      <c r="C120" s="29"/>
      <c r="D120" s="29"/>
      <c r="E120" s="39" t="s">
        <v>399</v>
      </c>
      <c r="F120" s="40"/>
      <c r="G120" s="41"/>
      <c r="H120" s="42">
        <v>24410940.960000001</v>
      </c>
      <c r="I120" s="42">
        <v>49122855.200000003</v>
      </c>
      <c r="J120" s="42">
        <v>2116121</v>
      </c>
      <c r="K120" s="42">
        <v>167380202.15000001</v>
      </c>
      <c r="L120" s="42">
        <v>44881311.829999998</v>
      </c>
      <c r="M120" s="42">
        <v>16035184.039999999</v>
      </c>
      <c r="N120" s="42">
        <v>26815010.890000001</v>
      </c>
      <c r="O120" s="42">
        <v>4100223.32</v>
      </c>
      <c r="P120" s="42">
        <v>2249256.09</v>
      </c>
      <c r="Q120" s="42">
        <v>209568375</v>
      </c>
      <c r="R120" s="42">
        <v>73864992</v>
      </c>
      <c r="S120" s="42">
        <v>2836840.2</v>
      </c>
      <c r="T120" s="42">
        <v>741460616.63999999</v>
      </c>
      <c r="U120" s="42">
        <v>4695432.7</v>
      </c>
      <c r="V120" s="42">
        <v>2639283218</v>
      </c>
      <c r="W120" s="42">
        <v>52880290</v>
      </c>
      <c r="X120" s="42">
        <v>60826631</v>
      </c>
      <c r="Y120" s="42">
        <v>129693900</v>
      </c>
      <c r="Z120" s="42">
        <v>9838624.4700000007</v>
      </c>
      <c r="AA120" s="42">
        <v>40184879.780000001</v>
      </c>
      <c r="AB120" s="42">
        <v>83075446.269999996</v>
      </c>
      <c r="AC120" s="42">
        <v>94587816</v>
      </c>
      <c r="AD120" s="42">
        <v>46797979.289999999</v>
      </c>
      <c r="AE120" s="42">
        <v>514661.82</v>
      </c>
      <c r="AF120" s="42">
        <v>797707.3</v>
      </c>
      <c r="AG120" s="42">
        <v>480882.96</v>
      </c>
      <c r="AH120" s="42">
        <v>654958.56000000006</v>
      </c>
      <c r="AI120" s="42">
        <v>2861541.3</v>
      </c>
      <c r="AJ120" s="42">
        <v>638728.86</v>
      </c>
      <c r="AK120" s="42">
        <v>6035843</v>
      </c>
      <c r="AL120" s="42">
        <v>8625431.8000000007</v>
      </c>
      <c r="AM120" s="42">
        <v>2253629.7999999998</v>
      </c>
      <c r="AN120" s="42">
        <v>2781187.6</v>
      </c>
      <c r="AO120" s="42">
        <v>1035703.3</v>
      </c>
      <c r="AP120" s="42">
        <v>454131.05</v>
      </c>
      <c r="AQ120" s="42">
        <v>505621.3</v>
      </c>
      <c r="AR120" s="42">
        <v>11348527.560000001</v>
      </c>
      <c r="AS120" s="42">
        <v>2595719</v>
      </c>
      <c r="AT120" s="42">
        <v>1653866.54</v>
      </c>
      <c r="AU120" s="42">
        <v>1173055.8400000001</v>
      </c>
      <c r="AV120" s="42">
        <v>146770.59</v>
      </c>
      <c r="AW120" s="42">
        <v>450750</v>
      </c>
      <c r="AX120" s="42">
        <v>921333</v>
      </c>
      <c r="AY120" s="42">
        <v>4413143</v>
      </c>
      <c r="AZ120" s="42">
        <v>364927.2</v>
      </c>
      <c r="BA120" s="42">
        <v>7771166</v>
      </c>
      <c r="BB120" s="42">
        <v>120890.23</v>
      </c>
      <c r="BC120" s="42">
        <v>214196.4</v>
      </c>
      <c r="BD120" s="42">
        <v>1952048</v>
      </c>
      <c r="BE120" s="42">
        <v>660859.6</v>
      </c>
      <c r="BF120" s="42">
        <v>50277748.859999999</v>
      </c>
      <c r="BG120" s="42">
        <v>820365</v>
      </c>
      <c r="BH120" s="42">
        <v>540900</v>
      </c>
      <c r="BI120" s="42">
        <v>451640</v>
      </c>
      <c r="BJ120" s="42">
        <v>200133</v>
      </c>
      <c r="BK120" s="42">
        <v>554245.4</v>
      </c>
      <c r="BL120" s="42">
        <v>2274604.7000000002</v>
      </c>
      <c r="BM120" s="42">
        <v>19902657.91</v>
      </c>
      <c r="BN120" s="42">
        <v>212197977.71000001</v>
      </c>
      <c r="BO120" s="42">
        <v>168016143</v>
      </c>
      <c r="BP120" s="42">
        <v>354440899.18000001</v>
      </c>
      <c r="BQ120" s="42">
        <f t="shared" si="1"/>
        <v>5397810743.2000017</v>
      </c>
    </row>
    <row r="121" spans="1:69">
      <c r="A121" s="29"/>
      <c r="B121" s="29"/>
      <c r="C121" s="29"/>
      <c r="D121" s="29"/>
      <c r="E121" s="39" t="s">
        <v>400</v>
      </c>
      <c r="F121" s="40"/>
      <c r="G121" s="41"/>
      <c r="H121" s="42">
        <v>24410940.960000001</v>
      </c>
      <c r="I121" s="42">
        <v>49122855.200000003</v>
      </c>
      <c r="J121" s="42">
        <v>2116121</v>
      </c>
      <c r="K121" s="42">
        <v>167380202.15000001</v>
      </c>
      <c r="L121" s="42">
        <v>44881311.829999998</v>
      </c>
      <c r="M121" s="42">
        <v>16035184.039999999</v>
      </c>
      <c r="N121" s="42">
        <v>26815010.890000001</v>
      </c>
      <c r="O121" s="42">
        <v>4100223.32</v>
      </c>
      <c r="P121" s="42">
        <v>2249256.09</v>
      </c>
      <c r="Q121" s="42">
        <v>209466779.30000001</v>
      </c>
      <c r="R121" s="42">
        <v>73864992</v>
      </c>
      <c r="S121" s="42">
        <v>2836840.2</v>
      </c>
      <c r="T121" s="42">
        <v>741460616.63999999</v>
      </c>
      <c r="U121" s="42">
        <v>4695432.7</v>
      </c>
      <c r="V121" s="42">
        <v>2639283218</v>
      </c>
      <c r="W121" s="42">
        <v>52880290</v>
      </c>
      <c r="X121" s="42">
        <v>60826631</v>
      </c>
      <c r="Y121" s="42">
        <v>129693900</v>
      </c>
      <c r="Z121" s="42">
        <v>9838624.4700000007</v>
      </c>
      <c r="AA121" s="42">
        <v>40184879.780000001</v>
      </c>
      <c r="AB121" s="42">
        <v>83075446.269999996</v>
      </c>
      <c r="AC121" s="42">
        <v>94587816</v>
      </c>
      <c r="AD121" s="42">
        <v>46797979.289999999</v>
      </c>
      <c r="AE121" s="42">
        <v>514661.82</v>
      </c>
      <c r="AF121" s="42">
        <v>797707.3</v>
      </c>
      <c r="AG121" s="42">
        <v>480882.96</v>
      </c>
      <c r="AH121" s="42">
        <v>654958.56000000006</v>
      </c>
      <c r="AI121" s="42">
        <v>2861541.3</v>
      </c>
      <c r="AJ121" s="42">
        <v>638728.86</v>
      </c>
      <c r="AK121" s="42">
        <v>6035843</v>
      </c>
      <c r="AL121" s="42">
        <v>8625431.8000000007</v>
      </c>
      <c r="AM121" s="42">
        <v>2253629.7999999998</v>
      </c>
      <c r="AN121" s="42">
        <v>2781187.6</v>
      </c>
      <c r="AO121" s="42">
        <v>1035703.3</v>
      </c>
      <c r="AP121" s="42">
        <v>454131.05</v>
      </c>
      <c r="AQ121" s="42">
        <v>505621.3</v>
      </c>
      <c r="AR121" s="42">
        <v>11348527.560000001</v>
      </c>
      <c r="AS121" s="42">
        <v>2595719</v>
      </c>
      <c r="AT121" s="42">
        <v>1653866.54</v>
      </c>
      <c r="AU121" s="42">
        <v>1173055.8400000001</v>
      </c>
      <c r="AV121" s="42">
        <v>146770.59</v>
      </c>
      <c r="AW121" s="42">
        <v>450750</v>
      </c>
      <c r="AX121" s="42">
        <v>921333</v>
      </c>
      <c r="AY121" s="42">
        <v>4413143</v>
      </c>
      <c r="AZ121" s="42">
        <v>364927.2</v>
      </c>
      <c r="BA121" s="42">
        <v>7771166</v>
      </c>
      <c r="BB121" s="42">
        <v>120890.23</v>
      </c>
      <c r="BC121" s="42">
        <v>214196.4</v>
      </c>
      <c r="BD121" s="42">
        <v>1952048</v>
      </c>
      <c r="BE121" s="42">
        <v>660859.6</v>
      </c>
      <c r="BF121" s="42">
        <v>50277748.859999999</v>
      </c>
      <c r="BG121" s="42">
        <v>820365</v>
      </c>
      <c r="BH121" s="42">
        <v>540900</v>
      </c>
      <c r="BI121" s="42">
        <v>451640</v>
      </c>
      <c r="BJ121" s="42">
        <v>200133</v>
      </c>
      <c r="BK121" s="42">
        <v>554245.4</v>
      </c>
      <c r="BL121" s="42">
        <v>2274604.7000000002</v>
      </c>
      <c r="BM121" s="42">
        <v>19902657.91</v>
      </c>
      <c r="BN121" s="42">
        <v>212197977.71000001</v>
      </c>
      <c r="BO121" s="42">
        <v>168016143</v>
      </c>
      <c r="BP121" s="42">
        <v>354440899.18000001</v>
      </c>
      <c r="BQ121" s="42">
        <f t="shared" si="1"/>
        <v>5397709147.500001</v>
      </c>
    </row>
    <row r="122" spans="1:69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101595.7</v>
      </c>
      <c r="R122" s="42">
        <v>0</v>
      </c>
      <c r="S122" s="42">
        <v>0</v>
      </c>
      <c r="T122" s="42"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42">
        <v>0</v>
      </c>
      <c r="AB122" s="42">
        <v>0</v>
      </c>
      <c r="AC122" s="42">
        <v>0</v>
      </c>
      <c r="AD122" s="42">
        <v>0</v>
      </c>
      <c r="AE122" s="42">
        <v>0</v>
      </c>
      <c r="AF122" s="42">
        <v>0</v>
      </c>
      <c r="AG122" s="42">
        <v>0</v>
      </c>
      <c r="AH122" s="42">
        <v>0</v>
      </c>
      <c r="AI122" s="42">
        <v>0</v>
      </c>
      <c r="AJ122" s="42">
        <v>0</v>
      </c>
      <c r="AK122" s="42">
        <v>0</v>
      </c>
      <c r="AL122" s="42">
        <v>0</v>
      </c>
      <c r="AM122" s="42">
        <v>0</v>
      </c>
      <c r="AN122" s="42">
        <v>0</v>
      </c>
      <c r="AO122" s="42">
        <v>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v>0</v>
      </c>
      <c r="BQ122" s="42">
        <f t="shared" si="1"/>
        <v>101595.7</v>
      </c>
    </row>
    <row r="123" spans="1:69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0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1866042.09</v>
      </c>
      <c r="BN123" s="42">
        <v>0</v>
      </c>
      <c r="BO123" s="42">
        <v>0</v>
      </c>
      <c r="BP123" s="42">
        <v>0</v>
      </c>
      <c r="BQ123" s="42">
        <f t="shared" si="1"/>
        <v>1866042.09</v>
      </c>
    </row>
    <row r="124" spans="1:69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v>0</v>
      </c>
      <c r="BQ124" s="42">
        <f t="shared" si="1"/>
        <v>0</v>
      </c>
    </row>
    <row r="125" spans="1:69">
      <c r="A125" s="29"/>
      <c r="B125" s="29"/>
      <c r="C125" s="29"/>
      <c r="D125" s="29"/>
      <c r="E125" s="39" t="s">
        <v>404</v>
      </c>
      <c r="F125" s="40"/>
      <c r="G125" s="41"/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v>0</v>
      </c>
      <c r="BQ125" s="42">
        <f t="shared" si="1"/>
        <v>0</v>
      </c>
    </row>
    <row r="126" spans="1:69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v>0</v>
      </c>
      <c r="BQ126" s="42">
        <f t="shared" si="1"/>
        <v>0</v>
      </c>
    </row>
    <row r="127" spans="1:69">
      <c r="A127" s="29"/>
      <c r="B127" s="29"/>
      <c r="C127" s="29"/>
      <c r="D127" s="29"/>
      <c r="E127" s="39" t="s">
        <v>406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v>0</v>
      </c>
      <c r="BQ127" s="42">
        <f t="shared" si="1"/>
        <v>0</v>
      </c>
    </row>
    <row r="128" spans="1:69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>
        <v>0</v>
      </c>
      <c r="BM128" s="42">
        <v>0</v>
      </c>
      <c r="BN128" s="42">
        <v>0</v>
      </c>
      <c r="BO128" s="42">
        <v>0</v>
      </c>
      <c r="BP128" s="42">
        <v>0</v>
      </c>
      <c r="BQ128" s="42">
        <f t="shared" si="1"/>
        <v>0</v>
      </c>
    </row>
    <row r="129" spans="1:69">
      <c r="A129" s="29"/>
      <c r="B129" s="29"/>
      <c r="C129" s="29"/>
      <c r="D129" s="29"/>
      <c r="E129" s="39" t="s">
        <v>408</v>
      </c>
      <c r="F129" s="40"/>
      <c r="G129" s="41"/>
      <c r="H129" s="42">
        <v>73958211.109999999</v>
      </c>
      <c r="I129" s="42">
        <v>72452560.170000002</v>
      </c>
      <c r="J129" s="42">
        <v>27305971.699999999</v>
      </c>
      <c r="K129" s="42">
        <v>834422144.71000004</v>
      </c>
      <c r="L129" s="42">
        <v>90550.18</v>
      </c>
      <c r="M129" s="42">
        <v>60299588.920000002</v>
      </c>
      <c r="N129" s="42">
        <v>93339671.659999996</v>
      </c>
      <c r="O129" s="42">
        <v>16112616.65</v>
      </c>
      <c r="P129" s="42">
        <v>12731534.91</v>
      </c>
      <c r="Q129" s="42">
        <v>284018739.61000001</v>
      </c>
      <c r="R129" s="42">
        <v>79443137.939999998</v>
      </c>
      <c r="S129" s="42">
        <v>17415253.68</v>
      </c>
      <c r="T129" s="42">
        <v>0</v>
      </c>
      <c r="U129" s="42">
        <v>23860368.210000001</v>
      </c>
      <c r="V129" s="42">
        <v>18349774.93</v>
      </c>
      <c r="W129" s="42">
        <v>0</v>
      </c>
      <c r="X129" s="42">
        <v>0</v>
      </c>
      <c r="Y129" s="42">
        <v>88034215.709999993</v>
      </c>
      <c r="Z129" s="42">
        <v>39440411.450000003</v>
      </c>
      <c r="AA129" s="42">
        <v>113944099.69</v>
      </c>
      <c r="AB129" s="42">
        <v>45617365.32</v>
      </c>
      <c r="AC129" s="42">
        <v>0</v>
      </c>
      <c r="AD129" s="42">
        <v>130129984.51000001</v>
      </c>
      <c r="AE129" s="42">
        <v>9776693.8200000003</v>
      </c>
      <c r="AF129" s="42">
        <v>2472736.41</v>
      </c>
      <c r="AG129" s="42">
        <v>20969574.530000001</v>
      </c>
      <c r="AH129" s="42">
        <v>7049717.4000000004</v>
      </c>
      <c r="AI129" s="42">
        <v>3657942.76</v>
      </c>
      <c r="AJ129" s="42">
        <v>6403616.0199999996</v>
      </c>
      <c r="AK129" s="42">
        <v>12262298.539999999</v>
      </c>
      <c r="AL129" s="42">
        <v>11593816</v>
      </c>
      <c r="AM129" s="42">
        <v>0</v>
      </c>
      <c r="AN129" s="42">
        <v>18358767.84</v>
      </c>
      <c r="AO129" s="42">
        <v>32455225.719999999</v>
      </c>
      <c r="AP129" s="42">
        <v>0</v>
      </c>
      <c r="AQ129" s="42">
        <v>17280881.57</v>
      </c>
      <c r="AR129" s="42">
        <v>37257137.390000001</v>
      </c>
      <c r="AS129" s="42">
        <v>8968448.8000000007</v>
      </c>
      <c r="AT129" s="42">
        <v>9276279.2200000007</v>
      </c>
      <c r="AU129" s="42">
        <v>6506743.0999999996</v>
      </c>
      <c r="AV129" s="42">
        <v>7676509.7000000002</v>
      </c>
      <c r="AW129" s="42">
        <v>32085237.199999999</v>
      </c>
      <c r="AX129" s="42">
        <v>27000005.02</v>
      </c>
      <c r="AY129" s="42">
        <v>4520529.08</v>
      </c>
      <c r="AZ129" s="42">
        <v>8355415.3099999996</v>
      </c>
      <c r="BA129" s="42">
        <v>60022752</v>
      </c>
      <c r="BB129" s="42">
        <v>9290540.0500000007</v>
      </c>
      <c r="BC129" s="42">
        <v>10298340.08</v>
      </c>
      <c r="BD129" s="42">
        <v>5209154.26</v>
      </c>
      <c r="BE129" s="42">
        <v>2484205.08</v>
      </c>
      <c r="BF129" s="42">
        <v>53508062.789999999</v>
      </c>
      <c r="BG129" s="42">
        <v>3674736.71</v>
      </c>
      <c r="BH129" s="42">
        <v>17440333.600000001</v>
      </c>
      <c r="BI129" s="42">
        <v>2319174.5499999998</v>
      </c>
      <c r="BJ129" s="42">
        <v>3370737.19</v>
      </c>
      <c r="BK129" s="42">
        <v>12054468.08</v>
      </c>
      <c r="BL129" s="42">
        <v>6306684.54</v>
      </c>
      <c r="BM129" s="42">
        <v>81430758.510000005</v>
      </c>
      <c r="BN129" s="42">
        <v>332304714.23000002</v>
      </c>
      <c r="BO129" s="42">
        <v>0</v>
      </c>
      <c r="BP129" s="42">
        <v>0</v>
      </c>
      <c r="BQ129" s="42">
        <f t="shared" si="1"/>
        <v>2914608438.1600003</v>
      </c>
    </row>
    <row r="130" spans="1:69">
      <c r="A130" s="29"/>
      <c r="B130" s="29"/>
      <c r="C130" s="29"/>
      <c r="D130" s="29"/>
      <c r="E130" s="39" t="s">
        <v>409</v>
      </c>
      <c r="F130" s="40"/>
      <c r="G130" s="41"/>
      <c r="H130" s="42">
        <v>1522839.16</v>
      </c>
      <c r="I130" s="42">
        <v>3765707.53</v>
      </c>
      <c r="J130" s="42">
        <v>1188996.6399999999</v>
      </c>
      <c r="K130" s="42">
        <v>0</v>
      </c>
      <c r="L130" s="42">
        <v>0</v>
      </c>
      <c r="M130" s="42">
        <v>8481492.1400000006</v>
      </c>
      <c r="N130" s="42">
        <v>7658892.1200000001</v>
      </c>
      <c r="O130" s="42">
        <v>841557.15</v>
      </c>
      <c r="P130" s="42">
        <v>721142.68</v>
      </c>
      <c r="Q130" s="42">
        <v>24575402.129999999</v>
      </c>
      <c r="R130" s="42">
        <v>1560950.16</v>
      </c>
      <c r="S130" s="42">
        <v>0</v>
      </c>
      <c r="T130" s="42">
        <v>0</v>
      </c>
      <c r="U130" s="42">
        <v>0</v>
      </c>
      <c r="V130" s="42">
        <v>39588876.979999997</v>
      </c>
      <c r="W130" s="42">
        <v>5942595.5300000003</v>
      </c>
      <c r="X130" s="42">
        <v>9555817.5199999996</v>
      </c>
      <c r="Y130" s="42">
        <v>5797607.4400000004</v>
      </c>
      <c r="Z130" s="42">
        <v>1587626.96</v>
      </c>
      <c r="AA130" s="42">
        <v>3691941.45</v>
      </c>
      <c r="AB130" s="42">
        <v>1956243.08</v>
      </c>
      <c r="AC130" s="42">
        <v>10450938</v>
      </c>
      <c r="AD130" s="42">
        <v>2291724.71</v>
      </c>
      <c r="AE130" s="42">
        <v>0</v>
      </c>
      <c r="AF130" s="42">
        <v>368147.52</v>
      </c>
      <c r="AG130" s="42">
        <v>0</v>
      </c>
      <c r="AH130" s="42">
        <v>0</v>
      </c>
      <c r="AI130" s="42">
        <v>449151.74</v>
      </c>
      <c r="AJ130" s="42">
        <v>0</v>
      </c>
      <c r="AK130" s="42">
        <v>0</v>
      </c>
      <c r="AL130" s="42">
        <v>2611262.69</v>
      </c>
      <c r="AM130" s="42">
        <v>20727.34</v>
      </c>
      <c r="AN130" s="42">
        <v>1762328.97</v>
      </c>
      <c r="AO130" s="42">
        <v>758163.62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2567630.38</v>
      </c>
      <c r="AY130" s="42">
        <v>0</v>
      </c>
      <c r="AZ130" s="42">
        <v>140460.87</v>
      </c>
      <c r="BA130" s="42">
        <v>0</v>
      </c>
      <c r="BB130" s="42">
        <v>0</v>
      </c>
      <c r="BC130" s="42">
        <v>531708.79</v>
      </c>
      <c r="BD130" s="42">
        <v>615150.43999999994</v>
      </c>
      <c r="BE130" s="42">
        <v>0</v>
      </c>
      <c r="BF130" s="42">
        <v>2198787.84</v>
      </c>
      <c r="BG130" s="42">
        <v>0</v>
      </c>
      <c r="BH130" s="42">
        <v>1059911.8899999999</v>
      </c>
      <c r="BI130" s="42">
        <v>0</v>
      </c>
      <c r="BJ130" s="42">
        <v>175423.73</v>
      </c>
      <c r="BK130" s="42">
        <v>446141.16</v>
      </c>
      <c r="BL130" s="42">
        <v>0</v>
      </c>
      <c r="BM130" s="42">
        <v>3660607.65</v>
      </c>
      <c r="BN130" s="42">
        <v>22685521.510000002</v>
      </c>
      <c r="BO130" s="42">
        <v>1821764.91</v>
      </c>
      <c r="BP130" s="42">
        <v>3702505.33</v>
      </c>
      <c r="BQ130" s="42">
        <f t="shared" si="1"/>
        <v>176755747.75999996</v>
      </c>
    </row>
    <row r="131" spans="1:69">
      <c r="A131" s="29"/>
      <c r="B131" s="29"/>
      <c r="C131" s="29"/>
      <c r="D131" s="29"/>
      <c r="E131" s="39" t="s">
        <v>410</v>
      </c>
      <c r="F131" s="40"/>
      <c r="G131" s="41"/>
      <c r="H131" s="42">
        <v>0</v>
      </c>
      <c r="I131" s="42">
        <v>4065563.63</v>
      </c>
      <c r="J131" s="42">
        <v>556381.24</v>
      </c>
      <c r="K131" s="42">
        <v>551971.72</v>
      </c>
      <c r="L131" s="42">
        <v>56855372.780000001</v>
      </c>
      <c r="M131" s="42">
        <v>3893354.77</v>
      </c>
      <c r="N131" s="42">
        <v>-3000322.19</v>
      </c>
      <c r="O131" s="42">
        <v>360826.38</v>
      </c>
      <c r="P131" s="42">
        <v>-166647.06</v>
      </c>
      <c r="Q131" s="42">
        <v>3219586.19</v>
      </c>
      <c r="R131" s="42">
        <v>0</v>
      </c>
      <c r="S131" s="42">
        <v>52585.23</v>
      </c>
      <c r="T131" s="42">
        <v>811075945.79999995</v>
      </c>
      <c r="U131" s="42">
        <v>0</v>
      </c>
      <c r="V131" s="42">
        <v>10097269.279999999</v>
      </c>
      <c r="W131" s="42">
        <v>324563437.82999998</v>
      </c>
      <c r="X131" s="42">
        <v>60438990.450000003</v>
      </c>
      <c r="Y131" s="42">
        <v>1347756.46</v>
      </c>
      <c r="Z131" s="42">
        <v>421442.24</v>
      </c>
      <c r="AA131" s="42">
        <v>3250158.06</v>
      </c>
      <c r="AB131" s="42">
        <v>-4723151.6399999997</v>
      </c>
      <c r="AC131" s="42">
        <v>299970020</v>
      </c>
      <c r="AD131" s="42">
        <v>-5046844.3099999996</v>
      </c>
      <c r="AE131" s="42">
        <v>0</v>
      </c>
      <c r="AF131" s="42">
        <v>0</v>
      </c>
      <c r="AG131" s="42">
        <v>-122104.51</v>
      </c>
      <c r="AH131" s="42">
        <v>0</v>
      </c>
      <c r="AI131" s="42">
        <v>10208.68</v>
      </c>
      <c r="AJ131" s="42">
        <v>0</v>
      </c>
      <c r="AK131" s="42">
        <v>0</v>
      </c>
      <c r="AL131" s="42">
        <v>20278.53</v>
      </c>
      <c r="AM131" s="42">
        <v>20636866.579999998</v>
      </c>
      <c r="AN131" s="42">
        <v>0</v>
      </c>
      <c r="AO131" s="42">
        <v>175328.16</v>
      </c>
      <c r="AP131" s="42">
        <v>7706799.0199999996</v>
      </c>
      <c r="AQ131" s="42">
        <v>1841823.28</v>
      </c>
      <c r="AR131" s="42">
        <v>0</v>
      </c>
      <c r="AS131" s="42">
        <v>0</v>
      </c>
      <c r="AT131" s="42">
        <v>0</v>
      </c>
      <c r="AU131" s="42">
        <v>0</v>
      </c>
      <c r="AV131" s="42">
        <v>605908.75</v>
      </c>
      <c r="AW131" s="42">
        <v>249972.28</v>
      </c>
      <c r="AX131" s="42">
        <v>-14315.59</v>
      </c>
      <c r="AY131" s="42">
        <v>0</v>
      </c>
      <c r="AZ131" s="42">
        <v>232201.38</v>
      </c>
      <c r="BA131" s="42">
        <v>0</v>
      </c>
      <c r="BB131" s="42">
        <v>11874.37</v>
      </c>
      <c r="BC131" s="42">
        <v>29083.919999999998</v>
      </c>
      <c r="BD131" s="42">
        <v>0</v>
      </c>
      <c r="BE131" s="42">
        <v>0</v>
      </c>
      <c r="BF131" s="42">
        <v>-2675959.9300000002</v>
      </c>
      <c r="BG131" s="42">
        <v>0</v>
      </c>
      <c r="BH131" s="42">
        <v>-143460.82</v>
      </c>
      <c r="BI131" s="42">
        <v>0</v>
      </c>
      <c r="BJ131" s="42">
        <v>217055.86</v>
      </c>
      <c r="BK131" s="42">
        <v>0</v>
      </c>
      <c r="BL131" s="42">
        <v>0</v>
      </c>
      <c r="BM131" s="42">
        <v>0.92</v>
      </c>
      <c r="BN131" s="42">
        <v>2957177.42</v>
      </c>
      <c r="BO131" s="42">
        <v>281049896.32999998</v>
      </c>
      <c r="BP131" s="42">
        <v>21391709.91</v>
      </c>
      <c r="BQ131" s="42">
        <f t="shared" si="1"/>
        <v>1901964041.4000001</v>
      </c>
    </row>
    <row r="132" spans="1:69">
      <c r="A132" s="29"/>
      <c r="B132" s="29"/>
      <c r="C132" s="29"/>
      <c r="D132" s="29"/>
      <c r="E132" s="39" t="s">
        <v>411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-16109.48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-10148371.300000001</v>
      </c>
      <c r="BO132" s="42">
        <v>0</v>
      </c>
      <c r="BP132" s="42">
        <v>0</v>
      </c>
      <c r="BQ132" s="42">
        <f t="shared" si="1"/>
        <v>-10164480.780000001</v>
      </c>
    </row>
    <row r="133" spans="1:69">
      <c r="A133" s="29"/>
      <c r="B133" s="29"/>
      <c r="C133" s="29"/>
      <c r="D133" s="29"/>
      <c r="E133" s="39" t="s">
        <v>412</v>
      </c>
      <c r="F133" s="40"/>
      <c r="G133" s="41"/>
      <c r="H133" s="42">
        <v>6718069.4500000002</v>
      </c>
      <c r="I133" s="42">
        <v>10896406.57</v>
      </c>
      <c r="J133" s="42">
        <v>550365.29</v>
      </c>
      <c r="K133" s="42">
        <v>91249786.670000002</v>
      </c>
      <c r="L133" s="42">
        <v>6590030.2699999996</v>
      </c>
      <c r="M133" s="42">
        <v>4864948.7</v>
      </c>
      <c r="N133" s="42">
        <v>10488503.75</v>
      </c>
      <c r="O133" s="42">
        <v>1036586.32</v>
      </c>
      <c r="P133" s="42">
        <v>1126089.06</v>
      </c>
      <c r="Q133" s="42">
        <v>33058852.120000001</v>
      </c>
      <c r="R133" s="42">
        <v>9317088.5600000005</v>
      </c>
      <c r="S133" s="42">
        <v>412805.78</v>
      </c>
      <c r="T133" s="42">
        <v>118926223.62</v>
      </c>
      <c r="U133" s="42">
        <v>610411.97</v>
      </c>
      <c r="V133" s="42">
        <v>65458699.390000001</v>
      </c>
      <c r="W133" s="42">
        <v>29460262.079999998</v>
      </c>
      <c r="X133" s="42">
        <v>5886873.0800000001</v>
      </c>
      <c r="Y133" s="42">
        <v>12753224.09</v>
      </c>
      <c r="Z133" s="42">
        <v>5387274.8899999997</v>
      </c>
      <c r="AA133" s="42">
        <v>17895305.920000002</v>
      </c>
      <c r="AB133" s="42">
        <v>3618708.78</v>
      </c>
      <c r="AC133" s="42">
        <v>24395543</v>
      </c>
      <c r="AD133" s="42">
        <v>20056228.949999999</v>
      </c>
      <c r="AE133" s="42">
        <v>782302.3</v>
      </c>
      <c r="AF133" s="42">
        <v>79191.55</v>
      </c>
      <c r="AG133" s="42">
        <v>1727018.28</v>
      </c>
      <c r="AH133" s="42">
        <v>607233.51</v>
      </c>
      <c r="AI133" s="42">
        <v>142757.20000000001</v>
      </c>
      <c r="AJ133" s="42">
        <v>568129.14</v>
      </c>
      <c r="AK133" s="42">
        <v>385921.84</v>
      </c>
      <c r="AL133" s="42">
        <v>543993.31999999995</v>
      </c>
      <c r="AM133" s="42">
        <v>1184273.97</v>
      </c>
      <c r="AN133" s="42">
        <v>489908.35</v>
      </c>
      <c r="AO133" s="42">
        <v>1954805.23</v>
      </c>
      <c r="AP133" s="42">
        <v>605573.97</v>
      </c>
      <c r="AQ133" s="42">
        <v>802702.51</v>
      </c>
      <c r="AR133" s="42">
        <v>1056283.6299999999</v>
      </c>
      <c r="AS133" s="42">
        <v>253275.65</v>
      </c>
      <c r="AT133" s="42">
        <v>236977.04</v>
      </c>
      <c r="AU133" s="42">
        <v>161259.98000000001</v>
      </c>
      <c r="AV133" s="42">
        <v>375108.72</v>
      </c>
      <c r="AW133" s="42">
        <v>2050287.65</v>
      </c>
      <c r="AX133" s="42">
        <v>1330575.26</v>
      </c>
      <c r="AY133" s="42">
        <v>188155.88</v>
      </c>
      <c r="AZ133" s="42">
        <v>496585.39</v>
      </c>
      <c r="BA133" s="42">
        <v>4312015</v>
      </c>
      <c r="BB133" s="42">
        <v>457923.73</v>
      </c>
      <c r="BC133" s="42">
        <v>235399.02</v>
      </c>
      <c r="BD133" s="42">
        <v>156090.03</v>
      </c>
      <c r="BE133" s="42">
        <v>67197.34</v>
      </c>
      <c r="BF133" s="42">
        <v>9304210.1500000004</v>
      </c>
      <c r="BG133" s="42">
        <v>98877.62</v>
      </c>
      <c r="BH133" s="42">
        <v>1020701.28</v>
      </c>
      <c r="BI133" s="42">
        <v>59266.559999999998</v>
      </c>
      <c r="BJ133" s="42">
        <v>138813.70000000001</v>
      </c>
      <c r="BK133" s="42">
        <v>692440.06</v>
      </c>
      <c r="BL133" s="42">
        <v>181753.52</v>
      </c>
      <c r="BM133" s="42">
        <v>7824177.8499999996</v>
      </c>
      <c r="BN133" s="42">
        <v>35196387.969999999</v>
      </c>
      <c r="BO133" s="42">
        <v>29644475.640000001</v>
      </c>
      <c r="BP133" s="42">
        <v>7731370.5499999998</v>
      </c>
      <c r="BQ133" s="42">
        <f t="shared" si="1"/>
        <v>593901708.69999969</v>
      </c>
    </row>
    <row r="134" spans="1:69">
      <c r="A134" s="29"/>
      <c r="B134" s="29"/>
      <c r="C134" s="29"/>
      <c r="D134" s="29"/>
      <c r="E134" s="39" t="s">
        <v>413</v>
      </c>
      <c r="F134" s="40"/>
      <c r="G134" s="41"/>
      <c r="H134" s="42">
        <v>-873159.57</v>
      </c>
      <c r="I134" s="42">
        <v>-600438.82999999996</v>
      </c>
      <c r="J134" s="42">
        <v>0</v>
      </c>
      <c r="K134" s="42">
        <v>-1584879.98</v>
      </c>
      <c r="L134" s="42">
        <v>-615196.21</v>
      </c>
      <c r="M134" s="42">
        <v>-198401.4</v>
      </c>
      <c r="N134" s="42">
        <v>-133872.14000000001</v>
      </c>
      <c r="O134" s="42">
        <v>0</v>
      </c>
      <c r="P134" s="42">
        <v>0</v>
      </c>
      <c r="Q134" s="42">
        <v>-1980598.62</v>
      </c>
      <c r="R134" s="42">
        <v>0</v>
      </c>
      <c r="S134" s="42">
        <v>-5000.2</v>
      </c>
      <c r="T134" s="42">
        <v>-33564704.979999997</v>
      </c>
      <c r="U134" s="42">
        <v>-9761.07</v>
      </c>
      <c r="V134" s="42">
        <v>-16450870.960000001</v>
      </c>
      <c r="W134" s="42">
        <v>0</v>
      </c>
      <c r="X134" s="42">
        <v>0</v>
      </c>
      <c r="Y134" s="42">
        <v>-788809.8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-2007.73</v>
      </c>
      <c r="AG134" s="42">
        <v>0</v>
      </c>
      <c r="AH134" s="42">
        <v>0</v>
      </c>
      <c r="AI134" s="42">
        <v>-8874.69</v>
      </c>
      <c r="AJ134" s="42">
        <v>0</v>
      </c>
      <c r="AK134" s="42">
        <v>-25420.03</v>
      </c>
      <c r="AL134" s="42">
        <v>-23842.81</v>
      </c>
      <c r="AM134" s="42">
        <v>0</v>
      </c>
      <c r="AN134" s="42">
        <v>-6414.74</v>
      </c>
      <c r="AO134" s="42">
        <v>0</v>
      </c>
      <c r="AP134" s="42">
        <v>0</v>
      </c>
      <c r="AQ134" s="42">
        <v>0</v>
      </c>
      <c r="AR134" s="42">
        <v>-35478.25</v>
      </c>
      <c r="AS134" s="42">
        <v>-13347.87</v>
      </c>
      <c r="AT134" s="42">
        <v>-3426.53</v>
      </c>
      <c r="AU134" s="42">
        <v>-3224.06</v>
      </c>
      <c r="AV134" s="42">
        <v>0</v>
      </c>
      <c r="AW134" s="42">
        <v>0</v>
      </c>
      <c r="AX134" s="42">
        <v>0</v>
      </c>
      <c r="AY134" s="42">
        <v>-12639.82</v>
      </c>
      <c r="AZ134" s="42">
        <v>0</v>
      </c>
      <c r="BA134" s="42">
        <v>0</v>
      </c>
      <c r="BB134" s="42">
        <v>-4189.97</v>
      </c>
      <c r="BC134" s="42">
        <v>-2042.25</v>
      </c>
      <c r="BD134" s="42">
        <v>-4162.49</v>
      </c>
      <c r="BE134" s="42">
        <v>-2585.89</v>
      </c>
      <c r="BF134" s="42">
        <v>-1430823.02</v>
      </c>
      <c r="BG134" s="42">
        <v>-1902.32</v>
      </c>
      <c r="BH134" s="42">
        <v>0</v>
      </c>
      <c r="BI134" s="42">
        <v>-841.7</v>
      </c>
      <c r="BJ134" s="42">
        <v>-2001.33</v>
      </c>
      <c r="BK134" s="42">
        <v>0</v>
      </c>
      <c r="BL134" s="42">
        <v>-7844.64</v>
      </c>
      <c r="BM134" s="42">
        <v>0</v>
      </c>
      <c r="BN134" s="42">
        <v>-3166823.67</v>
      </c>
      <c r="BO134" s="42">
        <v>-3305479.12</v>
      </c>
      <c r="BP134" s="42">
        <v>0</v>
      </c>
      <c r="BQ134" s="42">
        <f t="shared" si="1"/>
        <v>-64869066.690000005</v>
      </c>
    </row>
    <row r="135" spans="1:69">
      <c r="A135" s="29"/>
      <c r="B135" s="29"/>
      <c r="C135" s="29"/>
      <c r="D135" s="29"/>
      <c r="E135" s="39" t="s">
        <v>414</v>
      </c>
      <c r="F135" s="40"/>
      <c r="G135" s="41"/>
      <c r="H135" s="42">
        <v>13431285.16</v>
      </c>
      <c r="I135" s="42">
        <v>134596.34</v>
      </c>
      <c r="J135" s="42">
        <v>3794776.79</v>
      </c>
      <c r="K135" s="42">
        <v>6574762.6900000004</v>
      </c>
      <c r="L135" s="42">
        <v>10351717.99</v>
      </c>
      <c r="M135" s="42">
        <v>3451992.09</v>
      </c>
      <c r="N135" s="42">
        <v>4384029.83</v>
      </c>
      <c r="O135" s="42">
        <v>1343888.56</v>
      </c>
      <c r="P135" s="42">
        <v>5841660.6100000003</v>
      </c>
      <c r="Q135" s="42">
        <v>28063239.52</v>
      </c>
      <c r="R135" s="42">
        <v>3682714.77</v>
      </c>
      <c r="S135" s="42">
        <v>-42910.559999999998</v>
      </c>
      <c r="T135" s="42">
        <v>-18258904.859999999</v>
      </c>
      <c r="U135" s="42">
        <v>-24515.14</v>
      </c>
      <c r="V135" s="42">
        <v>-3736586.48</v>
      </c>
      <c r="W135" s="42">
        <v>40070258.299999997</v>
      </c>
      <c r="X135" s="42">
        <v>3759436.39</v>
      </c>
      <c r="Y135" s="42">
        <v>26390326.93</v>
      </c>
      <c r="Z135" s="42">
        <v>6378165.1600000001</v>
      </c>
      <c r="AA135" s="42">
        <v>3471091.95</v>
      </c>
      <c r="AB135" s="42">
        <v>-346038.79</v>
      </c>
      <c r="AC135" s="42">
        <v>19469670</v>
      </c>
      <c r="AD135" s="42">
        <v>5732605.9199999999</v>
      </c>
      <c r="AE135" s="42">
        <v>387778.88</v>
      </c>
      <c r="AF135" s="42">
        <v>-4281.49</v>
      </c>
      <c r="AG135" s="42">
        <v>1911635.02</v>
      </c>
      <c r="AH135" s="42">
        <v>2788136.73</v>
      </c>
      <c r="AI135" s="42">
        <v>50362.32</v>
      </c>
      <c r="AJ135" s="42">
        <v>1558344.69</v>
      </c>
      <c r="AK135" s="42">
        <v>5569.02</v>
      </c>
      <c r="AL135" s="42">
        <v>172980.87</v>
      </c>
      <c r="AM135" s="42">
        <v>1179645.4099999999</v>
      </c>
      <c r="AN135" s="42">
        <v>213750.78</v>
      </c>
      <c r="AO135" s="42">
        <v>5378055.9900000002</v>
      </c>
      <c r="AP135" s="42">
        <v>284830.42</v>
      </c>
      <c r="AQ135" s="42">
        <v>2003366.6</v>
      </c>
      <c r="AR135" s="42">
        <v>-183724.3</v>
      </c>
      <c r="AS135" s="42">
        <v>13494.14</v>
      </c>
      <c r="AT135" s="42">
        <v>-7542.89</v>
      </c>
      <c r="AU135" s="42">
        <v>-16889.95</v>
      </c>
      <c r="AV135" s="42">
        <v>534922.98</v>
      </c>
      <c r="AW135" s="42">
        <v>4956638.1399999997</v>
      </c>
      <c r="AX135" s="42">
        <v>5527664.5999999996</v>
      </c>
      <c r="AY135" s="42">
        <v>7310.02</v>
      </c>
      <c r="AZ135" s="42">
        <v>772652.97</v>
      </c>
      <c r="BA135" s="42">
        <v>8523334</v>
      </c>
      <c r="BB135" s="42">
        <v>655554.66</v>
      </c>
      <c r="BC135" s="42">
        <v>61263.49</v>
      </c>
      <c r="BD135" s="42">
        <v>-2683.79</v>
      </c>
      <c r="BE135" s="42">
        <v>810.17</v>
      </c>
      <c r="BF135" s="42">
        <v>3653061.84</v>
      </c>
      <c r="BG135" s="42">
        <v>-137541.07999999999</v>
      </c>
      <c r="BH135" s="42">
        <v>2739797.64</v>
      </c>
      <c r="BI135" s="42">
        <v>-2622.73</v>
      </c>
      <c r="BJ135" s="42">
        <v>513148.2</v>
      </c>
      <c r="BK135" s="42">
        <v>-99713.97</v>
      </c>
      <c r="BL135" s="42">
        <v>-44632.5</v>
      </c>
      <c r="BM135" s="42">
        <v>17577166.789999999</v>
      </c>
      <c r="BN135" s="42">
        <v>56318231.689999998</v>
      </c>
      <c r="BO135" s="42">
        <v>-2862958.99</v>
      </c>
      <c r="BP135" s="42">
        <v>-3399118.1</v>
      </c>
      <c r="BQ135" s="42">
        <f t="shared" si="1"/>
        <v>274945061.43999982</v>
      </c>
    </row>
    <row r="136" spans="1:69">
      <c r="A136" s="29"/>
      <c r="B136" s="29"/>
      <c r="C136" s="29"/>
      <c r="D136" s="29"/>
      <c r="E136" s="39" t="s">
        <v>415</v>
      </c>
      <c r="F136" s="40"/>
      <c r="G136" s="41"/>
      <c r="H136" s="42">
        <v>-4105288.8</v>
      </c>
      <c r="I136" s="42">
        <v>72562.89</v>
      </c>
      <c r="J136" s="42">
        <v>536580.56999999995</v>
      </c>
      <c r="K136" s="42">
        <v>8927632.8499999996</v>
      </c>
      <c r="L136" s="42">
        <v>664422.73</v>
      </c>
      <c r="M136" s="42">
        <v>-337182.41</v>
      </c>
      <c r="N136" s="42">
        <v>571077.72</v>
      </c>
      <c r="O136" s="42">
        <v>265648.8</v>
      </c>
      <c r="P136" s="42">
        <v>391338.93</v>
      </c>
      <c r="Q136" s="42">
        <v>2397962.19</v>
      </c>
      <c r="R136" s="42">
        <v>2616.91</v>
      </c>
      <c r="S136" s="42">
        <v>-42910.559999999998</v>
      </c>
      <c r="T136" s="42">
        <v>16588540.720000001</v>
      </c>
      <c r="U136" s="42">
        <v>-24515.14</v>
      </c>
      <c r="V136" s="42">
        <v>-843870.55</v>
      </c>
      <c r="W136" s="42">
        <v>3695728.46</v>
      </c>
      <c r="X136" s="42">
        <v>1006074.63</v>
      </c>
      <c r="Y136" s="42">
        <v>2582660.62</v>
      </c>
      <c r="Z136" s="42">
        <v>544286.85</v>
      </c>
      <c r="AA136" s="42">
        <v>2752605.4</v>
      </c>
      <c r="AB136" s="42">
        <v>-233007.79</v>
      </c>
      <c r="AC136" s="42">
        <v>-9693</v>
      </c>
      <c r="AD136" s="42">
        <v>2878732.25</v>
      </c>
      <c r="AE136" s="42">
        <v>188646.9</v>
      </c>
      <c r="AF136" s="42">
        <v>-4281.49</v>
      </c>
      <c r="AG136" s="42">
        <v>222438.68</v>
      </c>
      <c r="AH136" s="42">
        <v>205597.28</v>
      </c>
      <c r="AI136" s="42">
        <v>40849.32</v>
      </c>
      <c r="AJ136" s="42">
        <v>134006.32</v>
      </c>
      <c r="AK136" s="42">
        <v>5569.02</v>
      </c>
      <c r="AL136" s="42">
        <v>172980.87</v>
      </c>
      <c r="AM136" s="42">
        <v>1040880.49</v>
      </c>
      <c r="AN136" s="42">
        <v>33138.93</v>
      </c>
      <c r="AO136" s="42">
        <v>-198407.72</v>
      </c>
      <c r="AP136" s="42">
        <v>127723.82</v>
      </c>
      <c r="AQ136" s="42">
        <v>377172.46</v>
      </c>
      <c r="AR136" s="42">
        <v>-183724.3</v>
      </c>
      <c r="AS136" s="42">
        <v>13494.14</v>
      </c>
      <c r="AT136" s="42">
        <v>-7542.89</v>
      </c>
      <c r="AU136" s="42">
        <v>-16889.95</v>
      </c>
      <c r="AV136" s="42">
        <v>77652.820000000007</v>
      </c>
      <c r="AW136" s="42">
        <v>299117.45</v>
      </c>
      <c r="AX136" s="42">
        <v>205758.03</v>
      </c>
      <c r="AY136" s="42">
        <v>7310.02</v>
      </c>
      <c r="AZ136" s="42">
        <v>8958.4</v>
      </c>
      <c r="BA136" s="42">
        <v>5478274</v>
      </c>
      <c r="BB136" s="42">
        <v>97252.63</v>
      </c>
      <c r="BC136" s="42">
        <v>8623.68</v>
      </c>
      <c r="BD136" s="42">
        <v>-2683.79</v>
      </c>
      <c r="BE136" s="42">
        <v>810.17</v>
      </c>
      <c r="BF136" s="42">
        <v>1104807.33</v>
      </c>
      <c r="BG136" s="42">
        <v>-137541.07999999999</v>
      </c>
      <c r="BH136" s="42">
        <v>603173.59</v>
      </c>
      <c r="BI136" s="42">
        <v>-2622.73</v>
      </c>
      <c r="BJ136" s="42">
        <v>-22781.93</v>
      </c>
      <c r="BK136" s="42">
        <v>-99713.97</v>
      </c>
      <c r="BL136" s="42">
        <v>-44632.5</v>
      </c>
      <c r="BM136" s="42">
        <v>-971927.77</v>
      </c>
      <c r="BN136" s="42">
        <v>16650603.76</v>
      </c>
      <c r="BO136" s="42">
        <v>5914823.04</v>
      </c>
      <c r="BP136" s="42">
        <v>-3390611.21</v>
      </c>
      <c r="BQ136" s="42">
        <f t="shared" si="1"/>
        <v>66218306.090000026</v>
      </c>
    </row>
    <row r="137" spans="1:69">
      <c r="A137" s="29"/>
      <c r="B137" s="29"/>
      <c r="C137" s="29"/>
      <c r="D137" s="29"/>
      <c r="E137" s="39" t="s">
        <v>416</v>
      </c>
      <c r="F137" s="40"/>
      <c r="G137" s="41"/>
      <c r="H137" s="42">
        <v>0</v>
      </c>
      <c r="I137" s="42">
        <v>-3796.7</v>
      </c>
      <c r="J137" s="42">
        <v>0</v>
      </c>
      <c r="K137" s="42">
        <v>0</v>
      </c>
      <c r="L137" s="42">
        <v>269494.71000000002</v>
      </c>
      <c r="M137" s="42">
        <v>51243.74</v>
      </c>
      <c r="N137" s="42">
        <v>20061.04</v>
      </c>
      <c r="O137" s="42">
        <v>0</v>
      </c>
      <c r="P137" s="42">
        <v>0</v>
      </c>
      <c r="Q137" s="42">
        <v>491825.03</v>
      </c>
      <c r="R137" s="42">
        <v>231704.57</v>
      </c>
      <c r="S137" s="42">
        <v>-44100.56</v>
      </c>
      <c r="T137" s="42">
        <v>0</v>
      </c>
      <c r="U137" s="42">
        <v>-24647.82</v>
      </c>
      <c r="V137" s="42">
        <v>-909677.68</v>
      </c>
      <c r="W137" s="42">
        <v>-1432955.67</v>
      </c>
      <c r="X137" s="42">
        <v>568963.43999999994</v>
      </c>
      <c r="Y137" s="42">
        <v>138889.72</v>
      </c>
      <c r="Z137" s="42">
        <v>-87454.69</v>
      </c>
      <c r="AA137" s="42">
        <v>-86447.61</v>
      </c>
      <c r="AB137" s="42">
        <v>-66330.75</v>
      </c>
      <c r="AC137" s="42">
        <v>0</v>
      </c>
      <c r="AD137" s="42">
        <v>91905.93</v>
      </c>
      <c r="AE137" s="42">
        <v>0</v>
      </c>
      <c r="AF137" s="42">
        <v>-4281.5</v>
      </c>
      <c r="AG137" s="42">
        <v>0</v>
      </c>
      <c r="AH137" s="42">
        <v>0</v>
      </c>
      <c r="AI137" s="42">
        <v>-13219.87</v>
      </c>
      <c r="AJ137" s="42">
        <v>0</v>
      </c>
      <c r="AK137" s="42">
        <v>5484.33</v>
      </c>
      <c r="AL137" s="42">
        <v>-1816.41</v>
      </c>
      <c r="AM137" s="42">
        <v>0</v>
      </c>
      <c r="AN137" s="42">
        <v>33006.25</v>
      </c>
      <c r="AO137" s="42">
        <v>32035.49</v>
      </c>
      <c r="AP137" s="42">
        <v>0</v>
      </c>
      <c r="AQ137" s="42">
        <v>0</v>
      </c>
      <c r="AR137" s="42">
        <v>-38369.440000000002</v>
      </c>
      <c r="AS137" s="42">
        <v>13494.13</v>
      </c>
      <c r="AT137" s="42">
        <v>-7627.59</v>
      </c>
      <c r="AU137" s="42">
        <v>-25871.66</v>
      </c>
      <c r="AV137" s="42">
        <v>0</v>
      </c>
      <c r="AW137" s="42">
        <v>0</v>
      </c>
      <c r="AX137" s="42">
        <v>-32975.42</v>
      </c>
      <c r="AY137" s="42">
        <v>7225.32</v>
      </c>
      <c r="AZ137" s="42">
        <v>-75551.429999999993</v>
      </c>
      <c r="BA137" s="42">
        <v>0</v>
      </c>
      <c r="BB137" s="42">
        <v>0</v>
      </c>
      <c r="BC137" s="42">
        <v>-13045.17</v>
      </c>
      <c r="BD137" s="42">
        <v>-2771.63</v>
      </c>
      <c r="BE137" s="42">
        <v>810.17</v>
      </c>
      <c r="BF137" s="42">
        <v>0</v>
      </c>
      <c r="BG137" s="42">
        <v>3585.56</v>
      </c>
      <c r="BH137" s="42">
        <v>4584.33</v>
      </c>
      <c r="BI137" s="42">
        <v>-2622.74</v>
      </c>
      <c r="BJ137" s="42">
        <v>0</v>
      </c>
      <c r="BK137" s="42">
        <v>-15821.68</v>
      </c>
      <c r="BL137" s="42">
        <v>-14383.07</v>
      </c>
      <c r="BM137" s="42">
        <v>0</v>
      </c>
      <c r="BN137" s="42">
        <v>7204049.7300000004</v>
      </c>
      <c r="BO137" s="42">
        <v>0</v>
      </c>
      <c r="BP137" s="42">
        <v>409101.48</v>
      </c>
      <c r="BQ137" s="42">
        <f t="shared" si="1"/>
        <v>6673695.8800000008</v>
      </c>
    </row>
    <row r="138" spans="1:69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f t="shared" si="1"/>
        <v>0</v>
      </c>
    </row>
    <row r="139" spans="1:69">
      <c r="A139" s="29"/>
      <c r="B139" s="29"/>
      <c r="C139" s="29"/>
      <c r="D139" s="29"/>
      <c r="E139" s="39" t="s">
        <v>485</v>
      </c>
      <c r="F139" s="44"/>
      <c r="G139" s="45"/>
      <c r="H139" s="42">
        <v>-4105288.8</v>
      </c>
      <c r="I139" s="42">
        <v>76359.59</v>
      </c>
      <c r="J139" s="42">
        <v>536580.56999999995</v>
      </c>
      <c r="K139" s="42">
        <v>8927632.8499999996</v>
      </c>
      <c r="L139" s="42">
        <v>394928.02</v>
      </c>
      <c r="M139" s="42">
        <v>-388426.15</v>
      </c>
      <c r="N139" s="42">
        <v>551016.68000000005</v>
      </c>
      <c r="O139" s="42">
        <v>265648.8</v>
      </c>
      <c r="P139" s="42">
        <v>391338.93</v>
      </c>
      <c r="Q139" s="42">
        <v>1906137.16</v>
      </c>
      <c r="R139" s="42">
        <v>-229087.66</v>
      </c>
      <c r="S139" s="42">
        <v>1190</v>
      </c>
      <c r="T139" s="42">
        <v>16588540.720000001</v>
      </c>
      <c r="U139" s="42">
        <v>132.68</v>
      </c>
      <c r="V139" s="42">
        <v>65807.13</v>
      </c>
      <c r="W139" s="42">
        <v>5128684.13</v>
      </c>
      <c r="X139" s="42">
        <v>437111.19</v>
      </c>
      <c r="Y139" s="42">
        <v>2443770.9</v>
      </c>
      <c r="Z139" s="42">
        <v>631741.54</v>
      </c>
      <c r="AA139" s="42">
        <v>2839053.01</v>
      </c>
      <c r="AB139" s="42">
        <v>-166677.04</v>
      </c>
      <c r="AC139" s="42">
        <v>-9693</v>
      </c>
      <c r="AD139" s="42">
        <v>2786826.32</v>
      </c>
      <c r="AE139" s="42">
        <v>188646.9</v>
      </c>
      <c r="AF139" s="42">
        <v>0.01</v>
      </c>
      <c r="AG139" s="42">
        <v>222438.68</v>
      </c>
      <c r="AH139" s="42">
        <v>205597.28</v>
      </c>
      <c r="AI139" s="42">
        <v>54069.19</v>
      </c>
      <c r="AJ139" s="42">
        <v>134006.32</v>
      </c>
      <c r="AK139" s="42">
        <v>84.69</v>
      </c>
      <c r="AL139" s="42">
        <v>174797.28</v>
      </c>
      <c r="AM139" s="42">
        <v>1040880.49</v>
      </c>
      <c r="AN139" s="42">
        <v>132.68</v>
      </c>
      <c r="AO139" s="42">
        <v>-230443.21</v>
      </c>
      <c r="AP139" s="42">
        <v>127723.82</v>
      </c>
      <c r="AQ139" s="42">
        <v>377172.46</v>
      </c>
      <c r="AR139" s="42">
        <v>-145354.85999999999</v>
      </c>
      <c r="AS139" s="42">
        <v>0.01</v>
      </c>
      <c r="AT139" s="42">
        <v>84.7</v>
      </c>
      <c r="AU139" s="42">
        <v>8981.7099999999991</v>
      </c>
      <c r="AV139" s="42">
        <v>77652.820000000007</v>
      </c>
      <c r="AW139" s="42">
        <v>299117.45</v>
      </c>
      <c r="AX139" s="42">
        <v>238733.45</v>
      </c>
      <c r="AY139" s="42">
        <v>84.7</v>
      </c>
      <c r="AZ139" s="42">
        <v>84509.83</v>
      </c>
      <c r="BA139" s="42">
        <v>5478274</v>
      </c>
      <c r="BB139" s="42">
        <v>97252.63</v>
      </c>
      <c r="BC139" s="42">
        <v>21668.85</v>
      </c>
      <c r="BD139" s="42">
        <v>87.84</v>
      </c>
      <c r="BE139" s="42">
        <v>0</v>
      </c>
      <c r="BF139" s="42">
        <v>1104807.33</v>
      </c>
      <c r="BG139" s="42">
        <v>-141126.64000000001</v>
      </c>
      <c r="BH139" s="42">
        <v>598589.26</v>
      </c>
      <c r="BI139" s="42">
        <v>0.01</v>
      </c>
      <c r="BJ139" s="42">
        <v>-22781.93</v>
      </c>
      <c r="BK139" s="42">
        <v>-83892.29</v>
      </c>
      <c r="BL139" s="42">
        <v>-30249.43</v>
      </c>
      <c r="BM139" s="42">
        <v>-971927.77</v>
      </c>
      <c r="BN139" s="42">
        <v>9446554.0299999993</v>
      </c>
      <c r="BO139" s="42">
        <v>5914823.04</v>
      </c>
      <c r="BP139" s="42">
        <v>-3799712.69</v>
      </c>
      <c r="BQ139" s="42">
        <f t="shared" ref="BQ139:BQ158" si="2">SUM(H139:BP139)</f>
        <v>59544610.210000001</v>
      </c>
    </row>
    <row r="140" spans="1:69">
      <c r="A140" s="29"/>
      <c r="B140" s="29"/>
      <c r="C140" s="29"/>
      <c r="D140" s="29"/>
      <c r="E140" s="39" t="s">
        <v>486</v>
      </c>
      <c r="F140" s="44"/>
      <c r="G140" s="45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v>0</v>
      </c>
      <c r="BQ140" s="42">
        <f t="shared" si="2"/>
        <v>0</v>
      </c>
    </row>
    <row r="141" spans="1:69">
      <c r="A141" s="29"/>
      <c r="B141" s="29"/>
      <c r="C141" s="29"/>
      <c r="D141" s="29"/>
      <c r="E141" s="39" t="s">
        <v>487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v>0</v>
      </c>
      <c r="BQ141" s="42">
        <f t="shared" si="2"/>
        <v>0</v>
      </c>
    </row>
    <row r="142" spans="1:69">
      <c r="A142" s="29"/>
      <c r="B142" s="29"/>
      <c r="C142" s="29"/>
      <c r="D142" s="29"/>
      <c r="E142" s="39" t="s">
        <v>488</v>
      </c>
      <c r="F142" s="40"/>
      <c r="G142" s="41"/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v>0</v>
      </c>
      <c r="BQ142" s="42">
        <f t="shared" si="2"/>
        <v>0</v>
      </c>
    </row>
    <row r="143" spans="1:69">
      <c r="A143" s="29"/>
      <c r="B143" s="29"/>
      <c r="C143" s="29"/>
      <c r="D143" s="29"/>
      <c r="E143" s="39" t="s">
        <v>489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v>0</v>
      </c>
      <c r="BQ143" s="42">
        <f t="shared" si="2"/>
        <v>0</v>
      </c>
    </row>
    <row r="144" spans="1:69">
      <c r="A144" s="29"/>
      <c r="B144" s="29"/>
      <c r="C144" s="29"/>
      <c r="D144" s="29"/>
      <c r="E144" s="39" t="s">
        <v>419</v>
      </c>
      <c r="F144" s="40"/>
      <c r="G144" s="41"/>
      <c r="H144" s="42">
        <v>17536573.960000001</v>
      </c>
      <c r="I144" s="42">
        <v>62033.45</v>
      </c>
      <c r="J144" s="42">
        <v>3258196.22</v>
      </c>
      <c r="K144" s="42">
        <v>-2352870.16</v>
      </c>
      <c r="L144" s="42">
        <v>9687295.2599999998</v>
      </c>
      <c r="M144" s="42">
        <v>3789174.5</v>
      </c>
      <c r="N144" s="42">
        <v>3812952.11</v>
      </c>
      <c r="O144" s="42">
        <v>1078239.76</v>
      </c>
      <c r="P144" s="42">
        <v>5450321.6799999997</v>
      </c>
      <c r="Q144" s="42">
        <v>25665277.329999998</v>
      </c>
      <c r="R144" s="42">
        <v>3680097.86</v>
      </c>
      <c r="S144" s="42">
        <v>0</v>
      </c>
      <c r="T144" s="42">
        <v>-34847445.579999998</v>
      </c>
      <c r="U144" s="42">
        <v>0</v>
      </c>
      <c r="V144" s="42">
        <v>-2892715.93</v>
      </c>
      <c r="W144" s="42">
        <v>36374529.840000004</v>
      </c>
      <c r="X144" s="42">
        <v>2753361.76</v>
      </c>
      <c r="Y144" s="42">
        <v>23807666.309999999</v>
      </c>
      <c r="Z144" s="42">
        <v>5833878.3099999996</v>
      </c>
      <c r="AA144" s="42">
        <v>718486.55</v>
      </c>
      <c r="AB144" s="42">
        <v>-113031</v>
      </c>
      <c r="AC144" s="42">
        <v>19479363</v>
      </c>
      <c r="AD144" s="42">
        <v>2853873.67</v>
      </c>
      <c r="AE144" s="42">
        <v>199131.98</v>
      </c>
      <c r="AF144" s="42">
        <v>0</v>
      </c>
      <c r="AG144" s="42">
        <v>1689196.34</v>
      </c>
      <c r="AH144" s="42">
        <v>2582539.4500000002</v>
      </c>
      <c r="AI144" s="42">
        <v>9513</v>
      </c>
      <c r="AJ144" s="42">
        <v>1424338.37</v>
      </c>
      <c r="AK144" s="42">
        <v>0</v>
      </c>
      <c r="AL144" s="42">
        <v>0</v>
      </c>
      <c r="AM144" s="42">
        <v>138764.92000000001</v>
      </c>
      <c r="AN144" s="42">
        <v>180611.85</v>
      </c>
      <c r="AO144" s="42">
        <v>5576463.71</v>
      </c>
      <c r="AP144" s="42">
        <v>157106.6</v>
      </c>
      <c r="AQ144" s="42">
        <v>1626194.14</v>
      </c>
      <c r="AR144" s="42">
        <v>0</v>
      </c>
      <c r="AS144" s="42">
        <v>0</v>
      </c>
      <c r="AT144" s="42">
        <v>0</v>
      </c>
      <c r="AU144" s="42">
        <v>0</v>
      </c>
      <c r="AV144" s="42">
        <v>457270.16</v>
      </c>
      <c r="AW144" s="42">
        <v>4657520.6900000004</v>
      </c>
      <c r="AX144" s="42">
        <v>5321906.57</v>
      </c>
      <c r="AY144" s="42">
        <v>0</v>
      </c>
      <c r="AZ144" s="42">
        <v>763694.57</v>
      </c>
      <c r="BA144" s="42">
        <v>3045060</v>
      </c>
      <c r="BB144" s="42">
        <v>558302.03</v>
      </c>
      <c r="BC144" s="42">
        <v>52639.81</v>
      </c>
      <c r="BD144" s="42">
        <v>0</v>
      </c>
      <c r="BE144" s="42">
        <v>0</v>
      </c>
      <c r="BF144" s="42">
        <v>2548254.5099999998</v>
      </c>
      <c r="BG144" s="42">
        <v>0</v>
      </c>
      <c r="BH144" s="42">
        <v>2136624.0499999998</v>
      </c>
      <c r="BI144" s="42">
        <v>0</v>
      </c>
      <c r="BJ144" s="42">
        <v>535930.13</v>
      </c>
      <c r="BK144" s="42">
        <v>0</v>
      </c>
      <c r="BL144" s="42">
        <v>0</v>
      </c>
      <c r="BM144" s="42">
        <v>18549094.559999999</v>
      </c>
      <c r="BN144" s="42">
        <v>39667627.93</v>
      </c>
      <c r="BO144" s="42">
        <v>-8777782.0299999993</v>
      </c>
      <c r="BP144" s="42">
        <v>-8506.89</v>
      </c>
      <c r="BQ144" s="42">
        <f t="shared" si="2"/>
        <v>208726755.34999999</v>
      </c>
    </row>
    <row r="145" spans="1:69">
      <c r="A145" s="29"/>
      <c r="B145" s="29"/>
      <c r="C145" s="29"/>
      <c r="D145" s="29"/>
      <c r="E145" s="39" t="s">
        <v>490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0</v>
      </c>
      <c r="AE145" s="42">
        <v>0</v>
      </c>
      <c r="AF145" s="42">
        <v>0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v>0</v>
      </c>
      <c r="BQ145" s="42">
        <f t="shared" si="2"/>
        <v>0</v>
      </c>
    </row>
    <row r="146" spans="1:69">
      <c r="A146" s="29"/>
      <c r="B146" s="29"/>
      <c r="C146" s="29"/>
      <c r="D146" s="29"/>
      <c r="E146" s="39" t="s">
        <v>421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-1382.78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0</v>
      </c>
      <c r="AE146" s="42">
        <v>0</v>
      </c>
      <c r="AF146" s="42">
        <v>0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v>0</v>
      </c>
      <c r="BQ146" s="42">
        <f t="shared" si="2"/>
        <v>-1382.78</v>
      </c>
    </row>
    <row r="147" spans="1:69">
      <c r="A147" s="29"/>
      <c r="B147" s="29"/>
      <c r="C147" s="29"/>
      <c r="D147" s="29"/>
      <c r="E147" s="39" t="s">
        <v>491</v>
      </c>
      <c r="F147" s="40"/>
      <c r="G147" s="41"/>
      <c r="H147" s="42">
        <v>0</v>
      </c>
      <c r="I147" s="42">
        <v>0</v>
      </c>
      <c r="J147" s="42">
        <v>-506867.56</v>
      </c>
      <c r="K147" s="42">
        <v>0</v>
      </c>
      <c r="L147" s="42">
        <v>0</v>
      </c>
      <c r="M147" s="42">
        <v>0</v>
      </c>
      <c r="N147" s="42">
        <v>-846712.5</v>
      </c>
      <c r="O147" s="42">
        <v>0</v>
      </c>
      <c r="P147" s="42">
        <v>0</v>
      </c>
      <c r="Q147" s="42">
        <v>-2544244.2599999998</v>
      </c>
      <c r="R147" s="42">
        <v>0</v>
      </c>
      <c r="S147" s="42">
        <v>0</v>
      </c>
      <c r="T147" s="42">
        <v>-30156621.460000001</v>
      </c>
      <c r="U147" s="42">
        <v>0</v>
      </c>
      <c r="V147" s="42">
        <v>0</v>
      </c>
      <c r="W147" s="42">
        <v>0</v>
      </c>
      <c r="X147" s="42">
        <v>85871.15</v>
      </c>
      <c r="Y147" s="42">
        <v>0</v>
      </c>
      <c r="Z147" s="42">
        <v>-55660.08</v>
      </c>
      <c r="AA147" s="42">
        <v>0</v>
      </c>
      <c r="AB147" s="42">
        <v>0</v>
      </c>
      <c r="AC147" s="42">
        <v>1129957</v>
      </c>
      <c r="AD147" s="42">
        <v>-931272.4</v>
      </c>
      <c r="AE147" s="42">
        <v>0</v>
      </c>
      <c r="AF147" s="42">
        <v>0</v>
      </c>
      <c r="AG147" s="42">
        <v>-357309.73</v>
      </c>
      <c r="AH147" s="42">
        <v>0</v>
      </c>
      <c r="AI147" s="42">
        <v>0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-28761.69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0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-276726.46000000002</v>
      </c>
      <c r="BG147" s="42">
        <v>0</v>
      </c>
      <c r="BH147" s="42">
        <v>-57918.14</v>
      </c>
      <c r="BI147" s="42">
        <v>0</v>
      </c>
      <c r="BJ147" s="42">
        <v>0</v>
      </c>
      <c r="BK147" s="42">
        <v>0</v>
      </c>
      <c r="BL147" s="42">
        <v>0</v>
      </c>
      <c r="BM147" s="42">
        <v>0</v>
      </c>
      <c r="BN147" s="42">
        <v>-5204869.7300000004</v>
      </c>
      <c r="BO147" s="42">
        <v>-14410143.619999999</v>
      </c>
      <c r="BP147" s="42">
        <v>0</v>
      </c>
      <c r="BQ147" s="42">
        <f t="shared" si="2"/>
        <v>-54161279.479999997</v>
      </c>
    </row>
    <row r="148" spans="1:69">
      <c r="A148" s="29"/>
      <c r="B148" s="29"/>
      <c r="C148" s="29"/>
      <c r="D148" s="29"/>
      <c r="E148" s="39" t="s">
        <v>492</v>
      </c>
      <c r="F148" s="40"/>
      <c r="G148" s="41"/>
      <c r="H148" s="42">
        <v>17536573.960000001</v>
      </c>
      <c r="I148" s="42">
        <v>62033.45</v>
      </c>
      <c r="J148" s="42">
        <v>3765063.78</v>
      </c>
      <c r="K148" s="42">
        <v>-2352870.16</v>
      </c>
      <c r="L148" s="42">
        <v>9687295.2599999998</v>
      </c>
      <c r="M148" s="42">
        <v>3789174.5</v>
      </c>
      <c r="N148" s="42">
        <v>4661047.3899999997</v>
      </c>
      <c r="O148" s="42">
        <v>1078239.76</v>
      </c>
      <c r="P148" s="42">
        <v>5450321.6799999997</v>
      </c>
      <c r="Q148" s="42">
        <v>28209521.59</v>
      </c>
      <c r="R148" s="42">
        <v>3680097.86</v>
      </c>
      <c r="S148" s="42">
        <v>0</v>
      </c>
      <c r="T148" s="42">
        <v>-4690824.12</v>
      </c>
      <c r="U148" s="42">
        <v>0</v>
      </c>
      <c r="V148" s="42">
        <v>-2892715.93</v>
      </c>
      <c r="W148" s="42">
        <v>36374529.840000004</v>
      </c>
      <c r="X148" s="42">
        <v>2667490.61</v>
      </c>
      <c r="Y148" s="42">
        <v>23807666.309999999</v>
      </c>
      <c r="Z148" s="42">
        <v>5889538.3899999997</v>
      </c>
      <c r="AA148" s="42">
        <v>718486.55</v>
      </c>
      <c r="AB148" s="42">
        <v>-113031</v>
      </c>
      <c r="AC148" s="42">
        <v>18349406</v>
      </c>
      <c r="AD148" s="42">
        <v>3785146.07</v>
      </c>
      <c r="AE148" s="42">
        <v>199131.98</v>
      </c>
      <c r="AF148" s="42">
        <v>0</v>
      </c>
      <c r="AG148" s="42">
        <v>2046506.07</v>
      </c>
      <c r="AH148" s="42">
        <v>2582539.4500000002</v>
      </c>
      <c r="AI148" s="42">
        <v>9513</v>
      </c>
      <c r="AJ148" s="42">
        <v>1424338.37</v>
      </c>
      <c r="AK148" s="42">
        <v>0</v>
      </c>
      <c r="AL148" s="42">
        <v>0</v>
      </c>
      <c r="AM148" s="42">
        <v>138764.92000000001</v>
      </c>
      <c r="AN148" s="42">
        <v>180611.85</v>
      </c>
      <c r="AO148" s="42">
        <v>5605225.4000000004</v>
      </c>
      <c r="AP148" s="42">
        <v>157106.6</v>
      </c>
      <c r="AQ148" s="42">
        <v>1626194.14</v>
      </c>
      <c r="AR148" s="42">
        <v>0</v>
      </c>
      <c r="AS148" s="42">
        <v>0</v>
      </c>
      <c r="AT148" s="42">
        <v>0</v>
      </c>
      <c r="AU148" s="42">
        <v>0</v>
      </c>
      <c r="AV148" s="42">
        <v>457270.16</v>
      </c>
      <c r="AW148" s="42">
        <v>4657520.6900000004</v>
      </c>
      <c r="AX148" s="42">
        <v>5321906.57</v>
      </c>
      <c r="AY148" s="42">
        <v>0</v>
      </c>
      <c r="AZ148" s="42">
        <v>763694.57</v>
      </c>
      <c r="BA148" s="42">
        <v>3045060</v>
      </c>
      <c r="BB148" s="42">
        <v>558302.03</v>
      </c>
      <c r="BC148" s="42">
        <v>52639.81</v>
      </c>
      <c r="BD148" s="42">
        <v>0</v>
      </c>
      <c r="BE148" s="42">
        <v>0</v>
      </c>
      <c r="BF148" s="42">
        <v>2824980.97</v>
      </c>
      <c r="BG148" s="42">
        <v>0</v>
      </c>
      <c r="BH148" s="42">
        <v>2194542.19</v>
      </c>
      <c r="BI148" s="42">
        <v>0</v>
      </c>
      <c r="BJ148" s="42">
        <v>535930.13</v>
      </c>
      <c r="BK148" s="42">
        <v>0</v>
      </c>
      <c r="BL148" s="42">
        <v>0</v>
      </c>
      <c r="BM148" s="42">
        <v>18549094.559999999</v>
      </c>
      <c r="BN148" s="42">
        <v>44872497.659999996</v>
      </c>
      <c r="BO148" s="42">
        <v>5632361.5899999999</v>
      </c>
      <c r="BP148" s="42">
        <v>-8506.89</v>
      </c>
      <c r="BQ148" s="42">
        <f t="shared" si="2"/>
        <v>262889417.60999992</v>
      </c>
    </row>
    <row r="149" spans="1:69">
      <c r="A149" s="29"/>
      <c r="B149" s="29"/>
      <c r="C149" s="29"/>
      <c r="D149" s="29"/>
      <c r="E149" s="39" t="s">
        <v>493</v>
      </c>
      <c r="F149" s="40"/>
      <c r="G149" s="41"/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v>0</v>
      </c>
      <c r="BQ149" s="42">
        <f t="shared" si="2"/>
        <v>0</v>
      </c>
    </row>
    <row r="150" spans="1:69">
      <c r="A150" s="29"/>
      <c r="B150" s="29"/>
      <c r="C150" s="29"/>
      <c r="D150" s="29"/>
      <c r="E150" s="39" t="s">
        <v>417</v>
      </c>
      <c r="F150" s="40"/>
      <c r="G150" s="41"/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0</v>
      </c>
      <c r="AD150" s="42">
        <v>0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0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v>0</v>
      </c>
      <c r="BP150" s="42">
        <v>0</v>
      </c>
      <c r="BQ150" s="42">
        <f t="shared" si="2"/>
        <v>0</v>
      </c>
    </row>
    <row r="151" spans="1:69">
      <c r="A151" s="29"/>
      <c r="B151" s="29"/>
      <c r="C151" s="29"/>
      <c r="D151" s="29"/>
      <c r="E151" s="39" t="s">
        <v>426</v>
      </c>
      <c r="F151" s="40"/>
      <c r="G151" s="41"/>
      <c r="H151" s="42">
        <v>119168186.3</v>
      </c>
      <c r="I151" s="42">
        <v>139837250.61000001</v>
      </c>
      <c r="J151" s="42">
        <v>35512612.659999996</v>
      </c>
      <c r="K151" s="42">
        <v>1098593987.96</v>
      </c>
      <c r="L151" s="42">
        <v>118153786.87</v>
      </c>
      <c r="M151" s="42">
        <v>96828159.260000005</v>
      </c>
      <c r="N151" s="42">
        <v>139551913.91999999</v>
      </c>
      <c r="O151" s="42">
        <v>23795698.379999999</v>
      </c>
      <c r="P151" s="42">
        <v>22503036.289999999</v>
      </c>
      <c r="Q151" s="42">
        <v>580523595.95000005</v>
      </c>
      <c r="R151" s="42">
        <v>167868883.43000001</v>
      </c>
      <c r="S151" s="42">
        <v>20669574.129999999</v>
      </c>
      <c r="T151" s="42">
        <v>1619639176.22</v>
      </c>
      <c r="U151" s="42">
        <v>29131936.670000002</v>
      </c>
      <c r="V151" s="42">
        <v>2752590381.1399999</v>
      </c>
      <c r="W151" s="42">
        <v>452916843.74000001</v>
      </c>
      <c r="X151" s="42">
        <v>140467748.44</v>
      </c>
      <c r="Y151" s="42">
        <v>263228220.83000001</v>
      </c>
      <c r="Z151" s="42">
        <v>63053545.170000002</v>
      </c>
      <c r="AA151" s="42">
        <v>182437476.84999999</v>
      </c>
      <c r="AB151" s="42">
        <v>129198573.02</v>
      </c>
      <c r="AC151" s="42">
        <v>448873987</v>
      </c>
      <c r="AD151" s="42">
        <v>199945569.59</v>
      </c>
      <c r="AE151" s="42">
        <v>11461436.82</v>
      </c>
      <c r="AF151" s="42">
        <v>3711493.56</v>
      </c>
      <c r="AG151" s="42">
        <v>24967006.280000001</v>
      </c>
      <c r="AH151" s="42">
        <v>11100046.199999999</v>
      </c>
      <c r="AI151" s="42">
        <v>7163089.3099999996</v>
      </c>
      <c r="AJ151" s="42">
        <v>9168818.7100000009</v>
      </c>
      <c r="AK151" s="42">
        <v>18664212.370000001</v>
      </c>
      <c r="AL151" s="42">
        <v>23543920.399999999</v>
      </c>
      <c r="AM151" s="42">
        <v>25275143.100000001</v>
      </c>
      <c r="AN151" s="42">
        <v>23599528.800000001</v>
      </c>
      <c r="AO151" s="42">
        <v>41757282.020000003</v>
      </c>
      <c r="AP151" s="42">
        <v>9051334.4600000009</v>
      </c>
      <c r="AQ151" s="42">
        <v>22434395.260000002</v>
      </c>
      <c r="AR151" s="42">
        <v>49442746.030000001</v>
      </c>
      <c r="AS151" s="42">
        <v>11817589.720000001</v>
      </c>
      <c r="AT151" s="42">
        <v>11156153.380000001</v>
      </c>
      <c r="AU151" s="42">
        <v>7820944.9100000001</v>
      </c>
      <c r="AV151" s="42">
        <v>9339220.7400000002</v>
      </c>
      <c r="AW151" s="42">
        <v>39792885.270000003</v>
      </c>
      <c r="AX151" s="42">
        <v>37332892.670000002</v>
      </c>
      <c r="AY151" s="42">
        <v>9116498.1600000001</v>
      </c>
      <c r="AZ151" s="42">
        <v>10362243.119999999</v>
      </c>
      <c r="BA151" s="42">
        <v>80629267</v>
      </c>
      <c r="BB151" s="42">
        <v>10532593.07</v>
      </c>
      <c r="BC151" s="42">
        <v>11367949.449999999</v>
      </c>
      <c r="BD151" s="42">
        <v>7925596.4500000002</v>
      </c>
      <c r="BE151" s="42">
        <v>3210486.3</v>
      </c>
      <c r="BF151" s="42">
        <v>114835087.53</v>
      </c>
      <c r="BG151" s="42">
        <v>4454535.93</v>
      </c>
      <c r="BH151" s="42">
        <v>22658183.59</v>
      </c>
      <c r="BI151" s="42">
        <v>2826616.68</v>
      </c>
      <c r="BJ151" s="42">
        <v>4613310.3499999996</v>
      </c>
      <c r="BK151" s="42">
        <v>13647580.73</v>
      </c>
      <c r="BL151" s="42">
        <v>8710565.6199999992</v>
      </c>
      <c r="BM151" s="42">
        <v>130395369.63</v>
      </c>
      <c r="BN151" s="42">
        <v>648344815.55999994</v>
      </c>
      <c r="BO151" s="42">
        <v>474363841.76999998</v>
      </c>
      <c r="BP151" s="42">
        <v>383867366.87</v>
      </c>
      <c r="BQ151" s="42">
        <f t="shared" si="2"/>
        <v>11184952192.250002</v>
      </c>
    </row>
    <row r="152" spans="1:69">
      <c r="A152" s="29"/>
      <c r="B152" s="29"/>
      <c r="C152" s="29"/>
      <c r="D152" s="29"/>
      <c r="E152" s="39" t="s">
        <v>427</v>
      </c>
      <c r="F152" s="40"/>
      <c r="G152" s="41"/>
      <c r="H152" s="42">
        <v>1830047118.22</v>
      </c>
      <c r="I152" s="42">
        <v>1787637893.3800001</v>
      </c>
      <c r="J152" s="42">
        <v>414498053.94</v>
      </c>
      <c r="K152" s="42">
        <v>12038254007.42</v>
      </c>
      <c r="L152" s="42">
        <v>1418336633.6300001</v>
      </c>
      <c r="M152" s="42">
        <v>990273910.17999995</v>
      </c>
      <c r="N152" s="42">
        <v>1558388586.99</v>
      </c>
      <c r="O152" s="42">
        <v>281629016.88999999</v>
      </c>
      <c r="P152" s="42">
        <v>237302385.71000001</v>
      </c>
      <c r="Q152" s="42">
        <v>5845496785.8400002</v>
      </c>
      <c r="R152" s="42">
        <v>3013636915.6100001</v>
      </c>
      <c r="S152" s="42">
        <v>181370890.56999999</v>
      </c>
      <c r="T152" s="42">
        <v>22286991183.990002</v>
      </c>
      <c r="U152" s="42">
        <v>251866011.93000001</v>
      </c>
      <c r="V152" s="42">
        <v>34361270218.160004</v>
      </c>
      <c r="W152" s="42">
        <v>4383409658.9499998</v>
      </c>
      <c r="X152" s="42">
        <v>2037096474.23</v>
      </c>
      <c r="Y152" s="42">
        <v>2942054067.8699999</v>
      </c>
      <c r="Z152" s="42">
        <v>1077111283.99</v>
      </c>
      <c r="AA152" s="42">
        <v>2592409308.71</v>
      </c>
      <c r="AB152" s="42">
        <v>1522294767.3099999</v>
      </c>
      <c r="AC152" s="42">
        <v>7781747028</v>
      </c>
      <c r="AD152" s="42">
        <v>2142496348.21</v>
      </c>
      <c r="AE152" s="42">
        <v>120348849.01000001</v>
      </c>
      <c r="AF152" s="42">
        <v>36609734.710000001</v>
      </c>
      <c r="AG152" s="42">
        <v>254538504.06</v>
      </c>
      <c r="AH152" s="42">
        <v>128743066.03</v>
      </c>
      <c r="AI152" s="42">
        <v>101369307.84999999</v>
      </c>
      <c r="AJ152" s="42">
        <v>113056000.14</v>
      </c>
      <c r="AK152" s="42">
        <v>153360939.96000001</v>
      </c>
      <c r="AL152" s="42">
        <v>392503010.39999998</v>
      </c>
      <c r="AM152" s="42">
        <v>288232228.73000002</v>
      </c>
      <c r="AN152" s="42">
        <v>200764829.25</v>
      </c>
      <c r="AO152" s="42">
        <v>284870417.63999999</v>
      </c>
      <c r="AP152" s="42">
        <v>91814850.450000003</v>
      </c>
      <c r="AQ152" s="42">
        <v>266274309.44999999</v>
      </c>
      <c r="AR152" s="42">
        <v>526594019.94999999</v>
      </c>
      <c r="AS152" s="42">
        <v>106445644.59</v>
      </c>
      <c r="AT152" s="42">
        <v>108469020.09</v>
      </c>
      <c r="AU152" s="42">
        <v>52102459.310000002</v>
      </c>
      <c r="AV152" s="42">
        <v>57544491.189999998</v>
      </c>
      <c r="AW152" s="42">
        <v>310842586.10000002</v>
      </c>
      <c r="AX152" s="42">
        <v>308881910.77999997</v>
      </c>
      <c r="AY152" s="42">
        <v>131143777.73999999</v>
      </c>
      <c r="AZ152" s="42">
        <v>158138142.77000001</v>
      </c>
      <c r="BA152" s="42">
        <v>886170669</v>
      </c>
      <c r="BB152" s="42">
        <v>82954043.340000004</v>
      </c>
      <c r="BC152" s="42">
        <v>84795454.730000004</v>
      </c>
      <c r="BD152" s="42">
        <v>72420063.760000005</v>
      </c>
      <c r="BE152" s="42">
        <v>26868454.129999999</v>
      </c>
      <c r="BF152" s="42">
        <v>1782601528.74</v>
      </c>
      <c r="BG152" s="42">
        <v>55980866.420000002</v>
      </c>
      <c r="BH152" s="42">
        <v>279911092.98000002</v>
      </c>
      <c r="BI152" s="42">
        <v>24870574.329999998</v>
      </c>
      <c r="BJ152" s="42">
        <v>50042103.609999999</v>
      </c>
      <c r="BK152" s="42">
        <v>197593601.37</v>
      </c>
      <c r="BL152" s="42">
        <v>82210321.950000003</v>
      </c>
      <c r="BM152" s="42">
        <v>1891391070.6800001</v>
      </c>
      <c r="BN152" s="42">
        <v>6967268698.8100004</v>
      </c>
      <c r="BO152" s="42">
        <v>7183816621.8000002</v>
      </c>
      <c r="BP152" s="42">
        <v>4569811227.5299997</v>
      </c>
      <c r="BQ152" s="42">
        <f t="shared" si="2"/>
        <v>139406973043.10999</v>
      </c>
    </row>
    <row r="153" spans="1:69">
      <c r="A153" s="29"/>
      <c r="B153" s="29"/>
      <c r="C153" s="29"/>
      <c r="D153" s="29"/>
      <c r="E153" s="39"/>
      <c r="F153" s="40"/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</row>
    <row r="154" spans="1:69">
      <c r="A154" s="29"/>
      <c r="B154" s="29"/>
      <c r="C154" s="29"/>
      <c r="D154" s="29"/>
      <c r="E154" s="39"/>
      <c r="F154" s="40"/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</row>
    <row r="155" spans="1:69">
      <c r="A155" s="29"/>
      <c r="B155" s="29"/>
      <c r="C155" s="29"/>
      <c r="D155" s="29"/>
      <c r="E155" s="39" t="s">
        <v>428</v>
      </c>
      <c r="F155" s="40"/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</row>
    <row r="156" spans="1:69">
      <c r="A156" s="29"/>
      <c r="B156" s="29"/>
      <c r="C156" s="29"/>
      <c r="D156" s="29"/>
      <c r="E156" s="39" t="s">
        <v>494</v>
      </c>
      <c r="F156" s="40"/>
      <c r="G156" s="41"/>
      <c r="H156" s="42">
        <v>75704771.829999998</v>
      </c>
      <c r="I156" s="42">
        <v>114450966.47</v>
      </c>
      <c r="J156" s="42">
        <v>8337741.5499999998</v>
      </c>
      <c r="K156" s="42">
        <v>1118678856.5599999</v>
      </c>
      <c r="L156" s="42">
        <v>138283248.08000001</v>
      </c>
      <c r="M156" s="42">
        <v>66898245.090000004</v>
      </c>
      <c r="N156" s="42">
        <v>101126122.01000001</v>
      </c>
      <c r="O156" s="42">
        <v>17276775.620000001</v>
      </c>
      <c r="P156" s="42">
        <v>5374072.0599999996</v>
      </c>
      <c r="Q156" s="42">
        <v>354062116.81999999</v>
      </c>
      <c r="R156" s="42">
        <v>144540809.66</v>
      </c>
      <c r="S156" s="42">
        <v>10691433.73</v>
      </c>
      <c r="T156" s="42">
        <v>990296136.36000001</v>
      </c>
      <c r="U156" s="42">
        <v>14836293.109999999</v>
      </c>
      <c r="V156" s="42">
        <v>3031366828.0700002</v>
      </c>
      <c r="W156" s="42">
        <v>206201660.19999999</v>
      </c>
      <c r="X156" s="42">
        <v>134587260.78</v>
      </c>
      <c r="Y156" s="42">
        <v>225920427.56</v>
      </c>
      <c r="Z156" s="42">
        <v>41940467.170000002</v>
      </c>
      <c r="AA156" s="42">
        <v>127127309.31999999</v>
      </c>
      <c r="AB156" s="42">
        <v>105375871.48999999</v>
      </c>
      <c r="AC156" s="42">
        <v>390833653</v>
      </c>
      <c r="AD156" s="42">
        <v>169413224.09999999</v>
      </c>
      <c r="AE156" s="42">
        <v>4413682.51</v>
      </c>
      <c r="AF156" s="42">
        <v>997579.15</v>
      </c>
      <c r="AG156" s="42">
        <v>8489184.4000000004</v>
      </c>
      <c r="AH156" s="42">
        <v>2539079.2599999998</v>
      </c>
      <c r="AI156" s="42">
        <v>7162749.1399999997</v>
      </c>
      <c r="AJ156" s="42">
        <v>3834355.68</v>
      </c>
      <c r="AK156" s="42">
        <v>20327482.609999999</v>
      </c>
      <c r="AL156" s="42">
        <v>14578362.720000001</v>
      </c>
      <c r="AM156" s="42">
        <v>7477725.5199999996</v>
      </c>
      <c r="AN156" s="42">
        <v>8297833.7300000004</v>
      </c>
      <c r="AO156" s="42">
        <v>6117559.3600000003</v>
      </c>
      <c r="AP156" s="42">
        <v>6410373.1299999999</v>
      </c>
      <c r="AQ156" s="42">
        <v>8631071.8900000006</v>
      </c>
      <c r="AR156" s="42">
        <v>26077212.300000001</v>
      </c>
      <c r="AS156" s="42">
        <v>3996739.16</v>
      </c>
      <c r="AT156" s="42">
        <v>7685415.8200000003</v>
      </c>
      <c r="AU156" s="42">
        <v>2610569.4</v>
      </c>
      <c r="AV156" s="42">
        <v>1809918.18</v>
      </c>
      <c r="AW156" s="42">
        <v>4274987.26</v>
      </c>
      <c r="AX156" s="42">
        <v>13243550.73</v>
      </c>
      <c r="AY156" s="42">
        <v>7235292.7599999998</v>
      </c>
      <c r="AZ156" s="42">
        <v>3476756.63</v>
      </c>
      <c r="BA156" s="42">
        <v>19723800</v>
      </c>
      <c r="BB156" s="42">
        <v>6176940.0499999998</v>
      </c>
      <c r="BC156" s="42">
        <v>2225670.08</v>
      </c>
      <c r="BD156" s="42">
        <v>3124162.38</v>
      </c>
      <c r="BE156" s="42">
        <v>2356310.21</v>
      </c>
      <c r="BF156" s="42">
        <v>117335729.66</v>
      </c>
      <c r="BG156" s="42">
        <v>1545894.31</v>
      </c>
      <c r="BH156" s="42">
        <v>6561903.2400000002</v>
      </c>
      <c r="BI156" s="42">
        <v>236767.54</v>
      </c>
      <c r="BJ156" s="42">
        <v>707884.61</v>
      </c>
      <c r="BK156" s="42">
        <v>0</v>
      </c>
      <c r="BL156" s="42">
        <v>6621861.0199999996</v>
      </c>
      <c r="BM156" s="42">
        <v>118333705.18000001</v>
      </c>
      <c r="BN156" s="42">
        <v>340128419.35000002</v>
      </c>
      <c r="BO156" s="42">
        <v>517666059.38999999</v>
      </c>
      <c r="BP156" s="42">
        <v>330445711.81999999</v>
      </c>
      <c r="BQ156" s="42">
        <f t="shared" si="2"/>
        <v>9236202590.8200016</v>
      </c>
    </row>
    <row r="157" spans="1:69">
      <c r="A157" s="29"/>
      <c r="B157" s="29"/>
      <c r="C157" s="29"/>
      <c r="D157" s="29"/>
      <c r="E157" s="39" t="s">
        <v>495</v>
      </c>
      <c r="F157" s="40"/>
      <c r="G157" s="41"/>
      <c r="H157" s="42">
        <v>198440.22</v>
      </c>
      <c r="I157" s="42">
        <v>17359583.629999999</v>
      </c>
      <c r="J157" s="42">
        <v>6748313.7800000003</v>
      </c>
      <c r="K157" s="42">
        <v>83597410.620000005</v>
      </c>
      <c r="L157" s="42">
        <v>13726041.59</v>
      </c>
      <c r="M157" s="42">
        <v>16452585.01</v>
      </c>
      <c r="N157" s="42">
        <v>23090467.02</v>
      </c>
      <c r="O157" s="42">
        <v>2227850.0499999998</v>
      </c>
      <c r="P157" s="42">
        <v>707651.21</v>
      </c>
      <c r="Q157" s="42">
        <v>24217951.329999998</v>
      </c>
      <c r="R157" s="42">
        <v>3166827.88</v>
      </c>
      <c r="S157" s="42">
        <v>246059.21</v>
      </c>
      <c r="T157" s="42">
        <v>106393558.56999999</v>
      </c>
      <c r="U157" s="42">
        <v>804918.32</v>
      </c>
      <c r="V157" s="42">
        <v>255113520.12</v>
      </c>
      <c r="W157" s="42">
        <v>14487676.9</v>
      </c>
      <c r="X157" s="42">
        <v>8621140.6899999995</v>
      </c>
      <c r="Y157" s="42">
        <v>25206253.460000001</v>
      </c>
      <c r="Z157" s="42">
        <v>8119930.1100000003</v>
      </c>
      <c r="AA157" s="42">
        <v>14525130.710000001</v>
      </c>
      <c r="AB157" s="42">
        <v>40052342.810000002</v>
      </c>
      <c r="AC157" s="42">
        <v>20489167</v>
      </c>
      <c r="AD157" s="42">
        <v>14307779.6</v>
      </c>
      <c r="AE157" s="42">
        <v>369508.76</v>
      </c>
      <c r="AF157" s="42">
        <v>234000</v>
      </c>
      <c r="AG157" s="42">
        <v>134943.16</v>
      </c>
      <c r="AH157" s="42">
        <v>24920.240000000002</v>
      </c>
      <c r="AI157" s="42">
        <v>561872.9</v>
      </c>
      <c r="AJ157" s="42">
        <v>0</v>
      </c>
      <c r="AK157" s="42">
        <v>2955860.81</v>
      </c>
      <c r="AL157" s="42">
        <v>897951.05</v>
      </c>
      <c r="AM157" s="42">
        <v>759101.32</v>
      </c>
      <c r="AN157" s="42">
        <v>1616166.35</v>
      </c>
      <c r="AO157" s="42">
        <v>693838.17</v>
      </c>
      <c r="AP157" s="42">
        <v>380725.63</v>
      </c>
      <c r="AQ157" s="42">
        <v>1436119.01</v>
      </c>
      <c r="AR157" s="42">
        <v>756629.82</v>
      </c>
      <c r="AS157" s="42">
        <v>78193.039999999994</v>
      </c>
      <c r="AT157" s="42">
        <v>489559.81</v>
      </c>
      <c r="AU157" s="42">
        <v>99657.25</v>
      </c>
      <c r="AV157" s="42">
        <v>1122551.5900000001</v>
      </c>
      <c r="AW157" s="42">
        <v>451666.9</v>
      </c>
      <c r="AX157" s="42">
        <v>19308.2</v>
      </c>
      <c r="AY157" s="42">
        <v>222542.31</v>
      </c>
      <c r="AZ157" s="42">
        <v>601.01</v>
      </c>
      <c r="BA157" s="42">
        <v>3549606</v>
      </c>
      <c r="BB157" s="42">
        <v>1042263.64</v>
      </c>
      <c r="BC157" s="42">
        <v>889738.81</v>
      </c>
      <c r="BD157" s="42">
        <v>386719.65</v>
      </c>
      <c r="BE157" s="42">
        <v>495205.34</v>
      </c>
      <c r="BF157" s="42">
        <v>3302379.45</v>
      </c>
      <c r="BG157" s="42">
        <v>72550</v>
      </c>
      <c r="BH157" s="42">
        <v>1445372.34</v>
      </c>
      <c r="BI157" s="42">
        <v>63000</v>
      </c>
      <c r="BJ157" s="42">
        <v>1032335.11</v>
      </c>
      <c r="BK157" s="42">
        <v>0</v>
      </c>
      <c r="BL157" s="42">
        <v>510294.22</v>
      </c>
      <c r="BM157" s="42">
        <v>34763151.090000004</v>
      </c>
      <c r="BN157" s="42">
        <v>22278471.41</v>
      </c>
      <c r="BO157" s="42">
        <v>133918424.73</v>
      </c>
      <c r="BP157" s="42">
        <v>40374208.950000003</v>
      </c>
      <c r="BQ157" s="42">
        <f t="shared" si="2"/>
        <v>957290037.90999997</v>
      </c>
    </row>
    <row r="158" spans="1:69">
      <c r="A158" s="29"/>
      <c r="B158" s="29"/>
      <c r="C158" s="29"/>
      <c r="D158" s="29"/>
      <c r="E158" s="39" t="s">
        <v>496</v>
      </c>
      <c r="F158" s="40"/>
      <c r="G158" s="41"/>
      <c r="H158" s="42">
        <v>90400345.840000004</v>
      </c>
      <c r="I158" s="42">
        <v>100621962.33</v>
      </c>
      <c r="J158" s="42">
        <v>0</v>
      </c>
      <c r="K158" s="42">
        <v>556581103.37</v>
      </c>
      <c r="L158" s="42">
        <v>24093498.23</v>
      </c>
      <c r="M158" s="42">
        <v>5844756.9000000004</v>
      </c>
      <c r="N158" s="42">
        <v>125368397.06999999</v>
      </c>
      <c r="O158" s="42">
        <v>11332682.82</v>
      </c>
      <c r="P158" s="42">
        <v>5273085.51</v>
      </c>
      <c r="Q158" s="42">
        <v>151452083.43000001</v>
      </c>
      <c r="R158" s="42">
        <v>61994000.609999999</v>
      </c>
      <c r="S158" s="42">
        <v>774719.54</v>
      </c>
      <c r="T158" s="42">
        <v>314238300.08999997</v>
      </c>
      <c r="U158" s="42">
        <v>1489849.56</v>
      </c>
      <c r="V158" s="42">
        <v>545918515.99000001</v>
      </c>
      <c r="W158" s="42">
        <v>115848724.28</v>
      </c>
      <c r="X158" s="42">
        <v>33384995.91</v>
      </c>
      <c r="Y158" s="42">
        <v>78444303.230000004</v>
      </c>
      <c r="Z158" s="42">
        <v>22387660.09</v>
      </c>
      <c r="AA158" s="42">
        <v>69161224.409999996</v>
      </c>
      <c r="AB158" s="42">
        <v>67424293.140000001</v>
      </c>
      <c r="AC158" s="42">
        <v>105609997</v>
      </c>
      <c r="AD158" s="42">
        <v>167772836.68000001</v>
      </c>
      <c r="AE158" s="42">
        <v>2043117.2</v>
      </c>
      <c r="AF158" s="42">
        <v>101350.27</v>
      </c>
      <c r="AG158" s="42">
        <v>4801597.91</v>
      </c>
      <c r="AH158" s="42">
        <v>1327113.3899999999</v>
      </c>
      <c r="AI158" s="42">
        <v>1046043.81</v>
      </c>
      <c r="AJ158" s="42">
        <v>883994.36</v>
      </c>
      <c r="AK158" s="42">
        <v>944775.18</v>
      </c>
      <c r="AL158" s="42">
        <v>6592107.3700000001</v>
      </c>
      <c r="AM158" s="42">
        <v>6395961.4000000004</v>
      </c>
      <c r="AN158" s="42">
        <v>994053.55</v>
      </c>
      <c r="AO158" s="42">
        <v>2724000.43</v>
      </c>
      <c r="AP158" s="42">
        <v>948609.33</v>
      </c>
      <c r="AQ158" s="42">
        <v>5134918.1399999997</v>
      </c>
      <c r="AR158" s="42">
        <v>5019933.6399999997</v>
      </c>
      <c r="AS158" s="42">
        <v>3957852.2</v>
      </c>
      <c r="AT158" s="42">
        <v>721302.5</v>
      </c>
      <c r="AU158" s="42">
        <v>248042.71</v>
      </c>
      <c r="AV158" s="42">
        <v>4442929.5999999996</v>
      </c>
      <c r="AW158" s="42">
        <v>3627397.5</v>
      </c>
      <c r="AX158" s="42">
        <v>4114481.05</v>
      </c>
      <c r="AY158" s="42">
        <v>1124426.3700000001</v>
      </c>
      <c r="AZ158" s="42">
        <v>3083331.48</v>
      </c>
      <c r="BA158" s="42">
        <v>0</v>
      </c>
      <c r="BB158" s="42">
        <v>1897485.86</v>
      </c>
      <c r="BC158" s="42">
        <v>1776346.91</v>
      </c>
      <c r="BD158" s="42">
        <v>1198580.95</v>
      </c>
      <c r="BE158" s="42">
        <v>86678.86</v>
      </c>
      <c r="BF158" s="42">
        <v>23007464.379999999</v>
      </c>
      <c r="BG158" s="42">
        <v>300065.49</v>
      </c>
      <c r="BH158" s="42">
        <v>4469974.34</v>
      </c>
      <c r="BI158" s="42">
        <v>3936.56</v>
      </c>
      <c r="BJ158" s="42">
        <v>525028.21</v>
      </c>
      <c r="BK158" s="42">
        <v>0</v>
      </c>
      <c r="BL158" s="42">
        <v>1406457.76</v>
      </c>
      <c r="BM158" s="42">
        <v>15992.22</v>
      </c>
      <c r="BN158" s="42">
        <v>122246549.34</v>
      </c>
      <c r="BO158" s="42">
        <v>222543797.78999999</v>
      </c>
      <c r="BP158" s="42">
        <v>234849815.03</v>
      </c>
      <c r="BQ158" s="42">
        <f t="shared" si="2"/>
        <v>3330022849.1199985</v>
      </c>
    </row>
    <row r="159" spans="1:69">
      <c r="B159" s="29"/>
      <c r="C159" s="29"/>
      <c r="D159" s="29"/>
      <c r="E159" s="29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</row>
  </sheetData>
  <sheetProtection password="C644" sheet="1" objects="1" scenarios="1"/>
  <printOptions verticalCentered="1"/>
  <pageMargins left="0.70866141732283472" right="0.70866141732283472" top="0.74803149606299213" bottom="0.74803149606299213" header="0.31496062992125984" footer="0.31496062992125984"/>
  <pageSetup paperSize="9" scale="9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U166"/>
  <sheetViews>
    <sheetView workbookViewId="0">
      <pane xSplit="7" ySplit="8" topLeftCell="H30" activePane="bottomRight" state="frozen"/>
      <selection pane="topRight" activeCell="H1" sqref="H1"/>
      <selection pane="bottomLeft" activeCell="A10" sqref="A10"/>
      <selection pane="bottomRight" activeCell="T118" sqref="T118"/>
    </sheetView>
  </sheetViews>
  <sheetFormatPr baseColWidth="10" defaultRowHeight="14.25"/>
  <cols>
    <col min="1" max="4" width="1.7109375" style="55" customWidth="1"/>
    <col min="5" max="5" width="78.5703125" style="55" customWidth="1"/>
    <col min="6" max="7" width="1.7109375" style="29" customWidth="1"/>
    <col min="8" max="20" width="14.7109375" style="3" customWidth="1"/>
    <col min="21" max="16384" width="11.42578125" style="3"/>
  </cols>
  <sheetData>
    <row r="1" spans="1:21" ht="22.5" customHeight="1">
      <c r="A1" s="27" t="s">
        <v>474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</row>
    <row r="2" spans="1:21">
      <c r="A2" s="31" t="s">
        <v>512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</row>
    <row r="3" spans="1:21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</row>
    <row r="4" spans="1:21" s="34" customFormat="1" ht="12">
      <c r="A4" s="32"/>
      <c r="B4" s="32"/>
      <c r="C4" s="32"/>
      <c r="D4" s="32"/>
      <c r="E4" s="32"/>
      <c r="F4" s="32"/>
      <c r="G4" s="32"/>
      <c r="H4" s="33" t="s">
        <v>432</v>
      </c>
      <c r="I4" s="33" t="s">
        <v>211</v>
      </c>
      <c r="J4" s="33" t="s">
        <v>214</v>
      </c>
      <c r="K4" s="33" t="s">
        <v>217</v>
      </c>
      <c r="L4" s="33" t="s">
        <v>221</v>
      </c>
      <c r="M4" s="33" t="s">
        <v>223</v>
      </c>
      <c r="N4" s="33" t="s">
        <v>228</v>
      </c>
      <c r="O4" s="33" t="s">
        <v>232</v>
      </c>
      <c r="P4" s="33" t="s">
        <v>268</v>
      </c>
      <c r="Q4" s="33" t="s">
        <v>270</v>
      </c>
      <c r="R4" s="33" t="s">
        <v>271</v>
      </c>
      <c r="S4" s="33" t="s">
        <v>272</v>
      </c>
      <c r="T4" s="33"/>
      <c r="U4" s="56"/>
    </row>
    <row r="5" spans="1:21" ht="56.25">
      <c r="A5" s="29"/>
      <c r="B5" s="29"/>
      <c r="C5" s="29"/>
      <c r="D5" s="29"/>
      <c r="E5" s="29"/>
      <c r="H5" s="35" t="s">
        <v>433</v>
      </c>
      <c r="I5" s="35" t="s">
        <v>273</v>
      </c>
      <c r="J5" s="35" t="s">
        <v>276</v>
      </c>
      <c r="K5" s="35" t="s">
        <v>279</v>
      </c>
      <c r="L5" s="35" t="s">
        <v>283</v>
      </c>
      <c r="M5" s="35" t="s">
        <v>285</v>
      </c>
      <c r="N5" s="35" t="s">
        <v>290</v>
      </c>
      <c r="O5" s="35" t="s">
        <v>476</v>
      </c>
      <c r="P5" s="35" t="s">
        <v>330</v>
      </c>
      <c r="Q5" s="35" t="s">
        <v>332</v>
      </c>
      <c r="R5" s="35" t="s">
        <v>333</v>
      </c>
      <c r="S5" s="35" t="s">
        <v>334</v>
      </c>
      <c r="T5" s="35" t="s">
        <v>516</v>
      </c>
      <c r="U5" s="30"/>
    </row>
    <row r="6" spans="1:21">
      <c r="A6" s="29"/>
      <c r="B6" s="29"/>
      <c r="C6" s="29"/>
      <c r="D6" s="29"/>
      <c r="E6" s="29"/>
      <c r="H6" s="36" t="s">
        <v>513</v>
      </c>
      <c r="I6" s="36" t="s">
        <v>513</v>
      </c>
      <c r="J6" s="36" t="s">
        <v>513</v>
      </c>
      <c r="K6" s="36" t="s">
        <v>513</v>
      </c>
      <c r="L6" s="36" t="s">
        <v>513</v>
      </c>
      <c r="M6" s="36" t="s">
        <v>513</v>
      </c>
      <c r="N6" s="36" t="s">
        <v>513</v>
      </c>
      <c r="O6" s="36" t="s">
        <v>513</v>
      </c>
      <c r="P6" s="36" t="s">
        <v>513</v>
      </c>
      <c r="Q6" s="36" t="s">
        <v>513</v>
      </c>
      <c r="R6" s="36" t="s">
        <v>513</v>
      </c>
      <c r="S6" s="36" t="s">
        <v>513</v>
      </c>
      <c r="T6" s="36" t="s">
        <v>513</v>
      </c>
      <c r="U6" s="30"/>
    </row>
    <row r="7" spans="1:21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0"/>
    </row>
    <row r="8" spans="1:21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0"/>
    </row>
    <row r="9" spans="1:21">
      <c r="A9" s="29"/>
      <c r="B9" s="29"/>
      <c r="C9" s="29"/>
      <c r="D9" s="29"/>
      <c r="E9" s="39" t="s">
        <v>336</v>
      </c>
      <c r="F9" s="40"/>
      <c r="G9" s="41"/>
      <c r="H9" s="42">
        <v>1420636771.45</v>
      </c>
      <c r="I9" s="42">
        <v>537870553.27999997</v>
      </c>
      <c r="J9" s="42">
        <v>351448702.81999999</v>
      </c>
      <c r="K9" s="42">
        <v>58227330.93</v>
      </c>
      <c r="L9" s="42">
        <v>100308948.7</v>
      </c>
      <c r="M9" s="42">
        <v>1573345781.9000001</v>
      </c>
      <c r="N9" s="42">
        <v>413917473.02999997</v>
      </c>
      <c r="O9" s="42">
        <v>294685650</v>
      </c>
      <c r="P9" s="42">
        <v>401745885.82999998</v>
      </c>
      <c r="Q9" s="42">
        <v>354085391.02999997</v>
      </c>
      <c r="R9" s="42">
        <v>636564206.99000001</v>
      </c>
      <c r="S9" s="42">
        <v>174979169.58000001</v>
      </c>
      <c r="T9" s="42">
        <f>SUM(H9:S9)</f>
        <v>6317815865.539999</v>
      </c>
      <c r="U9" s="30"/>
    </row>
    <row r="10" spans="1:21">
      <c r="A10" s="29"/>
      <c r="B10" s="29"/>
      <c r="C10" s="29"/>
      <c r="D10" s="29"/>
      <c r="E10" s="39" t="s">
        <v>337</v>
      </c>
      <c r="F10" s="40"/>
      <c r="G10" s="41"/>
      <c r="H10" s="42">
        <v>1620484.2</v>
      </c>
      <c r="I10" s="42">
        <v>563.33000000000004</v>
      </c>
      <c r="J10" s="42">
        <v>7729666.6600000001</v>
      </c>
      <c r="K10" s="42">
        <v>1636.78</v>
      </c>
      <c r="L10" s="42">
        <v>17387669</v>
      </c>
      <c r="M10" s="42">
        <v>127110726.59</v>
      </c>
      <c r="N10" s="42">
        <v>202831.21</v>
      </c>
      <c r="O10" s="42">
        <v>0</v>
      </c>
      <c r="P10" s="42">
        <v>0</v>
      </c>
      <c r="Q10" s="42">
        <v>15005500.359999999</v>
      </c>
      <c r="R10" s="42">
        <v>34834.949999999997</v>
      </c>
      <c r="S10" s="42">
        <v>42617724.380000003</v>
      </c>
      <c r="T10" s="42">
        <f t="shared" ref="T10:T73" si="0">SUM(H10:S10)</f>
        <v>211711637.45999998</v>
      </c>
      <c r="U10" s="30"/>
    </row>
    <row r="11" spans="1:21">
      <c r="A11" s="29"/>
      <c r="B11" s="29"/>
      <c r="C11" s="29"/>
      <c r="D11" s="29"/>
      <c r="E11" s="39" t="s">
        <v>338</v>
      </c>
      <c r="F11" s="40"/>
      <c r="G11" s="41"/>
      <c r="H11" s="42">
        <v>1619690.66</v>
      </c>
      <c r="I11" s="42">
        <v>563.33000000000004</v>
      </c>
      <c r="J11" s="42">
        <v>2643363.19</v>
      </c>
      <c r="K11" s="42">
        <v>1636.78</v>
      </c>
      <c r="L11" s="42">
        <v>0</v>
      </c>
      <c r="M11" s="42">
        <v>4342146.7300000004</v>
      </c>
      <c r="N11" s="42">
        <v>202831.21</v>
      </c>
      <c r="O11" s="42">
        <v>0</v>
      </c>
      <c r="P11" s="42">
        <v>0</v>
      </c>
      <c r="Q11" s="42">
        <v>15005500.359999999</v>
      </c>
      <c r="R11" s="42">
        <v>34834.949999999997</v>
      </c>
      <c r="S11" s="42">
        <v>42617724.380000003</v>
      </c>
      <c r="T11" s="42">
        <f t="shared" si="0"/>
        <v>66468291.590000004</v>
      </c>
      <c r="U11" s="30"/>
    </row>
    <row r="12" spans="1:21">
      <c r="A12" s="29"/>
      <c r="B12" s="29"/>
      <c r="C12" s="29"/>
      <c r="D12" s="29"/>
      <c r="E12" s="39" t="s">
        <v>339</v>
      </c>
      <c r="F12" s="40"/>
      <c r="G12" s="41"/>
      <c r="H12" s="42">
        <v>793.54</v>
      </c>
      <c r="I12" s="42">
        <v>0</v>
      </c>
      <c r="J12" s="42">
        <v>3726462.85</v>
      </c>
      <c r="K12" s="42">
        <v>0</v>
      </c>
      <c r="L12" s="42">
        <v>5346785.45</v>
      </c>
      <c r="M12" s="42">
        <v>493640.23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f t="shared" si="0"/>
        <v>9567682.0700000003</v>
      </c>
      <c r="U12" s="30"/>
    </row>
    <row r="13" spans="1:21">
      <c r="A13" s="29"/>
      <c r="B13" s="29"/>
      <c r="C13" s="29"/>
      <c r="D13" s="29"/>
      <c r="E13" s="39" t="s">
        <v>340</v>
      </c>
      <c r="F13" s="40"/>
      <c r="G13" s="41"/>
      <c r="H13" s="42">
        <v>0</v>
      </c>
      <c r="I13" s="42">
        <v>0</v>
      </c>
      <c r="J13" s="42">
        <v>1359840.62</v>
      </c>
      <c r="K13" s="42">
        <v>0</v>
      </c>
      <c r="L13" s="42">
        <v>12040883.550000001</v>
      </c>
      <c r="M13" s="42">
        <v>122274939.63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f t="shared" si="0"/>
        <v>135675663.80000001</v>
      </c>
      <c r="U13" s="30"/>
    </row>
    <row r="14" spans="1:21">
      <c r="A14" s="29"/>
      <c r="B14" s="29"/>
      <c r="C14" s="29"/>
      <c r="D14" s="29"/>
      <c r="E14" s="39" t="s">
        <v>341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f t="shared" si="0"/>
        <v>0</v>
      </c>
      <c r="U14" s="30"/>
    </row>
    <row r="15" spans="1:21">
      <c r="A15" s="29"/>
      <c r="B15" s="29"/>
      <c r="C15" s="29"/>
      <c r="D15" s="29"/>
      <c r="E15" s="39" t="s">
        <v>342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f t="shared" si="0"/>
        <v>0</v>
      </c>
      <c r="U15" s="30"/>
    </row>
    <row r="16" spans="1:21">
      <c r="A16" s="29"/>
      <c r="B16" s="29"/>
      <c r="C16" s="29"/>
      <c r="D16" s="29"/>
      <c r="E16" s="39" t="s">
        <v>343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f t="shared" si="0"/>
        <v>0</v>
      </c>
      <c r="U16" s="30"/>
    </row>
    <row r="17" spans="1:21">
      <c r="A17" s="29"/>
      <c r="B17" s="29"/>
      <c r="C17" s="29"/>
      <c r="D17" s="29"/>
      <c r="E17" s="39" t="s">
        <v>344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f t="shared" si="0"/>
        <v>0</v>
      </c>
      <c r="U17" s="30"/>
    </row>
    <row r="18" spans="1:21">
      <c r="A18" s="29"/>
      <c r="B18" s="29"/>
      <c r="C18" s="29"/>
      <c r="D18" s="29"/>
      <c r="E18" s="39" t="s">
        <v>345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13814890.109999999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f t="shared" si="0"/>
        <v>13814890.109999999</v>
      </c>
      <c r="U18" s="30"/>
    </row>
    <row r="19" spans="1:21">
      <c r="A19" s="29"/>
      <c r="B19" s="29"/>
      <c r="C19" s="29"/>
      <c r="D19" s="29"/>
      <c r="E19" s="39" t="s">
        <v>478</v>
      </c>
      <c r="F19" s="40"/>
      <c r="G19" s="41"/>
      <c r="H19" s="42">
        <v>0</v>
      </c>
      <c r="I19" s="42">
        <v>1092662</v>
      </c>
      <c r="J19" s="42">
        <v>17555453.800000001</v>
      </c>
      <c r="K19" s="42">
        <v>1608356.89</v>
      </c>
      <c r="L19" s="42">
        <v>6765405.0300000003</v>
      </c>
      <c r="M19" s="42">
        <v>62136041.890000001</v>
      </c>
      <c r="N19" s="42">
        <v>3880228.89</v>
      </c>
      <c r="O19" s="42">
        <v>117070408</v>
      </c>
      <c r="P19" s="42">
        <v>8810300.1699999999</v>
      </c>
      <c r="Q19" s="42">
        <v>26812798.390000001</v>
      </c>
      <c r="R19" s="42">
        <v>91012047.719999999</v>
      </c>
      <c r="S19" s="42">
        <v>3624699.81</v>
      </c>
      <c r="T19" s="42">
        <f t="shared" si="0"/>
        <v>340368402.58999997</v>
      </c>
      <c r="U19" s="30"/>
    </row>
    <row r="20" spans="1:21">
      <c r="A20" s="29"/>
      <c r="B20" s="29"/>
      <c r="C20" s="29"/>
      <c r="D20" s="29"/>
      <c r="E20" s="39" t="s">
        <v>339</v>
      </c>
      <c r="F20" s="40"/>
      <c r="G20" s="41"/>
      <c r="H20" s="42">
        <v>0</v>
      </c>
      <c r="I20" s="42">
        <v>1092662</v>
      </c>
      <c r="J20" s="42">
        <v>0</v>
      </c>
      <c r="K20" s="42">
        <v>0</v>
      </c>
      <c r="L20" s="42">
        <v>6765405.0300000003</v>
      </c>
      <c r="M20" s="42">
        <v>51224411.009999998</v>
      </c>
      <c r="N20" s="42">
        <v>0</v>
      </c>
      <c r="O20" s="42">
        <v>30554702</v>
      </c>
      <c r="P20" s="42">
        <v>8810300.1699999999</v>
      </c>
      <c r="Q20" s="42">
        <v>0</v>
      </c>
      <c r="R20" s="42">
        <v>84922951.890000001</v>
      </c>
      <c r="S20" s="42">
        <v>0</v>
      </c>
      <c r="T20" s="42">
        <f t="shared" si="0"/>
        <v>183370432.09999999</v>
      </c>
      <c r="U20" s="30"/>
    </row>
    <row r="21" spans="1:21">
      <c r="A21" s="29"/>
      <c r="B21" s="29"/>
      <c r="C21" s="29"/>
      <c r="D21" s="29"/>
      <c r="E21" s="39" t="s">
        <v>340</v>
      </c>
      <c r="F21" s="40"/>
      <c r="G21" s="41"/>
      <c r="H21" s="42">
        <v>0</v>
      </c>
      <c r="I21" s="42">
        <v>0</v>
      </c>
      <c r="J21" s="42">
        <v>7170550.4000000004</v>
      </c>
      <c r="K21" s="42">
        <v>296138.5</v>
      </c>
      <c r="L21" s="42">
        <v>0</v>
      </c>
      <c r="M21" s="42">
        <v>10911630.880000001</v>
      </c>
      <c r="N21" s="42">
        <v>146756.71</v>
      </c>
      <c r="O21" s="42">
        <v>74916706</v>
      </c>
      <c r="P21" s="42">
        <v>0</v>
      </c>
      <c r="Q21" s="42">
        <v>2116976.41</v>
      </c>
      <c r="R21" s="42">
        <v>0</v>
      </c>
      <c r="S21" s="42">
        <v>45092.82</v>
      </c>
      <c r="T21" s="42">
        <f t="shared" si="0"/>
        <v>95603851.719999999</v>
      </c>
      <c r="U21" s="30"/>
    </row>
    <row r="22" spans="1:21">
      <c r="A22" s="29"/>
      <c r="B22" s="29"/>
      <c r="C22" s="29"/>
      <c r="D22" s="29"/>
      <c r="E22" s="39" t="s">
        <v>341</v>
      </c>
      <c r="F22" s="40"/>
      <c r="G22" s="41"/>
      <c r="H22" s="42">
        <v>0</v>
      </c>
      <c r="I22" s="42">
        <v>0</v>
      </c>
      <c r="J22" s="42">
        <v>10384903.4</v>
      </c>
      <c r="K22" s="42">
        <v>1312218.3899999999</v>
      </c>
      <c r="L22" s="42">
        <v>0</v>
      </c>
      <c r="M22" s="42">
        <v>0</v>
      </c>
      <c r="N22" s="42">
        <v>3733472.18</v>
      </c>
      <c r="O22" s="42">
        <v>11599000</v>
      </c>
      <c r="P22" s="42">
        <v>0</v>
      </c>
      <c r="Q22" s="42">
        <v>24695821.98</v>
      </c>
      <c r="R22" s="42">
        <v>6089095.8300000001</v>
      </c>
      <c r="S22" s="42">
        <v>3579606.99</v>
      </c>
      <c r="T22" s="42">
        <f t="shared" si="0"/>
        <v>61394118.770000003</v>
      </c>
      <c r="U22" s="30"/>
    </row>
    <row r="23" spans="1:21">
      <c r="A23" s="29"/>
      <c r="B23" s="29"/>
      <c r="C23" s="29"/>
      <c r="D23" s="29"/>
      <c r="E23" s="39" t="s">
        <v>342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f t="shared" si="0"/>
        <v>0</v>
      </c>
      <c r="U23" s="30"/>
    </row>
    <row r="24" spans="1:21">
      <c r="A24" s="29"/>
      <c r="B24" s="29"/>
      <c r="C24" s="29"/>
      <c r="D24" s="29"/>
      <c r="E24" s="39" t="s">
        <v>343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11599000</v>
      </c>
      <c r="P24" s="42">
        <v>0</v>
      </c>
      <c r="Q24" s="42">
        <v>0</v>
      </c>
      <c r="R24" s="42">
        <v>0</v>
      </c>
      <c r="S24" s="42">
        <v>0</v>
      </c>
      <c r="T24" s="42">
        <f t="shared" si="0"/>
        <v>11599000</v>
      </c>
      <c r="U24" s="30"/>
    </row>
    <row r="25" spans="1:21">
      <c r="A25" s="29"/>
      <c r="B25" s="29"/>
      <c r="C25" s="29"/>
      <c r="D25" s="29"/>
      <c r="E25" s="39" t="s">
        <v>344</v>
      </c>
      <c r="F25" s="40"/>
      <c r="G25" s="41"/>
      <c r="H25" s="42">
        <v>0</v>
      </c>
      <c r="I25" s="42">
        <v>0</v>
      </c>
      <c r="J25" s="42">
        <v>10384903.4</v>
      </c>
      <c r="K25" s="42">
        <v>1312218.3899999999</v>
      </c>
      <c r="L25" s="42">
        <v>0</v>
      </c>
      <c r="M25" s="42">
        <v>0</v>
      </c>
      <c r="N25" s="42">
        <v>3733472.18</v>
      </c>
      <c r="O25" s="42">
        <v>0</v>
      </c>
      <c r="P25" s="42">
        <v>0</v>
      </c>
      <c r="Q25" s="42">
        <v>24695821.98</v>
      </c>
      <c r="R25" s="42">
        <v>6089095.8300000001</v>
      </c>
      <c r="S25" s="42">
        <v>3579606.99</v>
      </c>
      <c r="T25" s="42">
        <f t="shared" si="0"/>
        <v>49795118.770000003</v>
      </c>
      <c r="U25" s="30"/>
    </row>
    <row r="26" spans="1:21">
      <c r="A26" s="29"/>
      <c r="B26" s="29"/>
      <c r="C26" s="29"/>
      <c r="D26" s="29"/>
      <c r="E26" s="39" t="s">
        <v>345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f t="shared" si="0"/>
        <v>0</v>
      </c>
      <c r="U26" s="30"/>
    </row>
    <row r="27" spans="1:21">
      <c r="A27" s="29"/>
      <c r="B27" s="29"/>
      <c r="C27" s="29"/>
      <c r="D27" s="29"/>
      <c r="E27" s="39" t="s">
        <v>346</v>
      </c>
      <c r="F27" s="40"/>
      <c r="G27" s="41"/>
      <c r="H27" s="42">
        <v>269912900.23000002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f t="shared" si="0"/>
        <v>269912900.23000002</v>
      </c>
      <c r="U27" s="30"/>
    </row>
    <row r="28" spans="1:21">
      <c r="A28" s="29"/>
      <c r="B28" s="29"/>
      <c r="C28" s="29"/>
      <c r="D28" s="29"/>
      <c r="E28" s="39" t="s">
        <v>340</v>
      </c>
      <c r="F28" s="40"/>
      <c r="G28" s="41"/>
      <c r="H28" s="42">
        <v>113992811.56999999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f t="shared" si="0"/>
        <v>113992811.56999999</v>
      </c>
      <c r="U28" s="30"/>
    </row>
    <row r="29" spans="1:21">
      <c r="A29" s="29"/>
      <c r="B29" s="29"/>
      <c r="C29" s="29"/>
      <c r="D29" s="29"/>
      <c r="E29" s="39" t="s">
        <v>341</v>
      </c>
      <c r="F29" s="40"/>
      <c r="G29" s="41"/>
      <c r="H29" s="42">
        <v>155920088.66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f t="shared" si="0"/>
        <v>155920088.66</v>
      </c>
      <c r="U29" s="30"/>
    </row>
    <row r="30" spans="1:21">
      <c r="A30" s="29"/>
      <c r="B30" s="29"/>
      <c r="C30" s="29"/>
      <c r="D30" s="29"/>
      <c r="E30" s="39" t="s">
        <v>342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f t="shared" si="0"/>
        <v>0</v>
      </c>
      <c r="U30" s="30"/>
    </row>
    <row r="31" spans="1:21">
      <c r="A31" s="29"/>
      <c r="B31" s="29"/>
      <c r="C31" s="29"/>
      <c r="D31" s="29"/>
      <c r="E31" s="39" t="s">
        <v>343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f t="shared" si="0"/>
        <v>0</v>
      </c>
      <c r="U31" s="30"/>
    </row>
    <row r="32" spans="1:21">
      <c r="A32" s="29"/>
      <c r="B32" s="29"/>
      <c r="C32" s="29"/>
      <c r="D32" s="29"/>
      <c r="E32" s="39" t="s">
        <v>344</v>
      </c>
      <c r="F32" s="40"/>
      <c r="G32" s="41"/>
      <c r="H32" s="42">
        <v>155920088.66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f t="shared" si="0"/>
        <v>155920088.66</v>
      </c>
      <c r="U32" s="30"/>
    </row>
    <row r="33" spans="1:21">
      <c r="A33" s="29"/>
      <c r="B33" s="29"/>
      <c r="C33" s="29"/>
      <c r="D33" s="29"/>
      <c r="E33" s="39" t="s">
        <v>345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f t="shared" si="0"/>
        <v>0</v>
      </c>
      <c r="U33" s="30"/>
    </row>
    <row r="34" spans="1:21">
      <c r="A34" s="29"/>
      <c r="B34" s="29"/>
      <c r="C34" s="29"/>
      <c r="D34" s="29"/>
      <c r="E34" s="39" t="s">
        <v>479</v>
      </c>
      <c r="F34" s="40"/>
      <c r="G34" s="41"/>
      <c r="H34" s="42">
        <v>606846296.97000003</v>
      </c>
      <c r="I34" s="42">
        <v>382924372.39999998</v>
      </c>
      <c r="J34" s="42">
        <v>746490438.25999999</v>
      </c>
      <c r="K34" s="42">
        <v>354504123.91000003</v>
      </c>
      <c r="L34" s="42">
        <v>771746132.22000003</v>
      </c>
      <c r="M34" s="42">
        <v>1136014395.8099999</v>
      </c>
      <c r="N34" s="42">
        <v>471780679.82999998</v>
      </c>
      <c r="O34" s="42">
        <v>1174801392</v>
      </c>
      <c r="P34" s="42">
        <v>269316097.74000001</v>
      </c>
      <c r="Q34" s="42">
        <v>1486854501.4000001</v>
      </c>
      <c r="R34" s="42">
        <v>666389590.19000006</v>
      </c>
      <c r="S34" s="42">
        <v>195634037.63</v>
      </c>
      <c r="T34" s="42">
        <f t="shared" si="0"/>
        <v>8263302058.3600016</v>
      </c>
      <c r="U34" s="30"/>
    </row>
    <row r="35" spans="1:21">
      <c r="A35" s="29"/>
      <c r="B35" s="29"/>
      <c r="C35" s="29"/>
      <c r="D35" s="29"/>
      <c r="E35" s="39" t="s">
        <v>339</v>
      </c>
      <c r="F35" s="40"/>
      <c r="G35" s="41"/>
      <c r="H35" s="42">
        <v>213452704.59999999</v>
      </c>
      <c r="I35" s="42">
        <v>47941797.909999996</v>
      </c>
      <c r="J35" s="42">
        <v>202113279.13</v>
      </c>
      <c r="K35" s="42">
        <v>33810074.07</v>
      </c>
      <c r="L35" s="42">
        <v>3941541.75</v>
      </c>
      <c r="M35" s="42">
        <v>120859869.61</v>
      </c>
      <c r="N35" s="42">
        <v>59374231.450000003</v>
      </c>
      <c r="O35" s="42">
        <v>2642814</v>
      </c>
      <c r="P35" s="42">
        <v>10728657.109999999</v>
      </c>
      <c r="Q35" s="42">
        <v>129831333.89</v>
      </c>
      <c r="R35" s="42">
        <v>109095034.20999999</v>
      </c>
      <c r="S35" s="42">
        <v>27290330.170000002</v>
      </c>
      <c r="T35" s="42">
        <f t="shared" si="0"/>
        <v>961081667.89999998</v>
      </c>
      <c r="U35" s="30"/>
    </row>
    <row r="36" spans="1:21">
      <c r="A36" s="29"/>
      <c r="B36" s="29"/>
      <c r="C36" s="29"/>
      <c r="D36" s="29"/>
      <c r="E36" s="39" t="s">
        <v>340</v>
      </c>
      <c r="F36" s="40"/>
      <c r="G36" s="41"/>
      <c r="H36" s="42">
        <v>393393592.37</v>
      </c>
      <c r="I36" s="42">
        <v>334982574.49000001</v>
      </c>
      <c r="J36" s="42">
        <v>544377159.13</v>
      </c>
      <c r="K36" s="42">
        <v>320694049.83999997</v>
      </c>
      <c r="L36" s="42">
        <v>767804590.47000003</v>
      </c>
      <c r="M36" s="42">
        <v>1015154526.2</v>
      </c>
      <c r="N36" s="42">
        <v>412406448.38</v>
      </c>
      <c r="O36" s="42">
        <v>1172158578</v>
      </c>
      <c r="P36" s="42">
        <v>258587440.63</v>
      </c>
      <c r="Q36" s="42">
        <v>1357023167.51</v>
      </c>
      <c r="R36" s="42">
        <v>557294555.98000002</v>
      </c>
      <c r="S36" s="42">
        <v>168343707.46000001</v>
      </c>
      <c r="T36" s="42">
        <f t="shared" si="0"/>
        <v>7302220390.46</v>
      </c>
      <c r="U36" s="30"/>
    </row>
    <row r="37" spans="1:21">
      <c r="A37" s="29"/>
      <c r="B37" s="29"/>
      <c r="C37" s="29"/>
      <c r="D37" s="29"/>
      <c r="E37" s="39" t="s">
        <v>341</v>
      </c>
      <c r="F37" s="40"/>
      <c r="G37" s="41"/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f t="shared" si="0"/>
        <v>0</v>
      </c>
      <c r="U37" s="30"/>
    </row>
    <row r="38" spans="1:21">
      <c r="A38" s="29"/>
      <c r="B38" s="29"/>
      <c r="C38" s="29"/>
      <c r="D38" s="29"/>
      <c r="E38" s="39" t="s">
        <v>342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f t="shared" si="0"/>
        <v>0</v>
      </c>
      <c r="U38" s="30"/>
    </row>
    <row r="39" spans="1:21">
      <c r="A39" s="29"/>
      <c r="B39" s="29"/>
      <c r="C39" s="29"/>
      <c r="D39" s="29"/>
      <c r="E39" s="39" t="s">
        <v>343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f t="shared" si="0"/>
        <v>0</v>
      </c>
      <c r="U39" s="30"/>
    </row>
    <row r="40" spans="1:21">
      <c r="A40" s="29"/>
      <c r="B40" s="29"/>
      <c r="C40" s="29"/>
      <c r="D40" s="29"/>
      <c r="E40" s="39" t="s">
        <v>344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f t="shared" si="0"/>
        <v>0</v>
      </c>
      <c r="U40" s="30"/>
    </row>
    <row r="41" spans="1:21">
      <c r="A41" s="29"/>
      <c r="B41" s="29"/>
      <c r="C41" s="29"/>
      <c r="D41" s="29"/>
      <c r="E41" s="39" t="s">
        <v>345</v>
      </c>
      <c r="F41" s="40"/>
      <c r="G41" s="41"/>
      <c r="H41" s="42">
        <v>0</v>
      </c>
      <c r="I41" s="42">
        <v>192365670.66999999</v>
      </c>
      <c r="J41" s="42">
        <v>0</v>
      </c>
      <c r="K41" s="42">
        <v>1295921.8999999999</v>
      </c>
      <c r="L41" s="42">
        <v>5118548.38</v>
      </c>
      <c r="M41" s="42">
        <v>54456137.854999997</v>
      </c>
      <c r="N41" s="42">
        <v>84222866.780000001</v>
      </c>
      <c r="O41" s="42">
        <v>0</v>
      </c>
      <c r="P41" s="42">
        <v>0</v>
      </c>
      <c r="Q41" s="42">
        <v>0</v>
      </c>
      <c r="R41" s="42">
        <v>270296502.64999998</v>
      </c>
      <c r="S41" s="42">
        <v>0</v>
      </c>
      <c r="T41" s="42">
        <f t="shared" si="0"/>
        <v>607755648.2349999</v>
      </c>
      <c r="U41" s="30"/>
    </row>
    <row r="42" spans="1:21">
      <c r="A42" s="29"/>
      <c r="B42" s="29"/>
      <c r="C42" s="29"/>
      <c r="D42" s="29"/>
      <c r="E42" s="39" t="s">
        <v>480</v>
      </c>
      <c r="F42" s="40"/>
      <c r="G42" s="41"/>
      <c r="H42" s="42">
        <v>37741263416.610001</v>
      </c>
      <c r="I42" s="42">
        <v>1390826864.5799999</v>
      </c>
      <c r="J42" s="42">
        <v>10619959614.629999</v>
      </c>
      <c r="K42" s="42">
        <v>1064982234.25</v>
      </c>
      <c r="L42" s="42">
        <v>2254110248.4299998</v>
      </c>
      <c r="M42" s="42">
        <v>18998857672.98</v>
      </c>
      <c r="N42" s="42">
        <v>1922219179.8900001</v>
      </c>
      <c r="O42" s="42">
        <v>6049417693</v>
      </c>
      <c r="P42" s="42">
        <v>1140417290.05</v>
      </c>
      <c r="Q42" s="42">
        <v>4763920701.8100004</v>
      </c>
      <c r="R42" s="42">
        <v>5554641220.6400003</v>
      </c>
      <c r="S42" s="42">
        <v>3596722504.9200001</v>
      </c>
      <c r="T42" s="42">
        <f t="shared" si="0"/>
        <v>95097338641.789993</v>
      </c>
      <c r="U42" s="30"/>
    </row>
    <row r="43" spans="1:21">
      <c r="A43" s="29"/>
      <c r="B43" s="29"/>
      <c r="C43" s="29"/>
      <c r="D43" s="29"/>
      <c r="E43" s="39" t="s">
        <v>340</v>
      </c>
      <c r="F43" s="40"/>
      <c r="G43" s="41"/>
      <c r="H43" s="42">
        <v>7457578157.8199997</v>
      </c>
      <c r="I43" s="42">
        <v>94496727.969999999</v>
      </c>
      <c r="J43" s="42">
        <v>2716138563.9299998</v>
      </c>
      <c r="K43" s="42">
        <v>86703424.400000006</v>
      </c>
      <c r="L43" s="42">
        <v>558910110.39999998</v>
      </c>
      <c r="M43" s="42">
        <v>5542504555.6599998</v>
      </c>
      <c r="N43" s="42">
        <v>295728254.39999998</v>
      </c>
      <c r="O43" s="42">
        <v>1220865236</v>
      </c>
      <c r="P43" s="42">
        <v>301706071.39999998</v>
      </c>
      <c r="Q43" s="42">
        <v>638858641.59000003</v>
      </c>
      <c r="R43" s="42">
        <v>1436485095.5999999</v>
      </c>
      <c r="S43" s="42">
        <v>614212027.71000004</v>
      </c>
      <c r="T43" s="42">
        <f t="shared" si="0"/>
        <v>20964186866.879997</v>
      </c>
      <c r="U43" s="30"/>
    </row>
    <row r="44" spans="1:21">
      <c r="A44" s="29"/>
      <c r="B44" s="29"/>
      <c r="C44" s="29"/>
      <c r="D44" s="29"/>
      <c r="E44" s="39" t="s">
        <v>341</v>
      </c>
      <c r="F44" s="40"/>
      <c r="G44" s="41"/>
      <c r="H44" s="42">
        <v>30283685258.790001</v>
      </c>
      <c r="I44" s="42">
        <v>1296330136.6099999</v>
      </c>
      <c r="J44" s="42">
        <v>7903821050.6999998</v>
      </c>
      <c r="K44" s="42">
        <v>978278809.85000002</v>
      </c>
      <c r="L44" s="42">
        <v>1695200138.03</v>
      </c>
      <c r="M44" s="42">
        <v>13456353117.32</v>
      </c>
      <c r="N44" s="42">
        <v>1626490925.49</v>
      </c>
      <c r="O44" s="42">
        <v>4828552457</v>
      </c>
      <c r="P44" s="42">
        <v>838711218.64999998</v>
      </c>
      <c r="Q44" s="42">
        <v>4125062060.2199998</v>
      </c>
      <c r="R44" s="42">
        <v>4118156125.04</v>
      </c>
      <c r="S44" s="42">
        <v>2982510477.21</v>
      </c>
      <c r="T44" s="42">
        <f t="shared" si="0"/>
        <v>74133151774.910004</v>
      </c>
      <c r="U44" s="30"/>
    </row>
    <row r="45" spans="1:21">
      <c r="A45" s="29"/>
      <c r="B45" s="29"/>
      <c r="C45" s="29"/>
      <c r="D45" s="29"/>
      <c r="E45" s="39" t="s">
        <v>342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f t="shared" si="0"/>
        <v>0</v>
      </c>
      <c r="U45" s="30"/>
    </row>
    <row r="46" spans="1:21">
      <c r="A46" s="29"/>
      <c r="B46" s="29"/>
      <c r="C46" s="29"/>
      <c r="D46" s="29"/>
      <c r="E46" s="39" t="s">
        <v>343</v>
      </c>
      <c r="F46" s="40"/>
      <c r="G46" s="41"/>
      <c r="H46" s="42">
        <v>235128504.58000001</v>
      </c>
      <c r="I46" s="42">
        <v>369016206.69</v>
      </c>
      <c r="J46" s="42">
        <v>100002049.17</v>
      </c>
      <c r="K46" s="42">
        <v>25468637.170000002</v>
      </c>
      <c r="L46" s="42">
        <v>7975018.7800000003</v>
      </c>
      <c r="M46" s="42">
        <v>203630536.52000001</v>
      </c>
      <c r="N46" s="42">
        <v>46796756.82</v>
      </c>
      <c r="O46" s="42">
        <v>494702327</v>
      </c>
      <c r="P46" s="42">
        <v>162287997.36000001</v>
      </c>
      <c r="Q46" s="42">
        <v>186236657.75</v>
      </c>
      <c r="R46" s="42">
        <v>90336972.219999999</v>
      </c>
      <c r="S46" s="42">
        <v>34555577.82</v>
      </c>
      <c r="T46" s="42">
        <f t="shared" si="0"/>
        <v>1956137241.8800001</v>
      </c>
      <c r="U46" s="30"/>
    </row>
    <row r="47" spans="1:21">
      <c r="A47" s="29"/>
      <c r="B47" s="29"/>
      <c r="C47" s="29"/>
      <c r="D47" s="29"/>
      <c r="E47" s="39" t="s">
        <v>344</v>
      </c>
      <c r="F47" s="40"/>
      <c r="G47" s="41"/>
      <c r="H47" s="42">
        <v>30048556754.209999</v>
      </c>
      <c r="I47" s="42">
        <v>927313929.91999996</v>
      </c>
      <c r="J47" s="42">
        <v>7803819001.5299997</v>
      </c>
      <c r="K47" s="42">
        <v>952810172.67999995</v>
      </c>
      <c r="L47" s="42">
        <v>1687225119.25</v>
      </c>
      <c r="M47" s="42">
        <v>13252722580.799999</v>
      </c>
      <c r="N47" s="42">
        <v>1579694168.6700001</v>
      </c>
      <c r="O47" s="42">
        <v>4333850130</v>
      </c>
      <c r="P47" s="42">
        <v>676423221.28999996</v>
      </c>
      <c r="Q47" s="42">
        <v>3938825402.4699998</v>
      </c>
      <c r="R47" s="42">
        <v>4027819152.8200002</v>
      </c>
      <c r="S47" s="42">
        <v>2947954899.3899999</v>
      </c>
      <c r="T47" s="42">
        <f t="shared" si="0"/>
        <v>72177014533.029999</v>
      </c>
      <c r="U47" s="30"/>
    </row>
    <row r="48" spans="1:21">
      <c r="A48" s="29"/>
      <c r="B48" s="29"/>
      <c r="C48" s="29"/>
      <c r="D48" s="29"/>
      <c r="E48" s="39" t="s">
        <v>345</v>
      </c>
      <c r="F48" s="40"/>
      <c r="G48" s="41"/>
      <c r="H48" s="42">
        <v>15474349290.896999</v>
      </c>
      <c r="I48" s="42">
        <v>27964188.449999999</v>
      </c>
      <c r="J48" s="42">
        <v>65019643.740000002</v>
      </c>
      <c r="K48" s="42">
        <v>0</v>
      </c>
      <c r="L48" s="42">
        <v>98856110.400000006</v>
      </c>
      <c r="M48" s="42">
        <v>807602051.65900004</v>
      </c>
      <c r="N48" s="42">
        <v>182595297.25</v>
      </c>
      <c r="O48" s="42">
        <v>0</v>
      </c>
      <c r="P48" s="42">
        <v>0</v>
      </c>
      <c r="Q48" s="42">
        <v>54105762.030000001</v>
      </c>
      <c r="R48" s="42">
        <v>453611231.30000001</v>
      </c>
      <c r="S48" s="42">
        <v>679997799.88999999</v>
      </c>
      <c r="T48" s="42">
        <f t="shared" si="0"/>
        <v>17844101375.616001</v>
      </c>
      <c r="U48" s="30"/>
    </row>
    <row r="49" spans="1:21">
      <c r="A49" s="29"/>
      <c r="B49" s="29"/>
      <c r="C49" s="29"/>
      <c r="D49" s="29"/>
      <c r="E49" s="39" t="s">
        <v>350</v>
      </c>
      <c r="F49" s="40"/>
      <c r="G49" s="41"/>
      <c r="H49" s="42">
        <v>0</v>
      </c>
      <c r="I49" s="42">
        <v>0</v>
      </c>
      <c r="J49" s="42">
        <v>4773759.46</v>
      </c>
      <c r="K49" s="42">
        <v>62710.41</v>
      </c>
      <c r="L49" s="42">
        <v>135782.79999999999</v>
      </c>
      <c r="M49" s="42">
        <v>148906443.81999999</v>
      </c>
      <c r="N49" s="42">
        <v>0</v>
      </c>
      <c r="O49" s="42">
        <v>1506609</v>
      </c>
      <c r="P49" s="42">
        <v>0</v>
      </c>
      <c r="Q49" s="42">
        <v>128952.44</v>
      </c>
      <c r="R49" s="42">
        <v>647403.6</v>
      </c>
      <c r="S49" s="42">
        <v>1172517.25</v>
      </c>
      <c r="T49" s="42">
        <f t="shared" si="0"/>
        <v>157334178.77999997</v>
      </c>
      <c r="U49" s="30"/>
    </row>
    <row r="50" spans="1:21">
      <c r="A50" s="29"/>
      <c r="B50" s="29"/>
      <c r="C50" s="29"/>
      <c r="D50" s="29"/>
      <c r="E50" s="39" t="s">
        <v>351</v>
      </c>
      <c r="F50" s="40"/>
      <c r="G50" s="41"/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f t="shared" si="0"/>
        <v>0</v>
      </c>
      <c r="U50" s="30"/>
    </row>
    <row r="51" spans="1:21">
      <c r="A51" s="29"/>
      <c r="B51" s="29"/>
      <c r="C51" s="29"/>
      <c r="D51" s="29"/>
      <c r="E51" s="39" t="s">
        <v>434</v>
      </c>
      <c r="F51" s="40"/>
      <c r="G51" s="41"/>
      <c r="H51" s="42">
        <v>97425739.170000002</v>
      </c>
      <c r="I51" s="42">
        <v>0</v>
      </c>
      <c r="J51" s="42">
        <v>49945282.100000001</v>
      </c>
      <c r="K51" s="42">
        <v>19699582.300000001</v>
      </c>
      <c r="L51" s="42">
        <v>3557350.97</v>
      </c>
      <c r="M51" s="42">
        <v>2844518.18</v>
      </c>
      <c r="N51" s="42">
        <v>0</v>
      </c>
      <c r="O51" s="42">
        <v>0</v>
      </c>
      <c r="P51" s="42">
        <v>0.3</v>
      </c>
      <c r="Q51" s="42">
        <v>404532.78</v>
      </c>
      <c r="R51" s="42">
        <v>144772.70000000001</v>
      </c>
      <c r="S51" s="42">
        <v>353679.5</v>
      </c>
      <c r="T51" s="42">
        <f t="shared" si="0"/>
        <v>174375458.00000003</v>
      </c>
      <c r="U51" s="30"/>
    </row>
    <row r="52" spans="1:21">
      <c r="A52" s="29"/>
      <c r="B52" s="29"/>
      <c r="C52" s="29"/>
      <c r="D52" s="29"/>
      <c r="E52" s="39" t="s">
        <v>483</v>
      </c>
      <c r="F52" s="40"/>
      <c r="G52" s="41"/>
      <c r="H52" s="42">
        <v>0</v>
      </c>
      <c r="I52" s="42">
        <v>0</v>
      </c>
      <c r="J52" s="42">
        <v>0</v>
      </c>
      <c r="K52" s="42">
        <v>1488685.56</v>
      </c>
      <c r="L52" s="42">
        <v>0</v>
      </c>
      <c r="M52" s="42">
        <v>0</v>
      </c>
      <c r="N52" s="42">
        <v>0</v>
      </c>
      <c r="O52" s="42">
        <v>0</v>
      </c>
      <c r="P52" s="42">
        <v>0.3</v>
      </c>
      <c r="Q52" s="42">
        <v>0</v>
      </c>
      <c r="R52" s="42">
        <v>0</v>
      </c>
      <c r="S52" s="42">
        <v>0</v>
      </c>
      <c r="T52" s="42">
        <f t="shared" si="0"/>
        <v>1488685.86</v>
      </c>
      <c r="U52" s="30"/>
    </row>
    <row r="53" spans="1:21">
      <c r="A53" s="29"/>
      <c r="B53" s="29"/>
      <c r="C53" s="29"/>
      <c r="D53" s="29"/>
      <c r="E53" s="39" t="s">
        <v>484</v>
      </c>
      <c r="F53" s="40"/>
      <c r="G53" s="41"/>
      <c r="H53" s="42">
        <v>97425739.170000002</v>
      </c>
      <c r="I53" s="42">
        <v>0</v>
      </c>
      <c r="J53" s="42">
        <v>49945282.100000001</v>
      </c>
      <c r="K53" s="42">
        <v>18210896.739999998</v>
      </c>
      <c r="L53" s="42">
        <v>3557350.97</v>
      </c>
      <c r="M53" s="42">
        <v>2844518.18</v>
      </c>
      <c r="N53" s="42">
        <v>0</v>
      </c>
      <c r="O53" s="42">
        <v>0</v>
      </c>
      <c r="P53" s="42">
        <v>0</v>
      </c>
      <c r="Q53" s="42">
        <v>404532.78</v>
      </c>
      <c r="R53" s="42">
        <v>144772.70000000001</v>
      </c>
      <c r="S53" s="42">
        <v>353679.5</v>
      </c>
      <c r="T53" s="42">
        <f t="shared" si="0"/>
        <v>172886772.14000002</v>
      </c>
      <c r="U53" s="30"/>
    </row>
    <row r="54" spans="1:21">
      <c r="A54" s="29"/>
      <c r="B54" s="29"/>
      <c r="C54" s="29"/>
      <c r="D54" s="29"/>
      <c r="E54" s="39" t="s">
        <v>435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315025.37</v>
      </c>
      <c r="M54" s="42">
        <v>30394688.550000001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f t="shared" si="0"/>
        <v>30709713.920000002</v>
      </c>
      <c r="U54" s="30"/>
    </row>
    <row r="55" spans="1:21">
      <c r="A55" s="29"/>
      <c r="B55" s="29"/>
      <c r="C55" s="29"/>
      <c r="D55" s="29"/>
      <c r="E55" s="39" t="s">
        <v>356</v>
      </c>
      <c r="F55" s="40"/>
      <c r="G55" s="41"/>
      <c r="H55" s="42">
        <v>999629496.59000003</v>
      </c>
      <c r="I55" s="42">
        <v>81310592.620000005</v>
      </c>
      <c r="J55" s="42">
        <v>217556868.75</v>
      </c>
      <c r="K55" s="42">
        <v>25599134.399999999</v>
      </c>
      <c r="L55" s="42">
        <v>27305382.34</v>
      </c>
      <c r="M55" s="42">
        <v>321755235.94</v>
      </c>
      <c r="N55" s="42">
        <v>73832521.400000006</v>
      </c>
      <c r="O55" s="42">
        <v>56919512</v>
      </c>
      <c r="P55" s="42">
        <v>28389619.469999999</v>
      </c>
      <c r="Q55" s="42">
        <v>113891261.78</v>
      </c>
      <c r="R55" s="42">
        <v>68631562.400000006</v>
      </c>
      <c r="S55" s="42">
        <v>192875797.06</v>
      </c>
      <c r="T55" s="42">
        <f t="shared" si="0"/>
        <v>2207696984.7500005</v>
      </c>
      <c r="U55" s="30"/>
    </row>
    <row r="56" spans="1:21">
      <c r="A56" s="29"/>
      <c r="B56" s="29"/>
      <c r="C56" s="29"/>
      <c r="D56" s="29"/>
      <c r="E56" s="39" t="s">
        <v>357</v>
      </c>
      <c r="F56" s="40"/>
      <c r="G56" s="41"/>
      <c r="H56" s="42">
        <v>711749033.04999995</v>
      </c>
      <c r="I56" s="42">
        <v>46721834.329999998</v>
      </c>
      <c r="J56" s="42">
        <v>208292940.06</v>
      </c>
      <c r="K56" s="42">
        <v>22969682.100000001</v>
      </c>
      <c r="L56" s="42">
        <v>20434495.030000001</v>
      </c>
      <c r="M56" s="42">
        <v>271364226.5</v>
      </c>
      <c r="N56" s="42">
        <v>64519143.479999997</v>
      </c>
      <c r="O56" s="42">
        <v>49671473</v>
      </c>
      <c r="P56" s="42">
        <v>27823726.670000002</v>
      </c>
      <c r="Q56" s="42">
        <v>113891261.78</v>
      </c>
      <c r="R56" s="42">
        <v>67107414.460000001</v>
      </c>
      <c r="S56" s="42">
        <v>118380808.33</v>
      </c>
      <c r="T56" s="42">
        <f t="shared" si="0"/>
        <v>1722926038.7900002</v>
      </c>
      <c r="U56" s="30"/>
    </row>
    <row r="57" spans="1:21">
      <c r="A57" s="29"/>
      <c r="B57" s="29"/>
      <c r="C57" s="29"/>
      <c r="D57" s="29"/>
      <c r="E57" s="39" t="s">
        <v>358</v>
      </c>
      <c r="F57" s="40"/>
      <c r="G57" s="41"/>
      <c r="H57" s="42">
        <v>709422016.73000002</v>
      </c>
      <c r="I57" s="42">
        <v>45640553.049999997</v>
      </c>
      <c r="J57" s="42">
        <v>208122131.25999999</v>
      </c>
      <c r="K57" s="42">
        <v>22969682.100000001</v>
      </c>
      <c r="L57" s="42">
        <v>20434495.030000001</v>
      </c>
      <c r="M57" s="42">
        <v>256433343.69</v>
      </c>
      <c r="N57" s="42">
        <v>64513450.710000001</v>
      </c>
      <c r="O57" s="42">
        <v>49671473</v>
      </c>
      <c r="P57" s="42">
        <v>27823726.670000002</v>
      </c>
      <c r="Q57" s="42">
        <v>112477668.73</v>
      </c>
      <c r="R57" s="42">
        <v>66204258.93</v>
      </c>
      <c r="S57" s="42">
        <v>118284028.94</v>
      </c>
      <c r="T57" s="42">
        <f t="shared" si="0"/>
        <v>1701996828.8400002</v>
      </c>
      <c r="U57" s="30"/>
    </row>
    <row r="58" spans="1:21">
      <c r="A58" s="29"/>
      <c r="B58" s="29"/>
      <c r="C58" s="29"/>
      <c r="D58" s="29"/>
      <c r="E58" s="39" t="s">
        <v>359</v>
      </c>
      <c r="F58" s="40"/>
      <c r="G58" s="41"/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14930882.810000001</v>
      </c>
      <c r="N58" s="42">
        <v>5692.77</v>
      </c>
      <c r="O58" s="42">
        <v>0</v>
      </c>
      <c r="P58" s="42">
        <v>0</v>
      </c>
      <c r="Q58" s="42">
        <v>0</v>
      </c>
      <c r="R58" s="42">
        <v>550683.86</v>
      </c>
      <c r="S58" s="42">
        <v>3844.68</v>
      </c>
      <c r="T58" s="42">
        <f t="shared" si="0"/>
        <v>15491104.119999999</v>
      </c>
      <c r="U58" s="30"/>
    </row>
    <row r="59" spans="1:21">
      <c r="A59" s="29"/>
      <c r="B59" s="29"/>
      <c r="C59" s="29"/>
      <c r="D59" s="29"/>
      <c r="E59" s="39" t="s">
        <v>436</v>
      </c>
      <c r="F59" s="40"/>
      <c r="G59" s="41"/>
      <c r="H59" s="42">
        <v>2327016.3199999998</v>
      </c>
      <c r="I59" s="42">
        <v>1081281.28</v>
      </c>
      <c r="J59" s="42">
        <v>170808.8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1413593.05</v>
      </c>
      <c r="R59" s="42">
        <v>352471.67</v>
      </c>
      <c r="S59" s="42">
        <v>92934.71</v>
      </c>
      <c r="T59" s="42">
        <f t="shared" si="0"/>
        <v>5438105.8299999991</v>
      </c>
      <c r="U59" s="30"/>
    </row>
    <row r="60" spans="1:21">
      <c r="A60" s="29"/>
      <c r="B60" s="29"/>
      <c r="C60" s="29"/>
      <c r="D60" s="29"/>
      <c r="E60" s="39" t="s">
        <v>361</v>
      </c>
      <c r="F60" s="40"/>
      <c r="G60" s="41"/>
      <c r="H60" s="42">
        <v>287880463.54000002</v>
      </c>
      <c r="I60" s="42">
        <v>34588758.289999999</v>
      </c>
      <c r="J60" s="42">
        <v>9263928.6899999995</v>
      </c>
      <c r="K60" s="42">
        <v>2629452.2999999998</v>
      </c>
      <c r="L60" s="42">
        <v>6870887.3099999996</v>
      </c>
      <c r="M60" s="42">
        <v>50391009.439999998</v>
      </c>
      <c r="N60" s="42">
        <v>9313377.9199999999</v>
      </c>
      <c r="O60" s="42">
        <v>7248039</v>
      </c>
      <c r="P60" s="42">
        <v>565892.80000000005</v>
      </c>
      <c r="Q60" s="42">
        <v>0</v>
      </c>
      <c r="R60" s="42">
        <v>1524147.94</v>
      </c>
      <c r="S60" s="42">
        <v>74494988.730000004</v>
      </c>
      <c r="T60" s="42">
        <f t="shared" si="0"/>
        <v>484770945.9600001</v>
      </c>
      <c r="U60" s="30"/>
    </row>
    <row r="61" spans="1:21">
      <c r="A61" s="29"/>
      <c r="B61" s="29"/>
      <c r="C61" s="29"/>
      <c r="D61" s="29"/>
      <c r="E61" s="39" t="s">
        <v>437</v>
      </c>
      <c r="F61" s="40"/>
      <c r="G61" s="41"/>
      <c r="H61" s="42">
        <v>0</v>
      </c>
      <c r="I61" s="42">
        <v>32398191.809999999</v>
      </c>
      <c r="J61" s="42">
        <v>584144.42000000004</v>
      </c>
      <c r="K61" s="42">
        <v>0</v>
      </c>
      <c r="L61" s="42">
        <v>6407972.4500000002</v>
      </c>
      <c r="M61" s="42">
        <v>38222933.020000003</v>
      </c>
      <c r="N61" s="42">
        <v>2629773.2000000002</v>
      </c>
      <c r="O61" s="42">
        <v>0</v>
      </c>
      <c r="P61" s="42">
        <v>0</v>
      </c>
      <c r="Q61" s="42">
        <v>0</v>
      </c>
      <c r="R61" s="42">
        <v>0</v>
      </c>
      <c r="S61" s="42">
        <v>14569262.34</v>
      </c>
      <c r="T61" s="42">
        <f t="shared" si="0"/>
        <v>94812277.24000001</v>
      </c>
      <c r="U61" s="30"/>
    </row>
    <row r="62" spans="1:21">
      <c r="A62" s="29"/>
      <c r="B62" s="29"/>
      <c r="C62" s="29"/>
      <c r="D62" s="29"/>
      <c r="E62" s="39" t="s">
        <v>515</v>
      </c>
      <c r="F62" s="40"/>
      <c r="G62" s="41"/>
      <c r="H62" s="42">
        <v>0</v>
      </c>
      <c r="I62" s="42">
        <v>0</v>
      </c>
      <c r="J62" s="42">
        <v>970485.53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f t="shared" si="0"/>
        <v>970485.53</v>
      </c>
      <c r="U62" s="30"/>
    </row>
    <row r="63" spans="1:21">
      <c r="A63" s="29"/>
      <c r="B63" s="29"/>
      <c r="C63" s="29"/>
      <c r="D63" s="29"/>
      <c r="E63" s="39" t="s">
        <v>364</v>
      </c>
      <c r="F63" s="40"/>
      <c r="G63" s="41"/>
      <c r="H63" s="42">
        <v>161793272.47</v>
      </c>
      <c r="I63" s="42">
        <v>94180.52</v>
      </c>
      <c r="J63" s="42">
        <v>11797000</v>
      </c>
      <c r="K63" s="42">
        <v>229760.18</v>
      </c>
      <c r="L63" s="42">
        <v>21282492.960000001</v>
      </c>
      <c r="M63" s="42">
        <v>33480288.600000001</v>
      </c>
      <c r="N63" s="42">
        <v>445338.69</v>
      </c>
      <c r="O63" s="42">
        <v>380752</v>
      </c>
      <c r="P63" s="42">
        <v>18050412.02</v>
      </c>
      <c r="Q63" s="42">
        <v>55884</v>
      </c>
      <c r="R63" s="42">
        <v>1354.09</v>
      </c>
      <c r="S63" s="42">
        <v>188525.54</v>
      </c>
      <c r="T63" s="42">
        <f t="shared" si="0"/>
        <v>247799261.07000002</v>
      </c>
      <c r="U63" s="30"/>
    </row>
    <row r="64" spans="1:21">
      <c r="A64" s="29"/>
      <c r="B64" s="29"/>
      <c r="C64" s="29"/>
      <c r="D64" s="29"/>
      <c r="E64" s="39" t="s">
        <v>365</v>
      </c>
      <c r="F64" s="40"/>
      <c r="G64" s="41"/>
      <c r="H64" s="42">
        <v>77105806.530000001</v>
      </c>
      <c r="I64" s="42">
        <v>0</v>
      </c>
      <c r="J64" s="42">
        <v>8297000</v>
      </c>
      <c r="K64" s="42">
        <v>0</v>
      </c>
      <c r="L64" s="42">
        <v>0</v>
      </c>
      <c r="M64" s="42">
        <v>33424755.73</v>
      </c>
      <c r="N64" s="42">
        <v>0</v>
      </c>
      <c r="O64" s="42">
        <v>0</v>
      </c>
      <c r="P64" s="42">
        <v>15143293.76</v>
      </c>
      <c r="Q64" s="42">
        <v>0</v>
      </c>
      <c r="R64" s="42">
        <v>0</v>
      </c>
      <c r="S64" s="42">
        <v>0</v>
      </c>
      <c r="T64" s="42">
        <f t="shared" si="0"/>
        <v>133970856.02000001</v>
      </c>
      <c r="U64" s="30"/>
    </row>
    <row r="65" spans="1:21">
      <c r="A65" s="29"/>
      <c r="B65" s="29"/>
      <c r="C65" s="29"/>
      <c r="D65" s="29"/>
      <c r="E65" s="39" t="s">
        <v>366</v>
      </c>
      <c r="F65" s="44"/>
      <c r="G65" s="45"/>
      <c r="H65" s="42">
        <v>84687465.939999998</v>
      </c>
      <c r="I65" s="42">
        <v>94180.52</v>
      </c>
      <c r="J65" s="42">
        <v>3500000</v>
      </c>
      <c r="K65" s="42">
        <v>229760.18</v>
      </c>
      <c r="L65" s="42">
        <v>21282492.960000001</v>
      </c>
      <c r="M65" s="42">
        <v>55532.87</v>
      </c>
      <c r="N65" s="42">
        <v>445338.69</v>
      </c>
      <c r="O65" s="42">
        <v>380752</v>
      </c>
      <c r="P65" s="42">
        <v>2907118.26</v>
      </c>
      <c r="Q65" s="42">
        <v>55884</v>
      </c>
      <c r="R65" s="42">
        <v>1354.09</v>
      </c>
      <c r="S65" s="42">
        <v>188525.54</v>
      </c>
      <c r="T65" s="42">
        <f t="shared" si="0"/>
        <v>113828405.05000001</v>
      </c>
      <c r="U65" s="30"/>
    </row>
    <row r="66" spans="1:21">
      <c r="A66" s="29"/>
      <c r="B66" s="29"/>
      <c r="C66" s="29"/>
      <c r="D66" s="29"/>
      <c r="E66" s="61" t="s">
        <v>367</v>
      </c>
      <c r="F66" s="40"/>
      <c r="G66" s="41"/>
      <c r="H66" s="42">
        <v>1132246192.3399999</v>
      </c>
      <c r="I66" s="42">
        <v>11360301.869999999</v>
      </c>
      <c r="J66" s="42">
        <v>43637031.729999997</v>
      </c>
      <c r="K66" s="42">
        <v>18104798.579999998</v>
      </c>
      <c r="L66" s="42">
        <v>14780223.449999999</v>
      </c>
      <c r="M66" s="42">
        <v>260226298.09999999</v>
      </c>
      <c r="N66" s="42">
        <v>23106979.039999999</v>
      </c>
      <c r="O66" s="42">
        <v>36404472</v>
      </c>
      <c r="P66" s="42">
        <v>9827590.4900000002</v>
      </c>
      <c r="Q66" s="42">
        <v>132999309.77</v>
      </c>
      <c r="R66" s="42">
        <v>99544655.530000001</v>
      </c>
      <c r="S66" s="42">
        <v>146604833.27000001</v>
      </c>
      <c r="T66" s="42">
        <f t="shared" si="0"/>
        <v>1928842686.1699996</v>
      </c>
      <c r="U66" s="30"/>
    </row>
    <row r="67" spans="1:21">
      <c r="A67" s="29"/>
      <c r="B67" s="29"/>
      <c r="C67" s="29"/>
      <c r="D67" s="29"/>
      <c r="E67" s="39" t="s">
        <v>368</v>
      </c>
      <c r="F67" s="40"/>
      <c r="G67" s="41"/>
      <c r="H67" s="42">
        <v>48130435.450000003</v>
      </c>
      <c r="I67" s="42">
        <v>2195229.77</v>
      </c>
      <c r="J67" s="42">
        <v>3170071.53</v>
      </c>
      <c r="K67" s="42">
        <v>2947678.02</v>
      </c>
      <c r="L67" s="42">
        <v>3031230</v>
      </c>
      <c r="M67" s="42">
        <v>2757834.51</v>
      </c>
      <c r="N67" s="42">
        <v>4433091.78</v>
      </c>
      <c r="O67" s="42">
        <v>3634157</v>
      </c>
      <c r="P67" s="42">
        <v>1636918</v>
      </c>
      <c r="Q67" s="42">
        <v>13684849.92</v>
      </c>
      <c r="R67" s="42">
        <v>2428722.65</v>
      </c>
      <c r="S67" s="42">
        <v>1353080.12</v>
      </c>
      <c r="T67" s="42">
        <f t="shared" si="0"/>
        <v>89403298.750000015</v>
      </c>
      <c r="U67" s="30"/>
    </row>
    <row r="68" spans="1:21">
      <c r="A68" s="29"/>
      <c r="B68" s="29"/>
      <c r="C68" s="29"/>
      <c r="D68" s="29"/>
      <c r="E68" s="39" t="s">
        <v>369</v>
      </c>
      <c r="F68" s="40"/>
      <c r="G68" s="41"/>
      <c r="H68" s="42">
        <v>1084115756.8900001</v>
      </c>
      <c r="I68" s="42">
        <v>9165072.0999999996</v>
      </c>
      <c r="J68" s="42">
        <v>40466960.200000003</v>
      </c>
      <c r="K68" s="42">
        <v>15157120.560000001</v>
      </c>
      <c r="L68" s="42">
        <v>11748993.449999999</v>
      </c>
      <c r="M68" s="42">
        <v>257468463.59</v>
      </c>
      <c r="N68" s="42">
        <v>18673887.260000002</v>
      </c>
      <c r="O68" s="42">
        <v>32770315</v>
      </c>
      <c r="P68" s="42">
        <v>8190672.4900000002</v>
      </c>
      <c r="Q68" s="42">
        <v>119314459.84999999</v>
      </c>
      <c r="R68" s="42">
        <v>97115932.879999995</v>
      </c>
      <c r="S68" s="42">
        <v>145251753.15000001</v>
      </c>
      <c r="T68" s="42">
        <f t="shared" si="0"/>
        <v>1839439387.4200001</v>
      </c>
      <c r="U68" s="30"/>
    </row>
    <row r="69" spans="1:21">
      <c r="A69" s="29"/>
      <c r="B69" s="29"/>
      <c r="C69" s="29"/>
      <c r="D69" s="29"/>
      <c r="E69" s="39" t="s">
        <v>370</v>
      </c>
      <c r="F69" s="40"/>
      <c r="G69" s="41"/>
      <c r="H69" s="42">
        <v>1241317229.45</v>
      </c>
      <c r="I69" s="42">
        <v>9737043.5</v>
      </c>
      <c r="J69" s="42">
        <v>108778744.73</v>
      </c>
      <c r="K69" s="42">
        <v>3355800.79</v>
      </c>
      <c r="L69" s="42">
        <v>7285911.7800000003</v>
      </c>
      <c r="M69" s="42">
        <v>86764751.859999999</v>
      </c>
      <c r="N69" s="42">
        <v>12006300.43</v>
      </c>
      <c r="O69" s="42">
        <v>16947492</v>
      </c>
      <c r="P69" s="42">
        <v>993577.31</v>
      </c>
      <c r="Q69" s="42">
        <v>1983714.64</v>
      </c>
      <c r="R69" s="42">
        <v>13018859.289999999</v>
      </c>
      <c r="S69" s="42">
        <v>17636682.149999999</v>
      </c>
      <c r="T69" s="42">
        <f t="shared" si="0"/>
        <v>1519826107.9300001</v>
      </c>
      <c r="U69" s="30"/>
    </row>
    <row r="70" spans="1:21">
      <c r="A70" s="29"/>
      <c r="B70" s="29"/>
      <c r="C70" s="29"/>
      <c r="D70" s="29"/>
      <c r="E70" s="39" t="s">
        <v>371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f t="shared" si="0"/>
        <v>0</v>
      </c>
      <c r="U70" s="30"/>
    </row>
    <row r="71" spans="1:21">
      <c r="A71" s="29"/>
      <c r="B71" s="29"/>
      <c r="C71" s="29"/>
      <c r="D71" s="29"/>
      <c r="E71" s="39" t="s">
        <v>372</v>
      </c>
      <c r="F71" s="40"/>
      <c r="G71" s="41"/>
      <c r="H71" s="42">
        <v>1182251924.24</v>
      </c>
      <c r="I71" s="42">
        <v>7110038.1900000004</v>
      </c>
      <c r="J71" s="42">
        <v>77634698.840000004</v>
      </c>
      <c r="K71" s="42">
        <v>34002.9</v>
      </c>
      <c r="L71" s="42">
        <v>0</v>
      </c>
      <c r="M71" s="42">
        <v>48620992.93</v>
      </c>
      <c r="N71" s="42">
        <v>2369695.23</v>
      </c>
      <c r="O71" s="42">
        <v>337087</v>
      </c>
      <c r="P71" s="42">
        <v>0</v>
      </c>
      <c r="Q71" s="42">
        <v>0</v>
      </c>
      <c r="R71" s="42">
        <v>8104690.1699999999</v>
      </c>
      <c r="S71" s="42">
        <v>83189.289999999994</v>
      </c>
      <c r="T71" s="42">
        <f t="shared" si="0"/>
        <v>1326546318.7900002</v>
      </c>
      <c r="U71" s="30"/>
    </row>
    <row r="72" spans="1:21">
      <c r="A72" s="29"/>
      <c r="B72" s="29"/>
      <c r="C72" s="29"/>
      <c r="D72" s="29"/>
      <c r="E72" s="39" t="s">
        <v>373</v>
      </c>
      <c r="F72" s="40"/>
      <c r="G72" s="41"/>
      <c r="H72" s="42">
        <v>59065305.210000001</v>
      </c>
      <c r="I72" s="42">
        <v>2627005.31</v>
      </c>
      <c r="J72" s="42">
        <v>31144045.890000001</v>
      </c>
      <c r="K72" s="42">
        <v>3321797.89</v>
      </c>
      <c r="L72" s="42">
        <v>7285911.7800000003</v>
      </c>
      <c r="M72" s="42">
        <v>38143758.93</v>
      </c>
      <c r="N72" s="42">
        <v>9636605.1999999993</v>
      </c>
      <c r="O72" s="42">
        <v>16610405</v>
      </c>
      <c r="P72" s="42">
        <v>993577.31</v>
      </c>
      <c r="Q72" s="42">
        <v>1983714.64</v>
      </c>
      <c r="R72" s="42">
        <v>4914169.12</v>
      </c>
      <c r="S72" s="42">
        <v>17553492.859999999</v>
      </c>
      <c r="T72" s="42">
        <f t="shared" si="0"/>
        <v>193279789.13999999</v>
      </c>
      <c r="U72" s="30"/>
    </row>
    <row r="73" spans="1:21">
      <c r="A73" s="29"/>
      <c r="B73" s="29"/>
      <c r="C73" s="29"/>
      <c r="D73" s="29"/>
      <c r="E73" s="39" t="s">
        <v>374</v>
      </c>
      <c r="F73" s="40"/>
      <c r="G73" s="41"/>
      <c r="H73" s="42">
        <v>406112758.48000002</v>
      </c>
      <c r="I73" s="42">
        <v>6425147.46</v>
      </c>
      <c r="J73" s="42">
        <v>48211788.950000003</v>
      </c>
      <c r="K73" s="42">
        <v>16420625.43</v>
      </c>
      <c r="L73" s="42">
        <v>2130615.77</v>
      </c>
      <c r="M73" s="42">
        <v>207496216.44999999</v>
      </c>
      <c r="N73" s="42">
        <v>24809262.16</v>
      </c>
      <c r="O73" s="42">
        <v>18604865</v>
      </c>
      <c r="P73" s="42">
        <v>5588584.6399999997</v>
      </c>
      <c r="Q73" s="42">
        <v>61678616.880000003</v>
      </c>
      <c r="R73" s="42">
        <v>23630351.050000001</v>
      </c>
      <c r="S73" s="42">
        <v>167352056.44</v>
      </c>
      <c r="T73" s="42">
        <f t="shared" si="0"/>
        <v>988460888.7099998</v>
      </c>
      <c r="U73" s="30"/>
    </row>
    <row r="74" spans="1:21">
      <c r="A74" s="29"/>
      <c r="B74" s="29"/>
      <c r="C74" s="29"/>
      <c r="D74" s="29"/>
      <c r="E74" s="39" t="s">
        <v>375</v>
      </c>
      <c r="F74" s="40"/>
      <c r="G74" s="41"/>
      <c r="H74" s="42">
        <v>44078804557.959999</v>
      </c>
      <c r="I74" s="42">
        <v>2421642281.5599999</v>
      </c>
      <c r="J74" s="42">
        <v>12227884351.889999</v>
      </c>
      <c r="K74" s="42">
        <v>1562796094.8499999</v>
      </c>
      <c r="L74" s="42">
        <v>3227111188.8200002</v>
      </c>
      <c r="M74" s="42">
        <v>22989333060.669998</v>
      </c>
      <c r="N74" s="42">
        <v>2946200794.5700002</v>
      </c>
      <c r="O74" s="42">
        <v>7766738845</v>
      </c>
      <c r="P74" s="42">
        <v>1883139358.02</v>
      </c>
      <c r="Q74" s="42">
        <v>6957821165.2799997</v>
      </c>
      <c r="R74" s="42">
        <v>7154260859.1499996</v>
      </c>
      <c r="S74" s="42">
        <v>4539762227.5299997</v>
      </c>
      <c r="T74" s="42">
        <f t="shared" ref="T74:T137" si="1">SUM(H74:S74)</f>
        <v>117755494785.3</v>
      </c>
      <c r="U74" s="30"/>
    </row>
    <row r="75" spans="1:21">
      <c r="A75" s="29"/>
      <c r="B75" s="29"/>
      <c r="C75" s="29"/>
      <c r="D75" s="29"/>
      <c r="E75" s="46"/>
      <c r="F75" s="47"/>
      <c r="G75" s="48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30"/>
    </row>
    <row r="76" spans="1:21">
      <c r="A76" s="29"/>
      <c r="B76" s="29"/>
      <c r="C76" s="29"/>
      <c r="D76" s="29"/>
      <c r="E76" s="39" t="s">
        <v>376</v>
      </c>
      <c r="F76" s="40"/>
      <c r="G76" s="41"/>
      <c r="H76" s="42">
        <v>42595.23</v>
      </c>
      <c r="I76" s="42">
        <v>563.34</v>
      </c>
      <c r="J76" s="42">
        <v>768960.31</v>
      </c>
      <c r="K76" s="42">
        <v>386287.38</v>
      </c>
      <c r="L76" s="42">
        <v>461087.43</v>
      </c>
      <c r="M76" s="42">
        <v>1892778.95</v>
      </c>
      <c r="N76" s="42">
        <v>5643.22</v>
      </c>
      <c r="O76" s="42">
        <v>0</v>
      </c>
      <c r="P76" s="42">
        <v>0</v>
      </c>
      <c r="Q76" s="42">
        <v>15014005.5</v>
      </c>
      <c r="R76" s="42">
        <v>27204.01</v>
      </c>
      <c r="S76" s="42">
        <v>47323797.390000001</v>
      </c>
      <c r="T76" s="42">
        <f t="shared" si="1"/>
        <v>65922922.760000005</v>
      </c>
      <c r="U76" s="30"/>
    </row>
    <row r="77" spans="1:21">
      <c r="A77" s="29"/>
      <c r="B77" s="29"/>
      <c r="C77" s="29"/>
      <c r="D77" s="29"/>
      <c r="E77" s="39" t="s">
        <v>338</v>
      </c>
      <c r="F77" s="40"/>
      <c r="G77" s="41"/>
      <c r="H77" s="42">
        <v>42595.23</v>
      </c>
      <c r="I77" s="42">
        <v>563.34</v>
      </c>
      <c r="J77" s="42">
        <v>768960.31</v>
      </c>
      <c r="K77" s="42">
        <v>386287.38</v>
      </c>
      <c r="L77" s="42">
        <v>461087.43</v>
      </c>
      <c r="M77" s="42">
        <v>1892778.95</v>
      </c>
      <c r="N77" s="42">
        <v>5643.22</v>
      </c>
      <c r="O77" s="42">
        <v>0</v>
      </c>
      <c r="P77" s="42">
        <v>0</v>
      </c>
      <c r="Q77" s="42">
        <v>15014005.5</v>
      </c>
      <c r="R77" s="42">
        <v>27204.01</v>
      </c>
      <c r="S77" s="42">
        <v>47323797.390000001</v>
      </c>
      <c r="T77" s="42">
        <f t="shared" si="1"/>
        <v>65922922.760000005</v>
      </c>
      <c r="U77" s="30"/>
    </row>
    <row r="78" spans="1:21">
      <c r="A78" s="29"/>
      <c r="B78" s="29"/>
      <c r="C78" s="29"/>
      <c r="D78" s="29"/>
      <c r="E78" s="39" t="s">
        <v>377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f t="shared" si="1"/>
        <v>0</v>
      </c>
      <c r="U78" s="30"/>
    </row>
    <row r="79" spans="1:21">
      <c r="A79" s="29"/>
      <c r="B79" s="29"/>
      <c r="C79" s="29"/>
      <c r="D79" s="29"/>
      <c r="E79" s="39" t="s">
        <v>378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f t="shared" si="1"/>
        <v>0</v>
      </c>
      <c r="U79" s="30"/>
    </row>
    <row r="80" spans="1:21">
      <c r="A80" s="29"/>
      <c r="B80" s="29"/>
      <c r="C80" s="29"/>
      <c r="D80" s="29"/>
      <c r="E80" s="39" t="s">
        <v>342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f t="shared" si="1"/>
        <v>0</v>
      </c>
      <c r="U80" s="30"/>
    </row>
    <row r="81" spans="1:21">
      <c r="A81" s="29"/>
      <c r="B81" s="29"/>
      <c r="C81" s="29"/>
      <c r="D81" s="29"/>
      <c r="E81" s="39" t="s">
        <v>343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f t="shared" si="1"/>
        <v>0</v>
      </c>
      <c r="U81" s="30"/>
    </row>
    <row r="82" spans="1:21">
      <c r="A82" s="29"/>
      <c r="B82" s="29"/>
      <c r="C82" s="29"/>
      <c r="D82" s="29"/>
      <c r="E82" s="39" t="s">
        <v>344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f t="shared" si="1"/>
        <v>0</v>
      </c>
      <c r="U82" s="30"/>
    </row>
    <row r="83" spans="1:21">
      <c r="A83" s="29"/>
      <c r="B83" s="29"/>
      <c r="C83" s="29"/>
      <c r="D83" s="29"/>
      <c r="E83" s="39" t="s">
        <v>379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f t="shared" si="1"/>
        <v>0</v>
      </c>
      <c r="U83" s="30"/>
    </row>
    <row r="84" spans="1:21">
      <c r="A84" s="29"/>
      <c r="B84" s="29"/>
      <c r="C84" s="29"/>
      <c r="D84" s="29"/>
      <c r="E84" s="39" t="s">
        <v>380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f t="shared" si="1"/>
        <v>0</v>
      </c>
      <c r="U84" s="30"/>
    </row>
    <row r="85" spans="1:21">
      <c r="A85" s="29"/>
      <c r="B85" s="29"/>
      <c r="C85" s="29"/>
      <c r="D85" s="29"/>
      <c r="E85" s="39" t="s">
        <v>381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357814.46</v>
      </c>
      <c r="S85" s="42">
        <v>0</v>
      </c>
      <c r="T85" s="42">
        <f t="shared" si="1"/>
        <v>357814.46</v>
      </c>
      <c r="U85" s="30"/>
    </row>
    <row r="86" spans="1:21">
      <c r="A86" s="29"/>
      <c r="B86" s="29"/>
      <c r="C86" s="29"/>
      <c r="D86" s="29"/>
      <c r="E86" s="39" t="s">
        <v>378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357814.46</v>
      </c>
      <c r="S86" s="42">
        <v>0</v>
      </c>
      <c r="T86" s="42">
        <f t="shared" si="1"/>
        <v>357814.46</v>
      </c>
      <c r="U86" s="30"/>
    </row>
    <row r="87" spans="1:21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f t="shared" si="1"/>
        <v>0</v>
      </c>
      <c r="U87" s="30"/>
    </row>
    <row r="88" spans="1:21">
      <c r="A88" s="29"/>
      <c r="B88" s="29"/>
      <c r="C88" s="29"/>
      <c r="D88" s="29"/>
      <c r="E88" s="39" t="s">
        <v>343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f t="shared" si="1"/>
        <v>0</v>
      </c>
      <c r="U88" s="30"/>
    </row>
    <row r="89" spans="1:21">
      <c r="A89" s="29"/>
      <c r="B89" s="29"/>
      <c r="C89" s="29"/>
      <c r="D89" s="29"/>
      <c r="E89" s="39" t="s">
        <v>344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357814.46</v>
      </c>
      <c r="S89" s="42">
        <v>0</v>
      </c>
      <c r="T89" s="42">
        <f t="shared" si="1"/>
        <v>357814.46</v>
      </c>
      <c r="U89" s="30"/>
    </row>
    <row r="90" spans="1:21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f t="shared" si="1"/>
        <v>0</v>
      </c>
      <c r="U90" s="30"/>
    </row>
    <row r="91" spans="1:21">
      <c r="A91" s="29"/>
      <c r="B91" s="29"/>
      <c r="C91" s="29"/>
      <c r="D91" s="29"/>
      <c r="E91" s="39" t="s">
        <v>380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f t="shared" si="1"/>
        <v>0</v>
      </c>
      <c r="U91" s="30"/>
    </row>
    <row r="92" spans="1:21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f t="shared" si="1"/>
        <v>0</v>
      </c>
      <c r="U92" s="30"/>
    </row>
    <row r="93" spans="1:21">
      <c r="A93" s="29"/>
      <c r="B93" s="29"/>
      <c r="C93" s="29"/>
      <c r="D93" s="29"/>
      <c r="E93" s="39" t="s">
        <v>383</v>
      </c>
      <c r="F93" s="40"/>
      <c r="G93" s="41"/>
      <c r="H93" s="42">
        <v>40394174495.900002</v>
      </c>
      <c r="I93" s="42">
        <v>2210356169.7800002</v>
      </c>
      <c r="J93" s="42">
        <v>10902846585.709999</v>
      </c>
      <c r="K93" s="42">
        <v>1395435444.04</v>
      </c>
      <c r="L93" s="42">
        <v>2779689197.5799999</v>
      </c>
      <c r="M93" s="42">
        <v>20229145842.52</v>
      </c>
      <c r="N93" s="42">
        <v>2627606140.4000001</v>
      </c>
      <c r="O93" s="42">
        <v>7254763960</v>
      </c>
      <c r="P93" s="42">
        <v>1722803642.6099999</v>
      </c>
      <c r="Q93" s="42">
        <v>6029218940.1000004</v>
      </c>
      <c r="R93" s="42">
        <v>6406121780.4700003</v>
      </c>
      <c r="S93" s="42">
        <v>4020205851.2199998</v>
      </c>
      <c r="T93" s="42">
        <f t="shared" si="1"/>
        <v>105972368050.33</v>
      </c>
      <c r="U93" s="30"/>
    </row>
    <row r="94" spans="1:21">
      <c r="A94" s="29"/>
      <c r="B94" s="29"/>
      <c r="C94" s="29"/>
      <c r="D94" s="29"/>
      <c r="E94" s="39" t="s">
        <v>378</v>
      </c>
      <c r="F94" s="40"/>
      <c r="G94" s="41"/>
      <c r="H94" s="42">
        <v>37559446907.709999</v>
      </c>
      <c r="I94" s="42">
        <v>2200483834.5300002</v>
      </c>
      <c r="J94" s="42">
        <v>9120227727.9099998</v>
      </c>
      <c r="K94" s="42">
        <v>1387736971.1600001</v>
      </c>
      <c r="L94" s="42">
        <v>2761584722.4200001</v>
      </c>
      <c r="M94" s="42">
        <v>19787998580.810001</v>
      </c>
      <c r="N94" s="42">
        <v>2607963500.5599999</v>
      </c>
      <c r="O94" s="42">
        <v>6207302798</v>
      </c>
      <c r="P94" s="42">
        <v>1718541641.3599999</v>
      </c>
      <c r="Q94" s="42">
        <v>5969186892.96</v>
      </c>
      <c r="R94" s="42">
        <v>6344057025.1899996</v>
      </c>
      <c r="S94" s="42">
        <v>3980788472.8699999</v>
      </c>
      <c r="T94" s="42">
        <f t="shared" si="1"/>
        <v>99645319075.479996</v>
      </c>
      <c r="U94" s="30"/>
    </row>
    <row r="95" spans="1:21">
      <c r="A95" s="29"/>
      <c r="B95" s="29"/>
      <c r="C95" s="29"/>
      <c r="D95" s="29"/>
      <c r="E95" s="39" t="s">
        <v>342</v>
      </c>
      <c r="F95" s="40"/>
      <c r="G95" s="41"/>
      <c r="H95" s="42">
        <v>5035069162.0100002</v>
      </c>
      <c r="I95" s="42">
        <v>0</v>
      </c>
      <c r="J95" s="42">
        <v>927861567.72000003</v>
      </c>
      <c r="K95" s="42">
        <v>118971087.84</v>
      </c>
      <c r="L95" s="42">
        <v>99158633.459999993</v>
      </c>
      <c r="M95" s="42">
        <v>297856666.73000002</v>
      </c>
      <c r="N95" s="42">
        <v>252807568.90000001</v>
      </c>
      <c r="O95" s="42">
        <v>217754121</v>
      </c>
      <c r="P95" s="42">
        <v>0</v>
      </c>
      <c r="Q95" s="42">
        <v>532581959.44</v>
      </c>
      <c r="R95" s="42">
        <v>601660725.11000001</v>
      </c>
      <c r="S95" s="42">
        <v>436486635.47000003</v>
      </c>
      <c r="T95" s="42">
        <f t="shared" si="1"/>
        <v>8520208127.6799994</v>
      </c>
      <c r="U95" s="30"/>
    </row>
    <row r="96" spans="1:21">
      <c r="A96" s="29"/>
      <c r="B96" s="29"/>
      <c r="C96" s="29"/>
      <c r="D96" s="29"/>
      <c r="E96" s="39" t="s">
        <v>343</v>
      </c>
      <c r="F96" s="40"/>
      <c r="G96" s="41"/>
      <c r="H96" s="42">
        <v>1994446841.3599999</v>
      </c>
      <c r="I96" s="42">
        <v>318819951.89999998</v>
      </c>
      <c r="J96" s="42">
        <v>180452609.18000001</v>
      </c>
      <c r="K96" s="42">
        <v>9894803.4800000004</v>
      </c>
      <c r="L96" s="42">
        <v>30380632.199999999</v>
      </c>
      <c r="M96" s="42">
        <v>9061468.1199999992</v>
      </c>
      <c r="N96" s="42">
        <v>9118459.6799999997</v>
      </c>
      <c r="O96" s="42">
        <v>207249242</v>
      </c>
      <c r="P96" s="42">
        <v>28957.34</v>
      </c>
      <c r="Q96" s="42">
        <v>14790248.98</v>
      </c>
      <c r="R96" s="42">
        <v>546711449.97000003</v>
      </c>
      <c r="S96" s="42">
        <v>58605731.18</v>
      </c>
      <c r="T96" s="42">
        <f t="shared" si="1"/>
        <v>3379560395.3899989</v>
      </c>
      <c r="U96" s="30"/>
    </row>
    <row r="97" spans="1:21">
      <c r="A97" s="29"/>
      <c r="B97" s="29"/>
      <c r="C97" s="29"/>
      <c r="D97" s="29"/>
      <c r="E97" s="39" t="s">
        <v>344</v>
      </c>
      <c r="F97" s="40"/>
      <c r="G97" s="41"/>
      <c r="H97" s="42">
        <v>30529930904.34</v>
      </c>
      <c r="I97" s="42">
        <v>1881663882.6300001</v>
      </c>
      <c r="J97" s="42">
        <v>8011913551.0100002</v>
      </c>
      <c r="K97" s="42">
        <v>1258871079.8399999</v>
      </c>
      <c r="L97" s="42">
        <v>2632045456.7600002</v>
      </c>
      <c r="M97" s="42">
        <v>19481080445.959999</v>
      </c>
      <c r="N97" s="42">
        <v>2346037471.98</v>
      </c>
      <c r="O97" s="42">
        <v>5782299435</v>
      </c>
      <c r="P97" s="42">
        <v>1718512684.02</v>
      </c>
      <c r="Q97" s="42">
        <v>5421814684.54</v>
      </c>
      <c r="R97" s="42">
        <v>5195684850.1099997</v>
      </c>
      <c r="S97" s="42">
        <v>3485696106.2199998</v>
      </c>
      <c r="T97" s="42">
        <f t="shared" si="1"/>
        <v>87745550552.410004</v>
      </c>
      <c r="U97" s="30"/>
    </row>
    <row r="98" spans="1:21">
      <c r="A98" s="29"/>
      <c r="B98" s="29"/>
      <c r="C98" s="29"/>
      <c r="D98" s="29"/>
      <c r="E98" s="39" t="s">
        <v>379</v>
      </c>
      <c r="F98" s="40"/>
      <c r="G98" s="41"/>
      <c r="H98" s="42">
        <v>2416041436.3400002</v>
      </c>
      <c r="I98" s="42">
        <v>0</v>
      </c>
      <c r="J98" s="42">
        <v>1653935117.52</v>
      </c>
      <c r="K98" s="42">
        <v>0</v>
      </c>
      <c r="L98" s="42">
        <v>0</v>
      </c>
      <c r="M98" s="42">
        <v>104631491.04000001</v>
      </c>
      <c r="N98" s="42">
        <v>0</v>
      </c>
      <c r="O98" s="42">
        <v>1001135714</v>
      </c>
      <c r="P98" s="42">
        <v>0</v>
      </c>
      <c r="Q98" s="42">
        <v>0</v>
      </c>
      <c r="R98" s="42">
        <v>0</v>
      </c>
      <c r="S98" s="42">
        <v>0</v>
      </c>
      <c r="T98" s="42">
        <f t="shared" si="1"/>
        <v>5175743758.8999996</v>
      </c>
      <c r="U98" s="30"/>
    </row>
    <row r="99" spans="1:21">
      <c r="A99" s="29"/>
      <c r="B99" s="29"/>
      <c r="C99" s="29"/>
      <c r="D99" s="29"/>
      <c r="E99" s="39" t="s">
        <v>380</v>
      </c>
      <c r="F99" s="40"/>
      <c r="G99" s="41"/>
      <c r="H99" s="42">
        <v>418686151.85000002</v>
      </c>
      <c r="I99" s="42">
        <v>9872335.25</v>
      </c>
      <c r="J99" s="42">
        <v>128683740.28</v>
      </c>
      <c r="K99" s="42">
        <v>7698472.8799999999</v>
      </c>
      <c r="L99" s="42">
        <v>18104475.16</v>
      </c>
      <c r="M99" s="42">
        <v>336515770.67000002</v>
      </c>
      <c r="N99" s="42">
        <v>19642639.84</v>
      </c>
      <c r="O99" s="42">
        <v>46325448</v>
      </c>
      <c r="P99" s="42">
        <v>4262001.25</v>
      </c>
      <c r="Q99" s="42">
        <v>60032047.140000001</v>
      </c>
      <c r="R99" s="42">
        <v>62064755.280000001</v>
      </c>
      <c r="S99" s="42">
        <v>39417378.350000001</v>
      </c>
      <c r="T99" s="42">
        <f t="shared" si="1"/>
        <v>1151305215.9499998</v>
      </c>
      <c r="U99" s="30"/>
    </row>
    <row r="100" spans="1:21">
      <c r="A100" s="29"/>
      <c r="B100" s="29"/>
      <c r="C100" s="29"/>
      <c r="D100" s="29"/>
      <c r="E100" s="39" t="s">
        <v>382</v>
      </c>
      <c r="F100" s="40"/>
      <c r="G100" s="41"/>
      <c r="H100" s="42">
        <v>412363966.95999998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f t="shared" si="1"/>
        <v>412363966.95999998</v>
      </c>
      <c r="U100" s="30"/>
    </row>
    <row r="101" spans="1:21">
      <c r="A101" s="29"/>
      <c r="B101" s="29"/>
      <c r="C101" s="29"/>
      <c r="D101" s="29"/>
      <c r="E101" s="39" t="s">
        <v>350</v>
      </c>
      <c r="F101" s="40"/>
      <c r="G101" s="41"/>
      <c r="H101" s="42">
        <v>123754182.43000001</v>
      </c>
      <c r="I101" s="42">
        <v>3979.13</v>
      </c>
      <c r="J101" s="42">
        <v>251481.12</v>
      </c>
      <c r="K101" s="42">
        <v>5051786.38</v>
      </c>
      <c r="L101" s="42">
        <v>0</v>
      </c>
      <c r="M101" s="42">
        <v>158166427.31999999</v>
      </c>
      <c r="N101" s="42">
        <v>13193688.949999999</v>
      </c>
      <c r="O101" s="42">
        <v>15873702</v>
      </c>
      <c r="P101" s="42">
        <v>0</v>
      </c>
      <c r="Q101" s="42">
        <v>126848294.69</v>
      </c>
      <c r="R101" s="42">
        <v>192665298.49000001</v>
      </c>
      <c r="S101" s="42">
        <v>46999867.420000002</v>
      </c>
      <c r="T101" s="42">
        <f t="shared" si="1"/>
        <v>682808707.92999995</v>
      </c>
      <c r="U101" s="30"/>
    </row>
    <row r="102" spans="1:21">
      <c r="A102" s="29"/>
      <c r="B102" s="29"/>
      <c r="C102" s="29"/>
      <c r="D102" s="29"/>
      <c r="E102" s="39" t="s">
        <v>351</v>
      </c>
      <c r="F102" s="40"/>
      <c r="G102" s="41"/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f t="shared" si="1"/>
        <v>0</v>
      </c>
      <c r="U102" s="30"/>
    </row>
    <row r="103" spans="1:21">
      <c r="A103" s="29"/>
      <c r="B103" s="29"/>
      <c r="C103" s="29"/>
      <c r="D103" s="29"/>
      <c r="E103" s="39" t="s">
        <v>439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241442503.83000001</v>
      </c>
      <c r="M103" s="42">
        <v>590476529.77999997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f t="shared" si="1"/>
        <v>831919033.61000001</v>
      </c>
      <c r="U103" s="30"/>
    </row>
    <row r="104" spans="1:21">
      <c r="A104" s="29"/>
      <c r="B104" s="29"/>
      <c r="C104" s="29"/>
      <c r="D104" s="29"/>
      <c r="E104" s="39" t="s">
        <v>384</v>
      </c>
      <c r="F104" s="40"/>
      <c r="G104" s="41"/>
      <c r="H104" s="42">
        <v>71405361.150000006</v>
      </c>
      <c r="I104" s="42">
        <v>5101974.62</v>
      </c>
      <c r="J104" s="42">
        <v>93111347.859999999</v>
      </c>
      <c r="K104" s="42">
        <v>4822583.59</v>
      </c>
      <c r="L104" s="42">
        <v>2857812.21</v>
      </c>
      <c r="M104" s="42">
        <v>188414623.58000001</v>
      </c>
      <c r="N104" s="42">
        <v>11918607.93</v>
      </c>
      <c r="O104" s="42">
        <v>17967491</v>
      </c>
      <c r="P104" s="42">
        <v>6441661.9500000002</v>
      </c>
      <c r="Q104" s="42">
        <v>83857677.579999998</v>
      </c>
      <c r="R104" s="42">
        <v>49540873.539999999</v>
      </c>
      <c r="S104" s="42">
        <v>11885034.609999999</v>
      </c>
      <c r="T104" s="42">
        <f t="shared" si="1"/>
        <v>547325049.62</v>
      </c>
      <c r="U104" s="30"/>
    </row>
    <row r="105" spans="1:21">
      <c r="A105" s="29"/>
      <c r="B105" s="29"/>
      <c r="C105" s="29"/>
      <c r="D105" s="29"/>
      <c r="E105" s="39" t="s">
        <v>385</v>
      </c>
      <c r="F105" s="40"/>
      <c r="G105" s="41"/>
      <c r="H105" s="42">
        <v>7006146.8700000001</v>
      </c>
      <c r="I105" s="42">
        <v>23476.73</v>
      </c>
      <c r="J105" s="42">
        <v>1019525.38</v>
      </c>
      <c r="K105" s="42">
        <v>0</v>
      </c>
      <c r="L105" s="42">
        <v>378102.6</v>
      </c>
      <c r="M105" s="42">
        <v>40203628.119999997</v>
      </c>
      <c r="N105" s="42">
        <v>0</v>
      </c>
      <c r="O105" s="42">
        <v>261687</v>
      </c>
      <c r="P105" s="42">
        <v>0</v>
      </c>
      <c r="Q105" s="42">
        <v>0</v>
      </c>
      <c r="R105" s="42">
        <v>0</v>
      </c>
      <c r="S105" s="42">
        <v>0</v>
      </c>
      <c r="T105" s="42">
        <f t="shared" si="1"/>
        <v>48892566.699999996</v>
      </c>
      <c r="U105" s="30"/>
    </row>
    <row r="106" spans="1:21">
      <c r="A106" s="29"/>
      <c r="B106" s="29"/>
      <c r="C106" s="29"/>
      <c r="D106" s="29"/>
      <c r="E106" s="39" t="s">
        <v>386</v>
      </c>
      <c r="F106" s="44"/>
      <c r="G106" s="45"/>
      <c r="H106" s="42">
        <v>3094342.69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f t="shared" si="1"/>
        <v>3094342.69</v>
      </c>
      <c r="U106" s="30"/>
    </row>
    <row r="107" spans="1:21">
      <c r="A107" s="29"/>
      <c r="B107" s="29"/>
      <c r="C107" s="29"/>
      <c r="D107" s="29"/>
      <c r="E107" s="39" t="s">
        <v>387</v>
      </c>
      <c r="F107" s="40"/>
      <c r="G107" s="41"/>
      <c r="H107" s="42">
        <v>28298.48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564964.68000000005</v>
      </c>
      <c r="R107" s="42">
        <v>0</v>
      </c>
      <c r="S107" s="42">
        <v>0</v>
      </c>
      <c r="T107" s="42">
        <f t="shared" si="1"/>
        <v>593263.16</v>
      </c>
      <c r="U107" s="30"/>
    </row>
    <row r="108" spans="1:21">
      <c r="A108" s="29"/>
      <c r="B108" s="29"/>
      <c r="C108" s="29"/>
      <c r="D108" s="29"/>
      <c r="E108" s="39" t="s">
        <v>388</v>
      </c>
      <c r="F108" s="40"/>
      <c r="G108" s="41"/>
      <c r="H108" s="42">
        <v>11906637.74</v>
      </c>
      <c r="I108" s="42">
        <v>484209.02</v>
      </c>
      <c r="J108" s="42">
        <v>8194599.8700000001</v>
      </c>
      <c r="K108" s="42">
        <v>432231.04</v>
      </c>
      <c r="L108" s="42">
        <v>871696.76</v>
      </c>
      <c r="M108" s="42">
        <v>19478780.170000002</v>
      </c>
      <c r="N108" s="42">
        <v>2497026.0299999998</v>
      </c>
      <c r="O108" s="42">
        <v>2149230</v>
      </c>
      <c r="P108" s="42">
        <v>850720.05</v>
      </c>
      <c r="Q108" s="42">
        <v>2051262.29</v>
      </c>
      <c r="R108" s="42">
        <v>10781704.32</v>
      </c>
      <c r="S108" s="42">
        <v>1960283.31</v>
      </c>
      <c r="T108" s="42">
        <f t="shared" si="1"/>
        <v>61658380.600000001</v>
      </c>
      <c r="U108" s="30"/>
    </row>
    <row r="109" spans="1:21">
      <c r="A109" s="29"/>
      <c r="B109" s="29"/>
      <c r="C109" s="29"/>
      <c r="D109" s="29"/>
      <c r="E109" s="39" t="s">
        <v>389</v>
      </c>
      <c r="F109" s="40"/>
      <c r="G109" s="41"/>
      <c r="H109" s="42">
        <v>49369935.369999997</v>
      </c>
      <c r="I109" s="42">
        <v>4594288.87</v>
      </c>
      <c r="J109" s="42">
        <v>83897222.609999999</v>
      </c>
      <c r="K109" s="42">
        <v>4390352.55</v>
      </c>
      <c r="L109" s="42">
        <v>1608012.85</v>
      </c>
      <c r="M109" s="42">
        <v>128732215.29000001</v>
      </c>
      <c r="N109" s="42">
        <v>9421581.9000000004</v>
      </c>
      <c r="O109" s="42">
        <v>15556574</v>
      </c>
      <c r="P109" s="42">
        <v>5590941.9000000004</v>
      </c>
      <c r="Q109" s="42">
        <v>81241450.609999999</v>
      </c>
      <c r="R109" s="42">
        <v>38759169.219999999</v>
      </c>
      <c r="S109" s="42">
        <v>9924751.3000000007</v>
      </c>
      <c r="T109" s="42">
        <f t="shared" si="1"/>
        <v>433086496.46999997</v>
      </c>
      <c r="U109" s="30"/>
    </row>
    <row r="110" spans="1:21">
      <c r="A110" s="29"/>
      <c r="B110" s="29"/>
      <c r="C110" s="29"/>
      <c r="D110" s="29"/>
      <c r="E110" s="39" t="s">
        <v>390</v>
      </c>
      <c r="F110" s="40"/>
      <c r="G110" s="41"/>
      <c r="H110" s="42">
        <v>77367892.370000005</v>
      </c>
      <c r="I110" s="42">
        <v>13388152.359999999</v>
      </c>
      <c r="J110" s="42">
        <v>7834419.2199999997</v>
      </c>
      <c r="K110" s="42">
        <v>7187107.3300000001</v>
      </c>
      <c r="L110" s="42">
        <v>3949918.01</v>
      </c>
      <c r="M110" s="42">
        <v>58042652.590000004</v>
      </c>
      <c r="N110" s="42">
        <v>17966867.109999999</v>
      </c>
      <c r="O110" s="42">
        <v>12430246</v>
      </c>
      <c r="P110" s="42">
        <v>8933949.9100000001</v>
      </c>
      <c r="Q110" s="42">
        <v>35966473.57</v>
      </c>
      <c r="R110" s="42">
        <v>6008100.0800000001</v>
      </c>
      <c r="S110" s="42">
        <v>21062889.899999999</v>
      </c>
      <c r="T110" s="42">
        <f t="shared" si="1"/>
        <v>270138668.44999999</v>
      </c>
      <c r="U110" s="30"/>
    </row>
    <row r="111" spans="1:21">
      <c r="A111" s="29"/>
      <c r="B111" s="29"/>
      <c r="C111" s="29"/>
      <c r="D111" s="29"/>
      <c r="E111" s="39" t="s">
        <v>391</v>
      </c>
      <c r="F111" s="40"/>
      <c r="G111" s="41"/>
      <c r="H111" s="42">
        <v>22091691.300000001</v>
      </c>
      <c r="I111" s="42">
        <v>1509227.61</v>
      </c>
      <c r="J111" s="42">
        <v>2002235.83</v>
      </c>
      <c r="K111" s="42">
        <v>7598.96</v>
      </c>
      <c r="L111" s="42">
        <v>338602.77</v>
      </c>
      <c r="M111" s="42">
        <v>4473589.87</v>
      </c>
      <c r="N111" s="42">
        <v>1034812.66</v>
      </c>
      <c r="O111" s="42">
        <v>1996209</v>
      </c>
      <c r="P111" s="42">
        <v>0</v>
      </c>
      <c r="Q111" s="42">
        <v>928359.72</v>
      </c>
      <c r="R111" s="42">
        <v>0</v>
      </c>
      <c r="S111" s="42">
        <v>484000</v>
      </c>
      <c r="T111" s="42">
        <f t="shared" si="1"/>
        <v>34866327.720000006</v>
      </c>
      <c r="U111" s="30"/>
    </row>
    <row r="112" spans="1:21">
      <c r="A112" s="29"/>
      <c r="B112" s="29"/>
      <c r="C112" s="29"/>
      <c r="D112" s="29"/>
      <c r="E112" s="39" t="s">
        <v>392</v>
      </c>
      <c r="F112" s="40"/>
      <c r="G112" s="41"/>
      <c r="H112" s="42">
        <v>55276201.07</v>
      </c>
      <c r="I112" s="42">
        <v>11878924.75</v>
      </c>
      <c r="J112" s="42">
        <v>5832183.3899999997</v>
      </c>
      <c r="K112" s="42">
        <v>7179508.3700000001</v>
      </c>
      <c r="L112" s="42">
        <v>3611315.24</v>
      </c>
      <c r="M112" s="42">
        <v>53569062.719999999</v>
      </c>
      <c r="N112" s="42">
        <v>16932054.449999999</v>
      </c>
      <c r="O112" s="42">
        <v>10434037</v>
      </c>
      <c r="P112" s="42">
        <v>8933949.9100000001</v>
      </c>
      <c r="Q112" s="42">
        <v>35038113.850000001</v>
      </c>
      <c r="R112" s="42">
        <v>6008100.0800000001</v>
      </c>
      <c r="S112" s="42">
        <v>20578889.899999999</v>
      </c>
      <c r="T112" s="42">
        <f t="shared" si="1"/>
        <v>235272340.72999999</v>
      </c>
      <c r="U112" s="30"/>
    </row>
    <row r="113" spans="1:21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f t="shared" si="1"/>
        <v>0</v>
      </c>
      <c r="U113" s="30"/>
    </row>
    <row r="114" spans="1:21">
      <c r="A114" s="29"/>
      <c r="B114" s="29"/>
      <c r="C114" s="29"/>
      <c r="D114" s="29"/>
      <c r="E114" s="39" t="s">
        <v>394</v>
      </c>
      <c r="F114" s="40"/>
      <c r="G114" s="41"/>
      <c r="H114" s="42">
        <v>344864640.77999997</v>
      </c>
      <c r="I114" s="42">
        <v>9215964.9000000004</v>
      </c>
      <c r="J114" s="42">
        <v>93981523.689999998</v>
      </c>
      <c r="K114" s="42">
        <v>4224749.51</v>
      </c>
      <c r="L114" s="42">
        <v>14728191.869999999</v>
      </c>
      <c r="M114" s="42">
        <v>75246377.560000002</v>
      </c>
      <c r="N114" s="42">
        <v>9616581.3699999992</v>
      </c>
      <c r="O114" s="42">
        <v>15805466</v>
      </c>
      <c r="P114" s="42">
        <v>5897140.8499999996</v>
      </c>
      <c r="Q114" s="42">
        <v>18571261.969999999</v>
      </c>
      <c r="R114" s="42">
        <v>25176556.27</v>
      </c>
      <c r="S114" s="42">
        <v>8697420.1199999992</v>
      </c>
      <c r="T114" s="42">
        <f t="shared" si="1"/>
        <v>626025874.88999999</v>
      </c>
      <c r="U114" s="30"/>
    </row>
    <row r="115" spans="1:21">
      <c r="A115" s="29"/>
      <c r="B115" s="29"/>
      <c r="C115" s="29"/>
      <c r="D115" s="29"/>
      <c r="E115" s="39" t="s">
        <v>395</v>
      </c>
      <c r="F115" s="40"/>
      <c r="G115" s="41"/>
      <c r="H115" s="42">
        <v>4904730.45</v>
      </c>
      <c r="I115" s="42">
        <v>2984913.18</v>
      </c>
      <c r="J115" s="42">
        <v>26579492.579999998</v>
      </c>
      <c r="K115" s="42">
        <v>0</v>
      </c>
      <c r="L115" s="42">
        <v>4642335.9800000004</v>
      </c>
      <c r="M115" s="42">
        <v>13089266.109999999</v>
      </c>
      <c r="N115" s="42">
        <v>4721932.13</v>
      </c>
      <c r="O115" s="42">
        <v>5123643</v>
      </c>
      <c r="P115" s="42">
        <v>1003096.11</v>
      </c>
      <c r="Q115" s="42">
        <v>7880670.5800000001</v>
      </c>
      <c r="R115" s="42">
        <v>7414127.9699999997</v>
      </c>
      <c r="S115" s="42">
        <v>927138.26</v>
      </c>
      <c r="T115" s="42">
        <f t="shared" si="1"/>
        <v>79271346.350000009</v>
      </c>
      <c r="U115" s="30"/>
    </row>
    <row r="116" spans="1:21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f t="shared" si="1"/>
        <v>0</v>
      </c>
      <c r="U116" s="30"/>
    </row>
    <row r="117" spans="1:21">
      <c r="A117" s="29"/>
      <c r="B117" s="29"/>
      <c r="C117" s="29"/>
      <c r="D117" s="29"/>
      <c r="E117" s="39" t="s">
        <v>397</v>
      </c>
      <c r="F117" s="40"/>
      <c r="G117" s="41"/>
      <c r="H117" s="42">
        <v>41011609167.860001</v>
      </c>
      <c r="I117" s="42">
        <v>2238066804.1300001</v>
      </c>
      <c r="J117" s="42">
        <v>11098794317.91</v>
      </c>
      <c r="K117" s="42">
        <v>1417107958.23</v>
      </c>
      <c r="L117" s="42">
        <v>3043128710.9299998</v>
      </c>
      <c r="M117" s="42">
        <v>21301385232.299999</v>
      </c>
      <c r="N117" s="42">
        <v>2680307528.98</v>
      </c>
      <c r="O117" s="42">
        <v>7316840865</v>
      </c>
      <c r="P117" s="42">
        <v>1744076395.3199999</v>
      </c>
      <c r="Q117" s="42">
        <v>6309476653.4099998</v>
      </c>
      <c r="R117" s="42">
        <v>6679897627.3199997</v>
      </c>
      <c r="S117" s="42">
        <v>4156174860.6599998</v>
      </c>
      <c r="T117" s="42">
        <f t="shared" si="1"/>
        <v>108996866122.05002</v>
      </c>
      <c r="U117" s="30"/>
    </row>
    <row r="118" spans="1:21">
      <c r="A118" s="29"/>
      <c r="B118" s="29"/>
      <c r="C118" s="29"/>
      <c r="D118" s="29"/>
      <c r="E118" s="46"/>
      <c r="F118" s="47"/>
      <c r="G118" s="48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30"/>
    </row>
    <row r="119" spans="1:21">
      <c r="A119" s="29"/>
      <c r="B119" s="29"/>
      <c r="C119" s="29"/>
      <c r="D119" s="29"/>
      <c r="E119" s="39" t="s">
        <v>398</v>
      </c>
      <c r="F119" s="40"/>
      <c r="G119" s="41"/>
      <c r="H119" s="42">
        <v>3075758429.9299998</v>
      </c>
      <c r="I119" s="42">
        <v>159283440.94</v>
      </c>
      <c r="J119" s="42">
        <v>1122515271.29</v>
      </c>
      <c r="K119" s="42">
        <v>141304106.78999999</v>
      </c>
      <c r="L119" s="42">
        <v>176283301.74000001</v>
      </c>
      <c r="M119" s="42">
        <v>1688842447.47</v>
      </c>
      <c r="N119" s="42">
        <v>237291052.12</v>
      </c>
      <c r="O119" s="42">
        <v>430428309</v>
      </c>
      <c r="P119" s="42">
        <v>119769324.98</v>
      </c>
      <c r="Q119" s="42">
        <v>592026280.17999995</v>
      </c>
      <c r="R119" s="42">
        <v>477226190.75999999</v>
      </c>
      <c r="S119" s="42">
        <v>391677484.97000003</v>
      </c>
      <c r="T119" s="42">
        <f t="shared" si="1"/>
        <v>8612405640.1700001</v>
      </c>
      <c r="U119" s="30"/>
    </row>
    <row r="120" spans="1:21">
      <c r="A120" s="29"/>
      <c r="B120" s="29"/>
      <c r="C120" s="29"/>
      <c r="D120" s="29"/>
      <c r="E120" s="39" t="s">
        <v>399</v>
      </c>
      <c r="F120" s="40"/>
      <c r="G120" s="41"/>
      <c r="H120" s="42">
        <v>1059028391</v>
      </c>
      <c r="I120" s="42">
        <v>28922076.239999998</v>
      </c>
      <c r="J120" s="42">
        <v>167380202.15000001</v>
      </c>
      <c r="K120" s="42">
        <v>26815010.890000001</v>
      </c>
      <c r="L120" s="42">
        <v>73864992</v>
      </c>
      <c r="M120" s="42">
        <v>741460616.63999999</v>
      </c>
      <c r="N120" s="42">
        <v>129690900</v>
      </c>
      <c r="O120" s="42">
        <v>94587158</v>
      </c>
      <c r="P120" s="42">
        <v>19902657.91</v>
      </c>
      <c r="Q120" s="42">
        <v>212197677.16</v>
      </c>
      <c r="R120" s="42">
        <v>168015533</v>
      </c>
      <c r="S120" s="42">
        <v>354440899.18000001</v>
      </c>
      <c r="T120" s="42">
        <f t="shared" si="1"/>
        <v>3076306114.1699996</v>
      </c>
      <c r="U120" s="30"/>
    </row>
    <row r="121" spans="1:21">
      <c r="A121" s="29"/>
      <c r="B121" s="29"/>
      <c r="C121" s="29"/>
      <c r="D121" s="29"/>
      <c r="E121" s="39" t="s">
        <v>400</v>
      </c>
      <c r="F121" s="40"/>
      <c r="G121" s="41"/>
      <c r="H121" s="42">
        <v>1059028391</v>
      </c>
      <c r="I121" s="42">
        <v>28922076.239999998</v>
      </c>
      <c r="J121" s="42">
        <v>167380202.15000001</v>
      </c>
      <c r="K121" s="42">
        <v>26815010.890000001</v>
      </c>
      <c r="L121" s="42">
        <v>73864992</v>
      </c>
      <c r="M121" s="42">
        <v>741460616.63999999</v>
      </c>
      <c r="N121" s="42">
        <v>129690900</v>
      </c>
      <c r="O121" s="42">
        <v>94587158</v>
      </c>
      <c r="P121" s="42">
        <v>19902657.91</v>
      </c>
      <c r="Q121" s="42">
        <v>212197677.16</v>
      </c>
      <c r="R121" s="42">
        <v>168015533</v>
      </c>
      <c r="S121" s="42">
        <v>354440899.18000001</v>
      </c>
      <c r="T121" s="42">
        <f t="shared" si="1"/>
        <v>3076306114.1699996</v>
      </c>
      <c r="U121" s="30"/>
    </row>
    <row r="122" spans="1:21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0</v>
      </c>
      <c r="R122" s="42">
        <v>0</v>
      </c>
      <c r="S122" s="42">
        <v>0</v>
      </c>
      <c r="T122" s="42">
        <f t="shared" si="1"/>
        <v>0</v>
      </c>
      <c r="U122" s="30"/>
    </row>
    <row r="123" spans="1:21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1866042.09</v>
      </c>
      <c r="Q123" s="42">
        <v>0</v>
      </c>
      <c r="R123" s="42">
        <v>0</v>
      </c>
      <c r="S123" s="42">
        <v>0</v>
      </c>
      <c r="T123" s="42">
        <f t="shared" si="1"/>
        <v>1866042.09</v>
      </c>
      <c r="U123" s="30"/>
    </row>
    <row r="124" spans="1:21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f t="shared" si="1"/>
        <v>0</v>
      </c>
      <c r="U124" s="30"/>
    </row>
    <row r="125" spans="1:21">
      <c r="A125" s="29"/>
      <c r="B125" s="29"/>
      <c r="C125" s="29"/>
      <c r="D125" s="29"/>
      <c r="E125" s="39" t="s">
        <v>404</v>
      </c>
      <c r="F125" s="40"/>
      <c r="G125" s="41"/>
      <c r="H125" s="42">
        <v>2694900188.9899998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f t="shared" si="1"/>
        <v>2694900188.9899998</v>
      </c>
      <c r="U125" s="30"/>
    </row>
    <row r="126" spans="1:21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f t="shared" si="1"/>
        <v>0</v>
      </c>
      <c r="U126" s="30"/>
    </row>
    <row r="127" spans="1:21">
      <c r="A127" s="29"/>
      <c r="B127" s="29"/>
      <c r="C127" s="29"/>
      <c r="D127" s="29"/>
      <c r="E127" s="39" t="s">
        <v>406</v>
      </c>
      <c r="F127" s="40"/>
      <c r="G127" s="41"/>
      <c r="H127" s="42">
        <v>2694900188.9899998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f t="shared" si="1"/>
        <v>2694900188.9899998</v>
      </c>
      <c r="U127" s="30"/>
    </row>
    <row r="128" spans="1:21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f t="shared" si="1"/>
        <v>0</v>
      </c>
      <c r="U128" s="30"/>
    </row>
    <row r="129" spans="1:21">
      <c r="A129" s="29"/>
      <c r="B129" s="29"/>
      <c r="C129" s="29"/>
      <c r="D129" s="29"/>
      <c r="E129" s="39" t="s">
        <v>408</v>
      </c>
      <c r="F129" s="40"/>
      <c r="G129" s="41"/>
      <c r="H129" s="42">
        <v>151055733.02000001</v>
      </c>
      <c r="I129" s="42">
        <v>118354833.04000001</v>
      </c>
      <c r="J129" s="42">
        <v>834422144.71000004</v>
      </c>
      <c r="K129" s="42">
        <v>93339671.659999996</v>
      </c>
      <c r="L129" s="42">
        <v>93887297.609999999</v>
      </c>
      <c r="M129" s="42">
        <v>0</v>
      </c>
      <c r="N129" s="42">
        <v>88034215.709999993</v>
      </c>
      <c r="O129" s="42">
        <v>0</v>
      </c>
      <c r="P129" s="42">
        <v>86744149.430000007</v>
      </c>
      <c r="Q129" s="42">
        <v>332304714.23000002</v>
      </c>
      <c r="R129" s="42">
        <v>0</v>
      </c>
      <c r="S129" s="42">
        <v>0</v>
      </c>
      <c r="T129" s="42">
        <f t="shared" si="1"/>
        <v>1798142759.4100001</v>
      </c>
      <c r="U129" s="30"/>
    </row>
    <row r="130" spans="1:21">
      <c r="A130" s="29"/>
      <c r="B130" s="29"/>
      <c r="C130" s="29"/>
      <c r="D130" s="29"/>
      <c r="E130" s="39" t="s">
        <v>409</v>
      </c>
      <c r="F130" s="40"/>
      <c r="G130" s="41"/>
      <c r="H130" s="42">
        <v>45394918.340000004</v>
      </c>
      <c r="I130" s="42">
        <v>2146403.79</v>
      </c>
      <c r="J130" s="42">
        <v>0</v>
      </c>
      <c r="K130" s="42">
        <v>7658892.1200000001</v>
      </c>
      <c r="L130" s="42">
        <v>1560950.16</v>
      </c>
      <c r="M130" s="42">
        <v>0</v>
      </c>
      <c r="N130" s="42">
        <v>5797607.4400000004</v>
      </c>
      <c r="O130" s="42">
        <v>10450938</v>
      </c>
      <c r="P130" s="42">
        <v>3660607.65</v>
      </c>
      <c r="Q130" s="42">
        <v>22685521.510000002</v>
      </c>
      <c r="R130" s="42">
        <v>1821764.91</v>
      </c>
      <c r="S130" s="42">
        <v>0</v>
      </c>
      <c r="T130" s="42">
        <f t="shared" si="1"/>
        <v>101177603.92</v>
      </c>
      <c r="U130" s="30"/>
    </row>
    <row r="131" spans="1:21">
      <c r="A131" s="29"/>
      <c r="B131" s="29"/>
      <c r="C131" s="29"/>
      <c r="D131" s="29"/>
      <c r="E131" s="39" t="s">
        <v>410</v>
      </c>
      <c r="F131" s="40"/>
      <c r="G131" s="41"/>
      <c r="H131" s="42">
        <v>38559631.579999998</v>
      </c>
      <c r="I131" s="42">
        <v>-166647.06</v>
      </c>
      <c r="J131" s="42">
        <v>28795832.140000001</v>
      </c>
      <c r="K131" s="42">
        <v>3928250.38</v>
      </c>
      <c r="L131" s="42">
        <v>4687.8</v>
      </c>
      <c r="M131" s="42">
        <v>858320612.29999995</v>
      </c>
      <c r="N131" s="42">
        <v>1117337.55</v>
      </c>
      <c r="O131" s="42">
        <v>302599699</v>
      </c>
      <c r="P131" s="42">
        <v>0.93</v>
      </c>
      <c r="Q131" s="42">
        <v>2957177.42</v>
      </c>
      <c r="R131" s="42">
        <v>281043031.32999998</v>
      </c>
      <c r="S131" s="42">
        <v>29294215.239999998</v>
      </c>
      <c r="T131" s="42">
        <f t="shared" si="1"/>
        <v>1546453828.6100001</v>
      </c>
      <c r="U131" s="30"/>
    </row>
    <row r="132" spans="1:21">
      <c r="A132" s="29"/>
      <c r="B132" s="29"/>
      <c r="C132" s="29"/>
      <c r="D132" s="29"/>
      <c r="E132" s="39" t="s">
        <v>440</v>
      </c>
      <c r="F132" s="40"/>
      <c r="G132" s="41"/>
      <c r="H132" s="42">
        <v>37547036.009999998</v>
      </c>
      <c r="I132" s="42">
        <v>0</v>
      </c>
      <c r="J132" s="42">
        <v>4970849.93</v>
      </c>
      <c r="K132" s="42">
        <v>0</v>
      </c>
      <c r="L132" s="42">
        <v>4687.8</v>
      </c>
      <c r="M132" s="42">
        <v>190592.55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1000</v>
      </c>
      <c r="T132" s="42">
        <f t="shared" si="1"/>
        <v>42714166.289999992</v>
      </c>
      <c r="U132" s="30"/>
    </row>
    <row r="133" spans="1:21">
      <c r="A133" s="29"/>
      <c r="B133" s="29"/>
      <c r="C133" s="29"/>
      <c r="D133" s="29"/>
      <c r="E133" s="39" t="s">
        <v>441</v>
      </c>
      <c r="F133" s="40"/>
      <c r="G133" s="41"/>
      <c r="H133" s="42">
        <v>1012595.57</v>
      </c>
      <c r="I133" s="42">
        <v>-166647.06</v>
      </c>
      <c r="J133" s="42">
        <v>23824982.210000001</v>
      </c>
      <c r="K133" s="42">
        <v>3928250.38</v>
      </c>
      <c r="L133" s="42">
        <v>0</v>
      </c>
      <c r="M133" s="42">
        <v>858130019.75</v>
      </c>
      <c r="N133" s="42">
        <v>1117337.55</v>
      </c>
      <c r="O133" s="42">
        <v>302599699</v>
      </c>
      <c r="P133" s="42">
        <v>0.93</v>
      </c>
      <c r="Q133" s="42">
        <v>2957177.42</v>
      </c>
      <c r="R133" s="42">
        <v>281043031.32999998</v>
      </c>
      <c r="S133" s="42">
        <v>29293215.239999998</v>
      </c>
      <c r="T133" s="42">
        <f t="shared" si="1"/>
        <v>1503739662.3200002</v>
      </c>
      <c r="U133" s="30"/>
    </row>
    <row r="134" spans="1:21">
      <c r="A134" s="29"/>
      <c r="B134" s="29"/>
      <c r="C134" s="29"/>
      <c r="D134" s="29"/>
      <c r="E134" s="39" t="s">
        <v>411</v>
      </c>
      <c r="F134" s="40"/>
      <c r="G134" s="41"/>
      <c r="H134" s="42">
        <v>-977349207.83000004</v>
      </c>
      <c r="I134" s="42">
        <v>0</v>
      </c>
      <c r="J134" s="42">
        <v>0</v>
      </c>
      <c r="K134" s="42">
        <v>0</v>
      </c>
      <c r="L134" s="42">
        <v>-4258272</v>
      </c>
      <c r="M134" s="42">
        <v>-1620117.46</v>
      </c>
      <c r="N134" s="42">
        <v>0</v>
      </c>
      <c r="O134" s="42">
        <v>0</v>
      </c>
      <c r="P134" s="42">
        <v>-2593.77</v>
      </c>
      <c r="Q134" s="42">
        <v>-10148371.300000001</v>
      </c>
      <c r="R134" s="42">
        <v>0</v>
      </c>
      <c r="S134" s="42">
        <v>0</v>
      </c>
      <c r="T134" s="42">
        <f t="shared" si="1"/>
        <v>-993378562.36000001</v>
      </c>
      <c r="U134" s="30"/>
    </row>
    <row r="135" spans="1:21">
      <c r="A135" s="29"/>
      <c r="B135" s="29"/>
      <c r="C135" s="29"/>
      <c r="D135" s="29"/>
      <c r="E135" s="39" t="s">
        <v>442</v>
      </c>
      <c r="F135" s="40"/>
      <c r="G135" s="41"/>
      <c r="H135" s="42">
        <v>82252236.920000002</v>
      </c>
      <c r="I135" s="42">
        <v>10899934.5</v>
      </c>
      <c r="J135" s="42">
        <v>93501972.269999996</v>
      </c>
      <c r="K135" s="42">
        <v>9696153.8800000008</v>
      </c>
      <c r="L135" s="42">
        <v>11223646.17</v>
      </c>
      <c r="M135" s="42">
        <v>124173135.70999999</v>
      </c>
      <c r="N135" s="42">
        <v>13439801.220000001</v>
      </c>
      <c r="O135" s="42">
        <v>22790514</v>
      </c>
      <c r="P135" s="42">
        <v>9964502.8300000001</v>
      </c>
      <c r="Q135" s="42">
        <v>35196384.829999998</v>
      </c>
      <c r="R135" s="42">
        <v>29651340.640000001</v>
      </c>
      <c r="S135" s="42">
        <v>7942370.5499999998</v>
      </c>
      <c r="T135" s="42">
        <f t="shared" si="1"/>
        <v>450731993.51999998</v>
      </c>
      <c r="U135" s="30"/>
    </row>
    <row r="136" spans="1:21">
      <c r="A136" s="29"/>
      <c r="B136" s="29"/>
      <c r="C136" s="29"/>
      <c r="D136" s="29"/>
      <c r="E136" s="39" t="s">
        <v>413</v>
      </c>
      <c r="F136" s="40"/>
      <c r="G136" s="41"/>
      <c r="H136" s="42">
        <v>-18083462.09</v>
      </c>
      <c r="I136" s="42">
        <v>-873159.57</v>
      </c>
      <c r="J136" s="42">
        <v>-1584879.98</v>
      </c>
      <c r="K136" s="42">
        <v>-133872.14000000001</v>
      </c>
      <c r="L136" s="42">
        <v>0</v>
      </c>
      <c r="M136" s="42">
        <v>-33491799.719999999</v>
      </c>
      <c r="N136" s="42">
        <v>-788809.8</v>
      </c>
      <c r="O136" s="42">
        <v>0</v>
      </c>
      <c r="P136" s="42">
        <v>-500000</v>
      </c>
      <c r="Q136" s="42">
        <v>-3166823.67</v>
      </c>
      <c r="R136" s="42">
        <v>-3305479.12</v>
      </c>
      <c r="S136" s="42">
        <v>0</v>
      </c>
      <c r="T136" s="42">
        <f t="shared" si="1"/>
        <v>-61928286.089999996</v>
      </c>
      <c r="U136" s="30"/>
    </row>
    <row r="137" spans="1:21">
      <c r="A137" s="29"/>
      <c r="B137" s="29"/>
      <c r="C137" s="29"/>
      <c r="D137" s="29"/>
      <c r="E137" s="39" t="s">
        <v>414</v>
      </c>
      <c r="F137" s="40"/>
      <c r="G137" s="41"/>
      <c r="H137" s="42">
        <v>-8562956.0199999996</v>
      </c>
      <c r="I137" s="42">
        <v>24292036.489999998</v>
      </c>
      <c r="J137" s="42">
        <v>6574762.6900000004</v>
      </c>
      <c r="K137" s="42">
        <v>4384029.83</v>
      </c>
      <c r="L137" s="42">
        <v>5830585.9000000004</v>
      </c>
      <c r="M137" s="42">
        <v>-894619.1</v>
      </c>
      <c r="N137" s="42">
        <v>26390326.93</v>
      </c>
      <c r="O137" s="42">
        <v>19469671</v>
      </c>
      <c r="P137" s="42">
        <v>17527707.420000002</v>
      </c>
      <c r="Q137" s="42">
        <v>56318231.689999998</v>
      </c>
      <c r="R137" s="42">
        <v>-2862958.99</v>
      </c>
      <c r="S137" s="42">
        <v>-8449118.0999999996</v>
      </c>
      <c r="T137" s="42">
        <f t="shared" si="1"/>
        <v>140017699.73999998</v>
      </c>
      <c r="U137" s="30"/>
    </row>
    <row r="138" spans="1:21">
      <c r="A138" s="29"/>
      <c r="B138" s="29"/>
      <c r="C138" s="29"/>
      <c r="D138" s="29"/>
      <c r="E138" s="39" t="s">
        <v>415</v>
      </c>
      <c r="F138" s="40"/>
      <c r="G138" s="41"/>
      <c r="H138" s="42">
        <v>-15947055.949999999</v>
      </c>
      <c r="I138" s="42">
        <v>-3057975.55</v>
      </c>
      <c r="J138" s="42">
        <v>8927632.8499999996</v>
      </c>
      <c r="K138" s="42">
        <v>571077.72</v>
      </c>
      <c r="L138" s="42">
        <v>180349.29</v>
      </c>
      <c r="M138" s="42">
        <v>14940397.890000001</v>
      </c>
      <c r="N138" s="42">
        <v>2582660.62</v>
      </c>
      <c r="O138" s="42">
        <v>-9693</v>
      </c>
      <c r="P138" s="42">
        <v>-1038079.59</v>
      </c>
      <c r="Q138" s="42">
        <v>16650603.76</v>
      </c>
      <c r="R138" s="42">
        <v>5914823.04</v>
      </c>
      <c r="S138" s="42">
        <v>-8440611.2100000009</v>
      </c>
      <c r="T138" s="42">
        <f t="shared" ref="T138:T165" si="2">SUM(H138:S138)</f>
        <v>21274129.869999997</v>
      </c>
      <c r="U138" s="30"/>
    </row>
    <row r="139" spans="1:21">
      <c r="A139" s="29"/>
      <c r="B139" s="29"/>
      <c r="C139" s="29"/>
      <c r="D139" s="29"/>
      <c r="E139" s="39" t="s">
        <v>416</v>
      </c>
      <c r="F139" s="40"/>
      <c r="G139" s="41"/>
      <c r="H139" s="42">
        <v>-6431020.75</v>
      </c>
      <c r="I139" s="42">
        <v>0</v>
      </c>
      <c r="J139" s="42">
        <v>0</v>
      </c>
      <c r="K139" s="42">
        <v>20061.04</v>
      </c>
      <c r="L139" s="42">
        <v>231704.57</v>
      </c>
      <c r="M139" s="42">
        <v>0</v>
      </c>
      <c r="N139" s="42">
        <v>138889.72</v>
      </c>
      <c r="O139" s="42">
        <v>0</v>
      </c>
      <c r="P139" s="42">
        <v>0</v>
      </c>
      <c r="Q139" s="42">
        <v>7204049.7300000004</v>
      </c>
      <c r="R139" s="42">
        <v>0</v>
      </c>
      <c r="S139" s="42">
        <v>409101.48</v>
      </c>
      <c r="T139" s="42">
        <f t="shared" si="2"/>
        <v>1572785.7900000005</v>
      </c>
      <c r="U139" s="30"/>
    </row>
    <row r="140" spans="1:21">
      <c r="A140" s="29"/>
      <c r="B140" s="29"/>
      <c r="C140" s="29"/>
      <c r="D140" s="29"/>
      <c r="E140" s="39" t="s">
        <v>417</v>
      </c>
      <c r="F140" s="40"/>
      <c r="G140" s="41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f t="shared" si="2"/>
        <v>0</v>
      </c>
      <c r="U140" s="30"/>
    </row>
    <row r="141" spans="1:21">
      <c r="A141" s="29"/>
      <c r="B141" s="29"/>
      <c r="C141" s="29"/>
      <c r="D141" s="29"/>
      <c r="E141" s="39" t="s">
        <v>443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197603.48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f t="shared" si="2"/>
        <v>197603.48</v>
      </c>
      <c r="U141" s="30"/>
    </row>
    <row r="142" spans="1:21">
      <c r="A142" s="29"/>
      <c r="B142" s="29"/>
      <c r="C142" s="29"/>
      <c r="D142" s="29"/>
      <c r="E142" s="39" t="s">
        <v>485</v>
      </c>
      <c r="F142" s="40"/>
      <c r="G142" s="41"/>
      <c r="H142" s="42">
        <v>-9516035.1999999993</v>
      </c>
      <c r="I142" s="42">
        <v>-3057975.55</v>
      </c>
      <c r="J142" s="42">
        <v>8927632.8499999996</v>
      </c>
      <c r="K142" s="42">
        <v>551016.68000000005</v>
      </c>
      <c r="L142" s="42">
        <v>-248958.76</v>
      </c>
      <c r="M142" s="42">
        <v>14940397.890000001</v>
      </c>
      <c r="N142" s="42">
        <v>2443770.9</v>
      </c>
      <c r="O142" s="42">
        <v>-9693</v>
      </c>
      <c r="P142" s="42">
        <v>-1038079.59</v>
      </c>
      <c r="Q142" s="42">
        <v>9446554.0299999993</v>
      </c>
      <c r="R142" s="42">
        <v>5914823.04</v>
      </c>
      <c r="S142" s="42">
        <v>-8849712.6899999995</v>
      </c>
      <c r="T142" s="42">
        <f t="shared" si="2"/>
        <v>19503740.600000001</v>
      </c>
      <c r="U142" s="30"/>
    </row>
    <row r="143" spans="1:21">
      <c r="A143" s="29"/>
      <c r="B143" s="29"/>
      <c r="C143" s="29"/>
      <c r="D143" s="29"/>
      <c r="E143" s="39" t="s">
        <v>486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f t="shared" si="2"/>
        <v>0</v>
      </c>
      <c r="U143" s="30"/>
    </row>
    <row r="144" spans="1:21">
      <c r="A144" s="29"/>
      <c r="B144" s="29"/>
      <c r="C144" s="29"/>
      <c r="D144" s="29"/>
      <c r="E144" s="39" t="s">
        <v>487</v>
      </c>
      <c r="F144" s="44"/>
      <c r="G144" s="45"/>
      <c r="H144" s="42">
        <v>0</v>
      </c>
      <c r="I144" s="42">
        <v>0</v>
      </c>
      <c r="J144" s="42">
        <v>0</v>
      </c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0</v>
      </c>
      <c r="Q144" s="42">
        <v>0</v>
      </c>
      <c r="R144" s="42">
        <v>0</v>
      </c>
      <c r="S144" s="42">
        <v>0</v>
      </c>
      <c r="T144" s="42">
        <f t="shared" si="2"/>
        <v>0</v>
      </c>
      <c r="U144" s="30"/>
    </row>
    <row r="145" spans="1:21">
      <c r="A145" s="29"/>
      <c r="B145" s="29"/>
      <c r="C145" s="29"/>
      <c r="D145" s="29"/>
      <c r="E145" s="39" t="s">
        <v>488</v>
      </c>
      <c r="F145" s="44"/>
      <c r="G145" s="45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f t="shared" si="2"/>
        <v>0</v>
      </c>
      <c r="U145" s="30"/>
    </row>
    <row r="146" spans="1:21">
      <c r="A146" s="29"/>
      <c r="B146" s="29"/>
      <c r="C146" s="29"/>
      <c r="D146" s="29"/>
      <c r="E146" s="39" t="s">
        <v>489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f t="shared" si="2"/>
        <v>0</v>
      </c>
      <c r="U146" s="30"/>
    </row>
    <row r="147" spans="1:21">
      <c r="A147" s="29"/>
      <c r="B147" s="29"/>
      <c r="C147" s="29"/>
      <c r="D147" s="29"/>
      <c r="E147" s="39" t="s">
        <v>419</v>
      </c>
      <c r="F147" s="40"/>
      <c r="G147" s="41"/>
      <c r="H147" s="42">
        <v>7384099.9299999997</v>
      </c>
      <c r="I147" s="42">
        <v>27350012.039999999</v>
      </c>
      <c r="J147" s="42">
        <v>-2352870.16</v>
      </c>
      <c r="K147" s="42">
        <v>3812952.11</v>
      </c>
      <c r="L147" s="42">
        <v>5650236.6100000003</v>
      </c>
      <c r="M147" s="42">
        <v>-15835016.99</v>
      </c>
      <c r="N147" s="42">
        <v>23807666.309999999</v>
      </c>
      <c r="O147" s="42">
        <v>19479364</v>
      </c>
      <c r="P147" s="42">
        <v>18565787.010000002</v>
      </c>
      <c r="Q147" s="42">
        <v>39667627.93</v>
      </c>
      <c r="R147" s="42">
        <v>-8777782.0299999993</v>
      </c>
      <c r="S147" s="42">
        <v>-8506.89</v>
      </c>
      <c r="T147" s="42">
        <f t="shared" si="2"/>
        <v>118743569.86999999</v>
      </c>
      <c r="U147" s="30"/>
    </row>
    <row r="148" spans="1:21">
      <c r="A148" s="29"/>
      <c r="B148" s="29"/>
      <c r="C148" s="29"/>
      <c r="D148" s="29"/>
      <c r="E148" s="39" t="s">
        <v>490</v>
      </c>
      <c r="F148" s="40"/>
      <c r="G148" s="41"/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v>0</v>
      </c>
      <c r="T148" s="42">
        <f t="shared" si="2"/>
        <v>0</v>
      </c>
      <c r="U148" s="30"/>
    </row>
    <row r="149" spans="1:21">
      <c r="A149" s="29"/>
      <c r="B149" s="29"/>
      <c r="C149" s="29"/>
      <c r="D149" s="29"/>
      <c r="E149" s="39" t="s">
        <v>421</v>
      </c>
      <c r="F149" s="40"/>
      <c r="G149" s="41"/>
      <c r="H149" s="42">
        <v>-184361.38</v>
      </c>
      <c r="I149" s="42">
        <v>0</v>
      </c>
      <c r="J149" s="42">
        <v>0</v>
      </c>
      <c r="K149" s="42">
        <v>-1382.78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f t="shared" si="2"/>
        <v>-185744.16</v>
      </c>
      <c r="U149" s="30"/>
    </row>
    <row r="150" spans="1:21">
      <c r="A150" s="29"/>
      <c r="B150" s="29"/>
      <c r="C150" s="29"/>
      <c r="D150" s="29"/>
      <c r="E150" s="39" t="s">
        <v>503</v>
      </c>
      <c r="F150" s="40"/>
      <c r="G150" s="41"/>
      <c r="H150" s="42">
        <v>12648530.050000001</v>
      </c>
      <c r="I150" s="42">
        <v>0</v>
      </c>
      <c r="J150" s="42">
        <v>0</v>
      </c>
      <c r="K150" s="42">
        <v>-846712.5</v>
      </c>
      <c r="L150" s="42">
        <v>0</v>
      </c>
      <c r="M150" s="42">
        <v>-30156621.460000001</v>
      </c>
      <c r="N150" s="42">
        <v>0</v>
      </c>
      <c r="O150" s="42">
        <v>1129957</v>
      </c>
      <c r="P150" s="42">
        <v>0</v>
      </c>
      <c r="Q150" s="42">
        <v>-5204869.7300000004</v>
      </c>
      <c r="R150" s="42">
        <v>-14410143.619999999</v>
      </c>
      <c r="S150" s="42">
        <v>0</v>
      </c>
      <c r="T150" s="42">
        <f t="shared" si="2"/>
        <v>-36839860.259999998</v>
      </c>
      <c r="U150" s="30"/>
    </row>
    <row r="151" spans="1:21">
      <c r="A151" s="29"/>
      <c r="B151" s="29"/>
      <c r="C151" s="29"/>
      <c r="D151" s="29"/>
      <c r="E151" s="39" t="s">
        <v>492</v>
      </c>
      <c r="F151" s="40"/>
      <c r="G151" s="41"/>
      <c r="H151" s="42">
        <v>-7678570.3499999996</v>
      </c>
      <c r="I151" s="42">
        <v>27350012.039999999</v>
      </c>
      <c r="J151" s="42">
        <v>-2352870.16</v>
      </c>
      <c r="K151" s="42">
        <v>4661047.3899999997</v>
      </c>
      <c r="L151" s="42">
        <v>5635763.0199999996</v>
      </c>
      <c r="M151" s="42">
        <v>14321604.470000001</v>
      </c>
      <c r="N151" s="42">
        <v>23807666.309999999</v>
      </c>
      <c r="O151" s="42">
        <v>18349407</v>
      </c>
      <c r="P151" s="42">
        <v>18565787.010000002</v>
      </c>
      <c r="Q151" s="42">
        <v>44872497.659999996</v>
      </c>
      <c r="R151" s="42">
        <v>5632361.5899999999</v>
      </c>
      <c r="S151" s="42">
        <v>-8506.89</v>
      </c>
      <c r="T151" s="42">
        <f t="shared" si="2"/>
        <v>153156199.09</v>
      </c>
      <c r="U151" s="30"/>
    </row>
    <row r="152" spans="1:21">
      <c r="A152" s="29"/>
      <c r="B152" s="29"/>
      <c r="C152" s="29"/>
      <c r="D152" s="29"/>
      <c r="E152" s="39" t="s">
        <v>493</v>
      </c>
      <c r="F152" s="40"/>
      <c r="G152" s="41"/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f t="shared" si="2"/>
        <v>0</v>
      </c>
      <c r="U152" s="30"/>
    </row>
    <row r="153" spans="1:21">
      <c r="A153" s="29"/>
      <c r="B153" s="29"/>
      <c r="C153" s="29"/>
      <c r="D153" s="29"/>
      <c r="E153" s="39" t="s">
        <v>417</v>
      </c>
      <c r="F153" s="40"/>
      <c r="G153" s="41"/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f t="shared" si="2"/>
        <v>0</v>
      </c>
      <c r="U153" s="30"/>
    </row>
    <row r="154" spans="1:21">
      <c r="A154" s="29"/>
      <c r="B154" s="29"/>
      <c r="C154" s="29"/>
      <c r="D154" s="29"/>
      <c r="E154" s="39" t="s">
        <v>504</v>
      </c>
      <c r="F154" s="40"/>
      <c r="G154" s="41"/>
      <c r="H154" s="42">
        <v>2598501.61</v>
      </c>
      <c r="I154" s="42">
        <v>0</v>
      </c>
      <c r="J154" s="42">
        <v>0</v>
      </c>
      <c r="K154" s="42">
        <v>0</v>
      </c>
      <c r="L154" s="42">
        <v>14473.59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f t="shared" si="2"/>
        <v>2612975.1999999997</v>
      </c>
      <c r="U154" s="30"/>
    </row>
    <row r="155" spans="1:21">
      <c r="A155" s="29"/>
      <c r="B155" s="29"/>
      <c r="C155" s="29"/>
      <c r="D155" s="29"/>
      <c r="E155" s="39" t="s">
        <v>445</v>
      </c>
      <c r="F155" s="40"/>
      <c r="G155" s="41"/>
      <c r="H155" s="42">
        <v>0</v>
      </c>
      <c r="I155" s="42">
        <v>0</v>
      </c>
      <c r="J155" s="42">
        <v>0</v>
      </c>
      <c r="K155" s="42">
        <v>0</v>
      </c>
      <c r="L155" s="42">
        <v>1868590.25</v>
      </c>
      <c r="M155" s="42">
        <v>0</v>
      </c>
      <c r="N155" s="42">
        <v>2211886.54</v>
      </c>
      <c r="O155" s="42">
        <v>0</v>
      </c>
      <c r="P155" s="42">
        <v>1765930.31</v>
      </c>
      <c r="Q155" s="42">
        <v>0</v>
      </c>
      <c r="R155" s="42">
        <v>0</v>
      </c>
      <c r="S155" s="42">
        <v>359000</v>
      </c>
      <c r="T155" s="42">
        <f t="shared" si="2"/>
        <v>6205407.0999999996</v>
      </c>
      <c r="U155" s="30"/>
    </row>
    <row r="156" spans="1:21">
      <c r="A156" s="29"/>
      <c r="B156" s="29"/>
      <c r="C156" s="29"/>
      <c r="D156" s="29"/>
      <c r="E156" s="39" t="s">
        <v>446</v>
      </c>
      <c r="F156" s="40"/>
      <c r="G156" s="41"/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2211886.54</v>
      </c>
      <c r="O156" s="42">
        <v>0</v>
      </c>
      <c r="P156" s="42">
        <v>1765930.31</v>
      </c>
      <c r="Q156" s="42">
        <v>0</v>
      </c>
      <c r="R156" s="42">
        <v>0</v>
      </c>
      <c r="S156" s="42">
        <v>359000</v>
      </c>
      <c r="T156" s="42">
        <f t="shared" si="2"/>
        <v>4336816.8499999996</v>
      </c>
      <c r="U156" s="30"/>
    </row>
    <row r="157" spans="1:21">
      <c r="A157" s="29"/>
      <c r="B157" s="29"/>
      <c r="C157" s="29"/>
      <c r="D157" s="29"/>
      <c r="E157" s="39" t="s">
        <v>505</v>
      </c>
      <c r="F157" s="40"/>
      <c r="G157" s="41"/>
      <c r="H157" s="42">
        <v>0</v>
      </c>
      <c r="I157" s="42">
        <v>0</v>
      </c>
      <c r="J157" s="42">
        <v>0</v>
      </c>
      <c r="K157" s="42">
        <v>0</v>
      </c>
      <c r="L157" s="42">
        <v>1868590.25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f t="shared" si="2"/>
        <v>1868590.25</v>
      </c>
      <c r="U157" s="30"/>
    </row>
    <row r="158" spans="1:21">
      <c r="A158" s="29"/>
      <c r="B158" s="29"/>
      <c r="C158" s="29"/>
      <c r="D158" s="29"/>
      <c r="E158" s="39" t="s">
        <v>426</v>
      </c>
      <c r="F158" s="40"/>
      <c r="G158" s="41"/>
      <c r="H158" s="42">
        <v>3067195473.9099998</v>
      </c>
      <c r="I158" s="42">
        <v>183575477.43000001</v>
      </c>
      <c r="J158" s="42">
        <v>1129090033.98</v>
      </c>
      <c r="K158" s="42">
        <v>145688136.62</v>
      </c>
      <c r="L158" s="42">
        <v>183982477.88999999</v>
      </c>
      <c r="M158" s="42">
        <v>1687947828.3699999</v>
      </c>
      <c r="N158" s="42">
        <v>265893265.59</v>
      </c>
      <c r="O158" s="42">
        <v>449897980</v>
      </c>
      <c r="P158" s="42">
        <v>139062962.71000001</v>
      </c>
      <c r="Q158" s="42">
        <v>648344511.87</v>
      </c>
      <c r="R158" s="42">
        <v>474363231.76999998</v>
      </c>
      <c r="S158" s="42">
        <v>383587366.87</v>
      </c>
      <c r="T158" s="42">
        <f t="shared" si="2"/>
        <v>8758628747.0100002</v>
      </c>
      <c r="U158" s="30"/>
    </row>
    <row r="159" spans="1:21">
      <c r="A159" s="29"/>
      <c r="B159" s="29"/>
      <c r="C159" s="29"/>
      <c r="D159" s="29"/>
      <c r="E159" s="39" t="s">
        <v>427</v>
      </c>
      <c r="F159" s="40"/>
      <c r="G159" s="41"/>
      <c r="H159" s="42">
        <v>44078804641.769997</v>
      </c>
      <c r="I159" s="42">
        <v>2421642281.5599999</v>
      </c>
      <c r="J159" s="42">
        <v>12227884351.889999</v>
      </c>
      <c r="K159" s="42">
        <v>1562796094.8499999</v>
      </c>
      <c r="L159" s="42">
        <v>3227111188.8200002</v>
      </c>
      <c r="M159" s="42">
        <v>22989333060.669998</v>
      </c>
      <c r="N159" s="42">
        <v>2946200794.5700002</v>
      </c>
      <c r="O159" s="42">
        <v>7766738845</v>
      </c>
      <c r="P159" s="42">
        <v>1883139358.03</v>
      </c>
      <c r="Q159" s="42">
        <v>6957821165.2799997</v>
      </c>
      <c r="R159" s="42">
        <v>7154260859.0900002</v>
      </c>
      <c r="S159" s="42">
        <v>4539762227.5299997</v>
      </c>
      <c r="T159" s="42">
        <f t="shared" si="2"/>
        <v>117755494869.06</v>
      </c>
      <c r="U159" s="30"/>
    </row>
    <row r="160" spans="1:21">
      <c r="A160" s="29"/>
      <c r="B160" s="29"/>
      <c r="C160" s="29"/>
      <c r="D160" s="29"/>
      <c r="E160" s="39"/>
      <c r="F160" s="40"/>
      <c r="G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30"/>
    </row>
    <row r="161" spans="1:21" s="30" customFormat="1">
      <c r="A161" s="29"/>
      <c r="B161" s="29"/>
      <c r="C161" s="29"/>
      <c r="D161" s="29"/>
      <c r="E161" s="39"/>
      <c r="F161" s="40"/>
      <c r="G161" s="41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42"/>
    </row>
    <row r="162" spans="1:21">
      <c r="A162" s="29"/>
      <c r="B162" s="29"/>
      <c r="C162" s="29"/>
      <c r="D162" s="29"/>
      <c r="E162" s="39" t="s">
        <v>428</v>
      </c>
      <c r="F162" s="40"/>
      <c r="G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30"/>
    </row>
    <row r="163" spans="1:21">
      <c r="A163" s="29"/>
      <c r="B163" s="29"/>
      <c r="C163" s="29"/>
      <c r="D163" s="29"/>
      <c r="E163" s="39" t="s">
        <v>494</v>
      </c>
      <c r="F163" s="40"/>
      <c r="G163" s="41"/>
      <c r="H163" s="42">
        <v>3301093826.2600002</v>
      </c>
      <c r="I163" s="42">
        <v>98276334.469999999</v>
      </c>
      <c r="J163" s="42">
        <v>1115828505.5799999</v>
      </c>
      <c r="K163" s="42">
        <v>0</v>
      </c>
      <c r="L163" s="42">
        <v>144540809.66</v>
      </c>
      <c r="M163" s="42">
        <v>989896136.36000001</v>
      </c>
      <c r="N163" s="42">
        <v>219925413.62</v>
      </c>
      <c r="O163" s="42">
        <v>390833653</v>
      </c>
      <c r="P163" s="42">
        <v>118333705.18000001</v>
      </c>
      <c r="Q163" s="42">
        <v>340128419</v>
      </c>
      <c r="R163" s="42">
        <v>517666059.38999999</v>
      </c>
      <c r="S163" s="42">
        <v>330445711.81999999</v>
      </c>
      <c r="T163" s="42">
        <f t="shared" si="2"/>
        <v>7566968574.3399992</v>
      </c>
      <c r="U163" s="30"/>
    </row>
    <row r="164" spans="1:21">
      <c r="A164" s="29"/>
      <c r="B164" s="29"/>
      <c r="C164" s="29"/>
      <c r="D164" s="29"/>
      <c r="E164" s="39" t="s">
        <v>495</v>
      </c>
      <c r="F164" s="40"/>
      <c r="G164" s="41"/>
      <c r="H164" s="42">
        <v>265467655.49000001</v>
      </c>
      <c r="I164" s="42">
        <v>1681246.06</v>
      </c>
      <c r="J164" s="42">
        <v>83597410.620000005</v>
      </c>
      <c r="K164" s="42">
        <v>155367488.74000001</v>
      </c>
      <c r="L164" s="42">
        <v>3166827.88</v>
      </c>
      <c r="M164" s="42">
        <v>94870784.150000006</v>
      </c>
      <c r="N164" s="42">
        <v>24586870.899999999</v>
      </c>
      <c r="O164" s="42">
        <v>20489167</v>
      </c>
      <c r="P164" s="42">
        <v>34593151.090000004</v>
      </c>
      <c r="Q164" s="42">
        <v>22278471</v>
      </c>
      <c r="R164" s="42">
        <v>133918424.73</v>
      </c>
      <c r="S164" s="42">
        <v>40374208.950000003</v>
      </c>
      <c r="T164" s="42">
        <f t="shared" si="2"/>
        <v>880391706.61000013</v>
      </c>
      <c r="U164" s="30"/>
    </row>
    <row r="165" spans="1:21">
      <c r="A165" s="29"/>
      <c r="B165" s="29"/>
      <c r="C165" s="29"/>
      <c r="D165" s="29"/>
      <c r="E165" s="39" t="s">
        <v>496</v>
      </c>
      <c r="F165" s="40"/>
      <c r="G165" s="41"/>
      <c r="H165" s="42">
        <v>569677036.16999996</v>
      </c>
      <c r="I165" s="42">
        <v>1681246.06</v>
      </c>
      <c r="J165" s="42">
        <v>553075730.91999996</v>
      </c>
      <c r="K165" s="42">
        <v>92216646.239999995</v>
      </c>
      <c r="L165" s="42">
        <v>61994000.609999999</v>
      </c>
      <c r="M165" s="42">
        <v>289202259.67000002</v>
      </c>
      <c r="N165" s="42">
        <v>78444303.230000004</v>
      </c>
      <c r="O165" s="42">
        <v>105609997</v>
      </c>
      <c r="P165" s="42">
        <v>15992.22</v>
      </c>
      <c r="Q165" s="42">
        <v>122246549</v>
      </c>
      <c r="R165" s="42">
        <v>209320001.03999999</v>
      </c>
      <c r="S165" s="42">
        <v>234849815.03</v>
      </c>
      <c r="T165" s="42">
        <f t="shared" si="2"/>
        <v>2318333577.1900001</v>
      </c>
      <c r="U165" s="30"/>
    </row>
    <row r="166" spans="1:21">
      <c r="A166" s="29"/>
      <c r="B166" s="29"/>
      <c r="C166" s="29"/>
      <c r="D166" s="29"/>
      <c r="E166" s="63"/>
      <c r="F166" s="63"/>
      <c r="G166" s="63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5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R130"/>
  <sheetViews>
    <sheetView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M25" sqref="M25"/>
    </sheetView>
  </sheetViews>
  <sheetFormatPr baseColWidth="10" defaultColWidth="9.140625" defaultRowHeight="12.75"/>
  <cols>
    <col min="1" max="1" width="2.42578125" style="6" customWidth="1"/>
    <col min="2" max="2" width="2.42578125" style="6" bestFit="1" customWidth="1"/>
    <col min="3" max="3" width="3.5703125" style="6" customWidth="1"/>
    <col min="4" max="4" width="3.140625" style="6" customWidth="1"/>
    <col min="5" max="5" width="5.28515625" style="6" customWidth="1"/>
    <col min="6" max="6" width="5.140625" style="6" customWidth="1"/>
    <col min="7" max="7" width="19.42578125" style="6" customWidth="1"/>
    <col min="8" max="70" width="12.42578125" style="6" bestFit="1" customWidth="1"/>
    <col min="71" max="16384" width="9.140625" style="6"/>
  </cols>
  <sheetData>
    <row r="1" spans="1:70" ht="15" customHeight="1">
      <c r="A1" s="66" t="s">
        <v>1</v>
      </c>
      <c r="B1" s="66"/>
      <c r="C1" s="66"/>
      <c r="D1" s="66"/>
      <c r="E1" s="66"/>
      <c r="F1" s="66"/>
      <c r="G1" s="66"/>
      <c r="H1" s="4"/>
      <c r="I1" s="4"/>
      <c r="J1" s="4"/>
      <c r="K1" s="5"/>
      <c r="L1" s="5"/>
      <c r="M1" s="5"/>
      <c r="N1" s="5"/>
    </row>
    <row r="2" spans="1:70">
      <c r="A2" s="7" t="s">
        <v>2</v>
      </c>
      <c r="G2" s="8">
        <f>DATEVALUE(H6)</f>
        <v>42460</v>
      </c>
    </row>
    <row r="4" spans="1:70">
      <c r="H4" s="9" t="s">
        <v>3</v>
      </c>
      <c r="I4" s="9" t="s">
        <v>4</v>
      </c>
      <c r="J4" s="9" t="s">
        <v>5</v>
      </c>
      <c r="K4" s="9" t="s">
        <v>6</v>
      </c>
      <c r="L4" s="9" t="s">
        <v>7</v>
      </c>
      <c r="M4" s="9" t="s">
        <v>8</v>
      </c>
      <c r="N4" s="9" t="s">
        <v>9</v>
      </c>
      <c r="O4" s="9" t="s">
        <v>10</v>
      </c>
      <c r="P4" s="9" t="s">
        <v>11</v>
      </c>
      <c r="Q4" s="9" t="s">
        <v>12</v>
      </c>
      <c r="R4" s="9" t="s">
        <v>13</v>
      </c>
      <c r="S4" s="9" t="s">
        <v>14</v>
      </c>
      <c r="T4" s="9" t="s">
        <v>15</v>
      </c>
      <c r="U4" s="9" t="s">
        <v>16</v>
      </c>
      <c r="V4" s="9" t="s">
        <v>17</v>
      </c>
      <c r="W4" s="9" t="s">
        <v>18</v>
      </c>
      <c r="X4" s="9" t="s">
        <v>19</v>
      </c>
      <c r="Y4" s="9" t="s">
        <v>20</v>
      </c>
      <c r="Z4" s="9" t="s">
        <v>21</v>
      </c>
      <c r="AA4" s="9" t="s">
        <v>22</v>
      </c>
      <c r="AB4" s="9" t="s">
        <v>23</v>
      </c>
      <c r="AC4" s="9" t="s">
        <v>24</v>
      </c>
      <c r="AD4" s="9" t="s">
        <v>25</v>
      </c>
      <c r="AE4" s="9" t="s">
        <v>26</v>
      </c>
      <c r="AF4" s="9" t="s">
        <v>27</v>
      </c>
      <c r="AG4" s="9" t="s">
        <v>28</v>
      </c>
      <c r="AH4" s="9" t="s">
        <v>29</v>
      </c>
      <c r="AI4" s="9" t="s">
        <v>30</v>
      </c>
      <c r="AJ4" s="9" t="s">
        <v>31</v>
      </c>
      <c r="AK4" s="9" t="s">
        <v>32</v>
      </c>
      <c r="AL4" s="9" t="s">
        <v>33</v>
      </c>
      <c r="AM4" s="9" t="s">
        <v>34</v>
      </c>
      <c r="AN4" s="9" t="s">
        <v>35</v>
      </c>
      <c r="AO4" s="9" t="s">
        <v>36</v>
      </c>
      <c r="AP4" s="9" t="s">
        <v>37</v>
      </c>
      <c r="AQ4" s="9" t="s">
        <v>38</v>
      </c>
      <c r="AR4" s="9" t="s">
        <v>39</v>
      </c>
      <c r="AS4" s="9" t="s">
        <v>40</v>
      </c>
      <c r="AT4" s="9" t="s">
        <v>41</v>
      </c>
      <c r="AU4" s="9" t="s">
        <v>42</v>
      </c>
      <c r="AV4" s="9" t="s">
        <v>43</v>
      </c>
      <c r="AW4" s="9" t="s">
        <v>44</v>
      </c>
      <c r="AX4" s="9" t="s">
        <v>45</v>
      </c>
      <c r="AY4" s="9" t="s">
        <v>46</v>
      </c>
      <c r="AZ4" s="9" t="s">
        <v>47</v>
      </c>
      <c r="BA4" s="9" t="s">
        <v>48</v>
      </c>
      <c r="BB4" s="9" t="s">
        <v>49</v>
      </c>
      <c r="BC4" s="9" t="s">
        <v>50</v>
      </c>
      <c r="BD4" s="9" t="s">
        <v>51</v>
      </c>
      <c r="BE4" s="9" t="s">
        <v>52</v>
      </c>
      <c r="BF4" s="9" t="s">
        <v>53</v>
      </c>
      <c r="BG4" s="9" t="s">
        <v>54</v>
      </c>
      <c r="BH4" s="9" t="s">
        <v>55</v>
      </c>
      <c r="BI4" s="9" t="s">
        <v>56</v>
      </c>
      <c r="BJ4" s="9" t="s">
        <v>57</v>
      </c>
      <c r="BK4" s="9" t="s">
        <v>58</v>
      </c>
      <c r="BL4" s="9" t="s">
        <v>59</v>
      </c>
      <c r="BM4" s="9" t="s">
        <v>60</v>
      </c>
      <c r="BN4" s="9" t="s">
        <v>61</v>
      </c>
      <c r="BO4" s="9" t="s">
        <v>62</v>
      </c>
      <c r="BP4" s="9" t="s">
        <v>63</v>
      </c>
      <c r="BQ4" s="9" t="s">
        <v>64</v>
      </c>
      <c r="BR4" s="9"/>
    </row>
    <row r="5" spans="1:70" s="12" customFormat="1" ht="78.75">
      <c r="A5" s="10"/>
      <c r="B5" s="67"/>
      <c r="C5" s="67"/>
      <c r="D5" s="67"/>
      <c r="E5" s="67"/>
      <c r="F5" s="67"/>
      <c r="G5" s="67"/>
      <c r="H5" s="11" t="s">
        <v>65</v>
      </c>
      <c r="I5" s="11" t="s">
        <v>66</v>
      </c>
      <c r="J5" s="11" t="s">
        <v>67</v>
      </c>
      <c r="K5" s="11" t="s">
        <v>68</v>
      </c>
      <c r="L5" s="11" t="s">
        <v>69</v>
      </c>
      <c r="M5" s="11" t="s">
        <v>70</v>
      </c>
      <c r="N5" s="11" t="s">
        <v>71</v>
      </c>
      <c r="O5" s="11" t="s">
        <v>72</v>
      </c>
      <c r="P5" s="11" t="s">
        <v>73</v>
      </c>
      <c r="Q5" s="11" t="s">
        <v>74</v>
      </c>
      <c r="R5" s="11" t="s">
        <v>75</v>
      </c>
      <c r="S5" s="11" t="s">
        <v>76</v>
      </c>
      <c r="T5" s="11" t="s">
        <v>77</v>
      </c>
      <c r="U5" s="11" t="s">
        <v>78</v>
      </c>
      <c r="V5" s="11" t="s">
        <v>79</v>
      </c>
      <c r="W5" s="11" t="s">
        <v>80</v>
      </c>
      <c r="X5" s="11" t="s">
        <v>81</v>
      </c>
      <c r="Y5" s="11" t="s">
        <v>82</v>
      </c>
      <c r="Z5" s="11" t="s">
        <v>83</v>
      </c>
      <c r="AA5" s="11" t="s">
        <v>84</v>
      </c>
      <c r="AB5" s="11" t="s">
        <v>85</v>
      </c>
      <c r="AC5" s="11" t="s">
        <v>86</v>
      </c>
      <c r="AD5" s="11" t="s">
        <v>87</v>
      </c>
      <c r="AE5" s="11" t="s">
        <v>88</v>
      </c>
      <c r="AF5" s="11" t="s">
        <v>89</v>
      </c>
      <c r="AG5" s="11" t="s">
        <v>90</v>
      </c>
      <c r="AH5" s="11" t="s">
        <v>91</v>
      </c>
      <c r="AI5" s="11" t="s">
        <v>92</v>
      </c>
      <c r="AJ5" s="11" t="s">
        <v>93</v>
      </c>
      <c r="AK5" s="11" t="s">
        <v>94</v>
      </c>
      <c r="AL5" s="11" t="s">
        <v>95</v>
      </c>
      <c r="AM5" s="11" t="s">
        <v>96</v>
      </c>
      <c r="AN5" s="11" t="s">
        <v>97</v>
      </c>
      <c r="AO5" s="11" t="s">
        <v>98</v>
      </c>
      <c r="AP5" s="11" t="s">
        <v>99</v>
      </c>
      <c r="AQ5" s="11" t="s">
        <v>100</v>
      </c>
      <c r="AR5" s="11" t="s">
        <v>101</v>
      </c>
      <c r="AS5" s="11" t="s">
        <v>102</v>
      </c>
      <c r="AT5" s="11" t="s">
        <v>103</v>
      </c>
      <c r="AU5" s="11" t="s">
        <v>104</v>
      </c>
      <c r="AV5" s="11" t="s">
        <v>105</v>
      </c>
      <c r="AW5" s="11" t="s">
        <v>106</v>
      </c>
      <c r="AX5" s="11" t="s">
        <v>107</v>
      </c>
      <c r="AY5" s="11" t="s">
        <v>108</v>
      </c>
      <c r="AZ5" s="11" t="s">
        <v>109</v>
      </c>
      <c r="BA5" s="11" t="s">
        <v>110</v>
      </c>
      <c r="BB5" s="11" t="s">
        <v>111</v>
      </c>
      <c r="BC5" s="11" t="s">
        <v>112</v>
      </c>
      <c r="BD5" s="11" t="s">
        <v>113</v>
      </c>
      <c r="BE5" s="11" t="s">
        <v>114</v>
      </c>
      <c r="BF5" s="11" t="s">
        <v>115</v>
      </c>
      <c r="BG5" s="11" t="s">
        <v>116</v>
      </c>
      <c r="BH5" s="11" t="s">
        <v>117</v>
      </c>
      <c r="BI5" s="11" t="s">
        <v>118</v>
      </c>
      <c r="BJ5" s="11" t="s">
        <v>119</v>
      </c>
      <c r="BK5" s="11" t="s">
        <v>120</v>
      </c>
      <c r="BL5" s="11" t="s">
        <v>121</v>
      </c>
      <c r="BM5" s="11" t="s">
        <v>122</v>
      </c>
      <c r="BN5" s="11" t="s">
        <v>123</v>
      </c>
      <c r="BO5" s="11" t="s">
        <v>124</v>
      </c>
      <c r="BP5" s="11" t="s">
        <v>125</v>
      </c>
      <c r="BQ5" s="11" t="s">
        <v>126</v>
      </c>
      <c r="BR5" s="11" t="s">
        <v>127</v>
      </c>
    </row>
    <row r="6" spans="1:70">
      <c r="B6" s="67"/>
      <c r="C6" s="67"/>
      <c r="D6" s="67"/>
      <c r="E6" s="67"/>
      <c r="F6" s="67"/>
      <c r="G6" s="67"/>
      <c r="H6" s="13" t="s">
        <v>128</v>
      </c>
      <c r="I6" s="13" t="s">
        <v>128</v>
      </c>
      <c r="J6" s="13" t="s">
        <v>128</v>
      </c>
      <c r="K6" s="13" t="s">
        <v>128</v>
      </c>
      <c r="L6" s="13" t="s">
        <v>128</v>
      </c>
      <c r="M6" s="13" t="s">
        <v>128</v>
      </c>
      <c r="N6" s="13" t="s">
        <v>128</v>
      </c>
      <c r="O6" s="13" t="s">
        <v>128</v>
      </c>
      <c r="P6" s="13" t="s">
        <v>128</v>
      </c>
      <c r="Q6" s="13" t="s">
        <v>128</v>
      </c>
      <c r="R6" s="13" t="s">
        <v>128</v>
      </c>
      <c r="S6" s="13" t="s">
        <v>128</v>
      </c>
      <c r="T6" s="13" t="s">
        <v>128</v>
      </c>
      <c r="U6" s="13" t="s">
        <v>128</v>
      </c>
      <c r="V6" s="13" t="s">
        <v>128</v>
      </c>
      <c r="W6" s="13" t="s">
        <v>128</v>
      </c>
      <c r="X6" s="13" t="s">
        <v>128</v>
      </c>
      <c r="Y6" s="13" t="s">
        <v>128</v>
      </c>
      <c r="Z6" s="13" t="s">
        <v>128</v>
      </c>
      <c r="AA6" s="13" t="s">
        <v>128</v>
      </c>
      <c r="AB6" s="13" t="s">
        <v>128</v>
      </c>
      <c r="AC6" s="13" t="s">
        <v>128</v>
      </c>
      <c r="AD6" s="13" t="s">
        <v>128</v>
      </c>
      <c r="AE6" s="13" t="s">
        <v>128</v>
      </c>
      <c r="AF6" s="13" t="s">
        <v>128</v>
      </c>
      <c r="AG6" s="13" t="s">
        <v>128</v>
      </c>
      <c r="AH6" s="13" t="s">
        <v>128</v>
      </c>
      <c r="AI6" s="13" t="s">
        <v>128</v>
      </c>
      <c r="AJ6" s="13" t="s">
        <v>128</v>
      </c>
      <c r="AK6" s="13" t="s">
        <v>128</v>
      </c>
      <c r="AL6" s="13" t="s">
        <v>128</v>
      </c>
      <c r="AM6" s="13" t="s">
        <v>128</v>
      </c>
      <c r="AN6" s="13" t="s">
        <v>128</v>
      </c>
      <c r="AO6" s="13" t="s">
        <v>128</v>
      </c>
      <c r="AP6" s="13" t="s">
        <v>128</v>
      </c>
      <c r="AQ6" s="13" t="s">
        <v>128</v>
      </c>
      <c r="AR6" s="13" t="s">
        <v>128</v>
      </c>
      <c r="AS6" s="13" t="s">
        <v>128</v>
      </c>
      <c r="AT6" s="13" t="s">
        <v>128</v>
      </c>
      <c r="AU6" s="13" t="s">
        <v>128</v>
      </c>
      <c r="AV6" s="13" t="s">
        <v>128</v>
      </c>
      <c r="AW6" s="13" t="s">
        <v>128</v>
      </c>
      <c r="AX6" s="13" t="s">
        <v>128</v>
      </c>
      <c r="AY6" s="13" t="s">
        <v>128</v>
      </c>
      <c r="AZ6" s="13" t="s">
        <v>128</v>
      </c>
      <c r="BA6" s="13" t="s">
        <v>128</v>
      </c>
      <c r="BB6" s="13" t="s">
        <v>128</v>
      </c>
      <c r="BC6" s="13" t="s">
        <v>128</v>
      </c>
      <c r="BD6" s="13" t="s">
        <v>128</v>
      </c>
      <c r="BE6" s="13" t="s">
        <v>128</v>
      </c>
      <c r="BF6" s="13" t="s">
        <v>128</v>
      </c>
      <c r="BG6" s="13" t="s">
        <v>128</v>
      </c>
      <c r="BH6" s="13" t="s">
        <v>128</v>
      </c>
      <c r="BI6" s="13" t="s">
        <v>128</v>
      </c>
      <c r="BJ6" s="13" t="s">
        <v>128</v>
      </c>
      <c r="BK6" s="13" t="s">
        <v>128</v>
      </c>
      <c r="BL6" s="13" t="s">
        <v>128</v>
      </c>
      <c r="BM6" s="13" t="s">
        <v>128</v>
      </c>
      <c r="BN6" s="13" t="s">
        <v>128</v>
      </c>
      <c r="BO6" s="13" t="s">
        <v>128</v>
      </c>
      <c r="BP6" s="13" t="s">
        <v>128</v>
      </c>
      <c r="BQ6" s="13" t="s">
        <v>128</v>
      </c>
      <c r="BR6" s="13" t="s">
        <v>128</v>
      </c>
    </row>
    <row r="7" spans="1:70">
      <c r="B7" s="67"/>
      <c r="C7" s="67"/>
      <c r="D7" s="67"/>
      <c r="E7" s="67"/>
      <c r="F7" s="67"/>
      <c r="G7" s="67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</row>
    <row r="8" spans="1:70" ht="15">
      <c r="B8" s="15"/>
      <c r="C8" s="68"/>
      <c r="D8" s="68"/>
      <c r="E8" s="68"/>
      <c r="F8" s="68"/>
      <c r="G8" s="68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</row>
    <row r="9" spans="1:70" ht="12.75" customHeight="1">
      <c r="B9" s="15"/>
      <c r="C9" s="16"/>
      <c r="D9" s="68" t="s">
        <v>129</v>
      </c>
      <c r="E9" s="68"/>
      <c r="F9" s="68"/>
      <c r="G9" s="68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</row>
    <row r="10" spans="1:70" ht="12.75" customHeight="1">
      <c r="B10" s="17"/>
      <c r="C10" s="18"/>
      <c r="D10" s="69"/>
      <c r="E10" s="71" t="s">
        <v>130</v>
      </c>
      <c r="F10" s="71"/>
      <c r="G10" s="72"/>
      <c r="H10" s="19">
        <v>5907000</v>
      </c>
      <c r="I10" s="19">
        <v>17118000</v>
      </c>
      <c r="J10" s="19">
        <v>1704000</v>
      </c>
      <c r="K10" s="19">
        <v>44057000</v>
      </c>
      <c r="L10" s="19">
        <v>14675000</v>
      </c>
      <c r="M10" s="19">
        <v>6722000</v>
      </c>
      <c r="N10" s="19">
        <v>3484000</v>
      </c>
      <c r="O10" s="19">
        <v>955000</v>
      </c>
      <c r="P10" s="19">
        <v>1469000</v>
      </c>
      <c r="Q10" s="19">
        <v>32541000</v>
      </c>
      <c r="R10" s="19">
        <v>28057000</v>
      </c>
      <c r="S10" s="19">
        <v>866000</v>
      </c>
      <c r="T10" s="19">
        <v>189169000</v>
      </c>
      <c r="U10" s="19">
        <v>1892000</v>
      </c>
      <c r="V10" s="19">
        <v>491349000</v>
      </c>
      <c r="W10" s="19">
        <v>10526000</v>
      </c>
      <c r="X10" s="19">
        <v>8328000</v>
      </c>
      <c r="Y10" s="19">
        <v>13883000</v>
      </c>
      <c r="Z10" s="19">
        <v>4519000</v>
      </c>
      <c r="AA10" s="19">
        <v>18696000</v>
      </c>
      <c r="AB10" s="19">
        <v>5029000</v>
      </c>
      <c r="AC10" s="19">
        <v>81885000</v>
      </c>
      <c r="AD10" s="19">
        <v>10682000</v>
      </c>
      <c r="AE10" s="19">
        <v>500000</v>
      </c>
      <c r="AF10" s="19">
        <v>158000</v>
      </c>
      <c r="AG10" s="19">
        <v>2220000</v>
      </c>
      <c r="AH10" s="19">
        <v>228000</v>
      </c>
      <c r="AI10" s="19">
        <v>540000</v>
      </c>
      <c r="AJ10" s="19">
        <v>316000</v>
      </c>
      <c r="AK10" s="19">
        <v>1139000</v>
      </c>
      <c r="AL10" s="19">
        <v>1832000</v>
      </c>
      <c r="AM10" s="19">
        <v>2738000</v>
      </c>
      <c r="AN10" s="19">
        <v>826000</v>
      </c>
      <c r="AO10" s="19">
        <v>842000</v>
      </c>
      <c r="AP10" s="19">
        <v>144000</v>
      </c>
      <c r="AQ10" s="19">
        <v>2747000</v>
      </c>
      <c r="AR10" s="19">
        <v>2518000</v>
      </c>
      <c r="AS10" s="19">
        <v>261000</v>
      </c>
      <c r="AT10" s="19">
        <v>428000</v>
      </c>
      <c r="AU10" s="19">
        <v>220000</v>
      </c>
      <c r="AV10" s="19">
        <v>232000</v>
      </c>
      <c r="AW10" s="19">
        <v>1234000</v>
      </c>
      <c r="AX10" s="19">
        <v>908000</v>
      </c>
      <c r="AY10" s="19">
        <v>654000</v>
      </c>
      <c r="AZ10" s="19">
        <v>700000</v>
      </c>
      <c r="BA10" s="19">
        <v>7294000</v>
      </c>
      <c r="BB10" s="19">
        <v>196000</v>
      </c>
      <c r="BC10" s="19">
        <v>416000</v>
      </c>
      <c r="BD10" s="19">
        <v>150000</v>
      </c>
      <c r="BE10" s="19">
        <v>148000</v>
      </c>
      <c r="BF10" s="19">
        <v>14648000</v>
      </c>
      <c r="BG10" s="19">
        <v>171000</v>
      </c>
      <c r="BH10" s="19">
        <v>2024000</v>
      </c>
      <c r="BI10" s="19">
        <v>47000</v>
      </c>
      <c r="BJ10" s="19">
        <v>307000</v>
      </c>
      <c r="BK10" s="19">
        <v>1148000</v>
      </c>
      <c r="BL10" s="19">
        <v>543000</v>
      </c>
      <c r="BM10" s="19">
        <v>8107000</v>
      </c>
      <c r="BN10" s="19">
        <v>127000</v>
      </c>
      <c r="BO10" s="19">
        <v>54131000</v>
      </c>
      <c r="BP10" s="19">
        <v>29325000</v>
      </c>
      <c r="BQ10" s="19">
        <v>24565000</v>
      </c>
      <c r="BR10" s="20">
        <f>SUM(H10:BQ10)</f>
        <v>1158245000</v>
      </c>
    </row>
    <row r="11" spans="1:70" ht="12.75" customHeight="1">
      <c r="B11" s="73"/>
      <c r="C11" s="21"/>
      <c r="D11" s="69"/>
      <c r="E11" s="76" t="s">
        <v>131</v>
      </c>
      <c r="F11" s="76"/>
      <c r="G11" s="77"/>
      <c r="H11" s="22">
        <v>0</v>
      </c>
      <c r="I11" s="22">
        <v>0</v>
      </c>
      <c r="J11" s="19">
        <v>641000</v>
      </c>
      <c r="K11" s="19">
        <v>19682000</v>
      </c>
      <c r="L11" s="19">
        <v>3756000</v>
      </c>
      <c r="M11" s="19">
        <v>1000</v>
      </c>
      <c r="N11" s="19">
        <v>68000</v>
      </c>
      <c r="O11" s="19">
        <v>1000</v>
      </c>
      <c r="P11" s="19">
        <v>1000</v>
      </c>
      <c r="Q11" s="19">
        <v>36995000</v>
      </c>
      <c r="R11" s="19">
        <v>29660000</v>
      </c>
      <c r="S11" s="22">
        <v>0</v>
      </c>
      <c r="T11" s="19">
        <v>193961000</v>
      </c>
      <c r="U11" s="22">
        <v>0</v>
      </c>
      <c r="V11" s="19">
        <v>730000</v>
      </c>
      <c r="W11" s="19">
        <v>3615000</v>
      </c>
      <c r="X11" s="19">
        <v>1278000</v>
      </c>
      <c r="Y11" s="19">
        <v>1371000</v>
      </c>
      <c r="Z11" s="19">
        <v>253000</v>
      </c>
      <c r="AA11" s="19">
        <v>4369000</v>
      </c>
      <c r="AB11" s="19">
        <v>4523000</v>
      </c>
      <c r="AC11" s="22">
        <v>0</v>
      </c>
      <c r="AD11" s="19">
        <v>18000</v>
      </c>
      <c r="AE11" s="22">
        <v>0</v>
      </c>
      <c r="AF11" s="22">
        <v>0</v>
      </c>
      <c r="AG11" s="19">
        <v>64000</v>
      </c>
      <c r="AH11" s="22">
        <v>0</v>
      </c>
      <c r="AI11" s="19">
        <v>1000</v>
      </c>
      <c r="AJ11" s="22">
        <v>0</v>
      </c>
      <c r="AK11" s="22">
        <v>0</v>
      </c>
      <c r="AL11" s="22">
        <v>0</v>
      </c>
      <c r="AM11" s="19">
        <v>2201000</v>
      </c>
      <c r="AN11" s="22">
        <v>0</v>
      </c>
      <c r="AO11" s="19">
        <v>96000</v>
      </c>
      <c r="AP11" s="22">
        <v>0</v>
      </c>
      <c r="AQ11" s="19">
        <v>105000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19">
        <v>58000</v>
      </c>
      <c r="AY11" s="22">
        <v>0</v>
      </c>
      <c r="AZ11" s="19">
        <v>300000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19">
        <v>16000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19">
        <v>39284000</v>
      </c>
      <c r="BP11" s="19">
        <v>70000</v>
      </c>
      <c r="BQ11" s="19">
        <v>82507000</v>
      </c>
      <c r="BR11" s="20">
        <f t="shared" ref="BR11:BR74" si="0">SUM(H11:BQ11)</f>
        <v>425625000</v>
      </c>
    </row>
    <row r="12" spans="1:70" ht="12.75" customHeight="1">
      <c r="B12" s="74"/>
      <c r="C12" s="23"/>
      <c r="D12" s="69"/>
      <c r="E12" s="70"/>
      <c r="F12" s="71" t="s">
        <v>132</v>
      </c>
      <c r="G12" s="72"/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0">
        <f t="shared" si="0"/>
        <v>0</v>
      </c>
    </row>
    <row r="13" spans="1:70" ht="12.75" customHeight="1">
      <c r="B13" s="74"/>
      <c r="C13" s="23"/>
      <c r="D13" s="69"/>
      <c r="E13" s="70"/>
      <c r="F13" s="71" t="s">
        <v>133</v>
      </c>
      <c r="G13" s="72"/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0">
        <f t="shared" si="0"/>
        <v>0</v>
      </c>
    </row>
    <row r="14" spans="1:70" ht="12.75" customHeight="1">
      <c r="B14" s="74"/>
      <c r="C14" s="23"/>
      <c r="D14" s="69"/>
      <c r="E14" s="70"/>
      <c r="F14" s="71" t="s">
        <v>134</v>
      </c>
      <c r="G14" s="72"/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19">
        <v>28130000</v>
      </c>
      <c r="S14" s="22">
        <v>0</v>
      </c>
      <c r="T14" s="19">
        <v>191579000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0">
        <f t="shared" si="0"/>
        <v>219709000</v>
      </c>
    </row>
    <row r="15" spans="1:70" ht="12.75" customHeight="1">
      <c r="B15" s="74"/>
      <c r="C15" s="23"/>
      <c r="D15" s="69"/>
      <c r="E15" s="70"/>
      <c r="F15" s="71" t="s">
        <v>135</v>
      </c>
      <c r="G15" s="72"/>
      <c r="H15" s="22">
        <v>0</v>
      </c>
      <c r="I15" s="22">
        <v>0</v>
      </c>
      <c r="J15" s="22">
        <v>0</v>
      </c>
      <c r="K15" s="19">
        <v>3107000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19">
        <v>1530000</v>
      </c>
      <c r="S15" s="22">
        <v>0</v>
      </c>
      <c r="T15" s="19">
        <v>159000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19">
        <v>1000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19">
        <v>95000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19">
        <v>300000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0">
        <f t="shared" si="0"/>
        <v>5192000</v>
      </c>
    </row>
    <row r="16" spans="1:70" ht="12.75" customHeight="1">
      <c r="B16" s="74"/>
      <c r="C16" s="23"/>
      <c r="D16" s="69"/>
      <c r="E16" s="70"/>
      <c r="F16" s="71" t="s">
        <v>136</v>
      </c>
      <c r="G16" s="72"/>
      <c r="H16" s="22">
        <v>0</v>
      </c>
      <c r="I16" s="22">
        <v>0</v>
      </c>
      <c r="J16" s="19">
        <v>641000</v>
      </c>
      <c r="K16" s="19">
        <v>16575000</v>
      </c>
      <c r="L16" s="19">
        <v>3756000</v>
      </c>
      <c r="M16" s="19">
        <v>1000</v>
      </c>
      <c r="N16" s="19">
        <v>68000</v>
      </c>
      <c r="O16" s="19">
        <v>1000</v>
      </c>
      <c r="P16" s="19">
        <v>1000</v>
      </c>
      <c r="Q16" s="19">
        <v>36995000</v>
      </c>
      <c r="R16" s="22">
        <v>0</v>
      </c>
      <c r="S16" s="22">
        <v>0</v>
      </c>
      <c r="T16" s="19">
        <v>2223000</v>
      </c>
      <c r="U16" s="22">
        <v>0</v>
      </c>
      <c r="V16" s="19">
        <v>730000</v>
      </c>
      <c r="W16" s="19">
        <v>3615000</v>
      </c>
      <c r="X16" s="19">
        <v>1278000</v>
      </c>
      <c r="Y16" s="19">
        <v>1371000</v>
      </c>
      <c r="Z16" s="19">
        <v>253000</v>
      </c>
      <c r="AA16" s="19">
        <v>4369000</v>
      </c>
      <c r="AB16" s="19">
        <v>4523000</v>
      </c>
      <c r="AC16" s="22">
        <v>0</v>
      </c>
      <c r="AD16" s="19">
        <v>18000</v>
      </c>
      <c r="AE16" s="22">
        <v>0</v>
      </c>
      <c r="AF16" s="22">
        <v>0</v>
      </c>
      <c r="AG16" s="19">
        <v>64000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19">
        <v>2201000</v>
      </c>
      <c r="AN16" s="22">
        <v>0</v>
      </c>
      <c r="AO16" s="19">
        <v>1000</v>
      </c>
      <c r="AP16" s="22">
        <v>0</v>
      </c>
      <c r="AQ16" s="19">
        <v>105000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19">
        <v>58000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19">
        <v>16000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19">
        <v>39284000</v>
      </c>
      <c r="BP16" s="19">
        <v>70000</v>
      </c>
      <c r="BQ16" s="19">
        <v>82507000</v>
      </c>
      <c r="BR16" s="20">
        <f t="shared" si="0"/>
        <v>200724000</v>
      </c>
    </row>
    <row r="17" spans="2:70" ht="12.75" customHeight="1">
      <c r="B17" s="74"/>
      <c r="C17" s="23"/>
      <c r="D17" s="69"/>
      <c r="E17" s="71" t="s">
        <v>137</v>
      </c>
      <c r="F17" s="71"/>
      <c r="G17" s="72"/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19">
        <v>1000</v>
      </c>
      <c r="P17" s="22">
        <v>0</v>
      </c>
      <c r="Q17" s="22">
        <v>0</v>
      </c>
      <c r="R17" s="22">
        <v>0</v>
      </c>
      <c r="S17" s="22">
        <v>0</v>
      </c>
      <c r="T17" s="19">
        <v>35000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0">
        <f t="shared" si="0"/>
        <v>36000</v>
      </c>
    </row>
    <row r="18" spans="2:70" ht="12.75" customHeight="1">
      <c r="B18" s="74"/>
      <c r="C18" s="23"/>
      <c r="D18" s="69"/>
      <c r="E18" s="76" t="s">
        <v>138</v>
      </c>
      <c r="F18" s="76"/>
      <c r="G18" s="77"/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19">
        <v>46041000</v>
      </c>
      <c r="W18" s="22">
        <v>0</v>
      </c>
      <c r="X18" s="19">
        <v>443000</v>
      </c>
      <c r="Y18" s="22">
        <v>0</v>
      </c>
      <c r="Z18" s="22">
        <v>0</v>
      </c>
      <c r="AA18" s="22">
        <v>0</v>
      </c>
      <c r="AB18" s="22">
        <v>0</v>
      </c>
      <c r="AC18" s="19">
        <v>52390000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19">
        <v>318000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19">
        <v>241000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0">
        <f t="shared" si="0"/>
        <v>99433000</v>
      </c>
    </row>
    <row r="19" spans="2:70" ht="12.75" customHeight="1">
      <c r="B19" s="74"/>
      <c r="C19" s="23"/>
      <c r="D19" s="69"/>
      <c r="E19" s="70"/>
      <c r="F19" s="71" t="s">
        <v>132</v>
      </c>
      <c r="G19" s="72"/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19">
        <v>14261000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19">
        <v>318000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0">
        <f t="shared" si="0"/>
        <v>14579000</v>
      </c>
    </row>
    <row r="20" spans="2:70" ht="12.75" customHeight="1">
      <c r="B20" s="74"/>
      <c r="C20" s="23"/>
      <c r="D20" s="69"/>
      <c r="E20" s="70"/>
      <c r="F20" s="71" t="s">
        <v>133</v>
      </c>
      <c r="G20" s="72"/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19">
        <v>44800000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0">
        <f t="shared" si="0"/>
        <v>44800000</v>
      </c>
    </row>
    <row r="21" spans="2:70" ht="12.75" customHeight="1">
      <c r="B21" s="74"/>
      <c r="C21" s="23"/>
      <c r="D21" s="69"/>
      <c r="E21" s="70"/>
      <c r="F21" s="71" t="s">
        <v>134</v>
      </c>
      <c r="G21" s="72"/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19">
        <v>1241000</v>
      </c>
      <c r="W21" s="22">
        <v>0</v>
      </c>
      <c r="X21" s="19">
        <v>443000</v>
      </c>
      <c r="Y21" s="22">
        <v>0</v>
      </c>
      <c r="Z21" s="22">
        <v>0</v>
      </c>
      <c r="AA21" s="22">
        <v>0</v>
      </c>
      <c r="AB21" s="22">
        <v>0</v>
      </c>
      <c r="AC21" s="19">
        <v>38129000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19">
        <v>241000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0">
        <f t="shared" si="0"/>
        <v>40054000</v>
      </c>
    </row>
    <row r="22" spans="2:70" ht="12.75" customHeight="1">
      <c r="B22" s="74"/>
      <c r="C22" s="23"/>
      <c r="D22" s="69"/>
      <c r="E22" s="70"/>
      <c r="F22" s="71" t="s">
        <v>135</v>
      </c>
      <c r="G22" s="72"/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0">
        <f t="shared" si="0"/>
        <v>0</v>
      </c>
    </row>
    <row r="23" spans="2:70" ht="12.75" customHeight="1">
      <c r="B23" s="74"/>
      <c r="C23" s="23"/>
      <c r="D23" s="69"/>
      <c r="E23" s="71" t="s">
        <v>137</v>
      </c>
      <c r="F23" s="71"/>
      <c r="G23" s="72"/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0">
        <f t="shared" si="0"/>
        <v>0</v>
      </c>
    </row>
    <row r="24" spans="2:70" ht="12.75" customHeight="1">
      <c r="B24" s="74"/>
      <c r="C24" s="23"/>
      <c r="D24" s="69"/>
      <c r="E24" s="76" t="s">
        <v>139</v>
      </c>
      <c r="F24" s="76"/>
      <c r="G24" s="77"/>
      <c r="H24" s="19">
        <v>69753000</v>
      </c>
      <c r="I24" s="19">
        <v>157992000</v>
      </c>
      <c r="J24" s="19">
        <v>86310000</v>
      </c>
      <c r="K24" s="19">
        <v>2469885000</v>
      </c>
      <c r="L24" s="19">
        <v>274977000</v>
      </c>
      <c r="M24" s="19">
        <v>124607000</v>
      </c>
      <c r="N24" s="19">
        <v>325373000</v>
      </c>
      <c r="O24" s="19">
        <v>36633000</v>
      </c>
      <c r="P24" s="19">
        <v>49074000</v>
      </c>
      <c r="Q24" s="19">
        <v>1413427000</v>
      </c>
      <c r="R24" s="19">
        <v>580932000</v>
      </c>
      <c r="S24" s="19">
        <v>131000</v>
      </c>
      <c r="T24" s="19">
        <v>4190447000</v>
      </c>
      <c r="U24" s="19">
        <v>5000</v>
      </c>
      <c r="V24" s="19">
        <v>348932000</v>
      </c>
      <c r="W24" s="19">
        <v>741638000</v>
      </c>
      <c r="X24" s="19">
        <v>401685000</v>
      </c>
      <c r="Y24" s="19">
        <v>522916000</v>
      </c>
      <c r="Z24" s="19">
        <v>177514000</v>
      </c>
      <c r="AA24" s="19">
        <v>134711000</v>
      </c>
      <c r="AB24" s="19">
        <v>255725000</v>
      </c>
      <c r="AC24" s="19">
        <v>1912209000</v>
      </c>
      <c r="AD24" s="19">
        <v>418045000</v>
      </c>
      <c r="AE24" s="19">
        <v>2923000</v>
      </c>
      <c r="AF24" s="19">
        <v>118000</v>
      </c>
      <c r="AG24" s="19">
        <v>107105000</v>
      </c>
      <c r="AH24" s="19">
        <v>21926000</v>
      </c>
      <c r="AI24" s="19">
        <v>531000</v>
      </c>
      <c r="AJ24" s="19">
        <v>27805000</v>
      </c>
      <c r="AK24" s="19">
        <v>3000</v>
      </c>
      <c r="AL24" s="19">
        <v>1469000</v>
      </c>
      <c r="AM24" s="19">
        <v>38009000</v>
      </c>
      <c r="AN24" s="19">
        <v>2221000</v>
      </c>
      <c r="AO24" s="19">
        <v>160112000</v>
      </c>
      <c r="AP24" s="19">
        <v>5551000</v>
      </c>
      <c r="AQ24" s="19">
        <v>83748000</v>
      </c>
      <c r="AR24" s="19">
        <v>259000</v>
      </c>
      <c r="AS24" s="19">
        <v>5000</v>
      </c>
      <c r="AT24" s="19">
        <v>3000</v>
      </c>
      <c r="AU24" s="19">
        <v>22000</v>
      </c>
      <c r="AV24" s="19">
        <v>7511000</v>
      </c>
      <c r="AW24" s="19">
        <v>109240000</v>
      </c>
      <c r="AX24" s="19">
        <v>80558000</v>
      </c>
      <c r="AY24" s="19">
        <v>4000</v>
      </c>
      <c r="AZ24" s="19">
        <v>47704000</v>
      </c>
      <c r="BA24" s="19">
        <v>318516000</v>
      </c>
      <c r="BB24" s="19">
        <v>20224000</v>
      </c>
      <c r="BC24" s="19">
        <v>4613000</v>
      </c>
      <c r="BD24" s="19">
        <v>3000</v>
      </c>
      <c r="BE24" s="19">
        <v>288000</v>
      </c>
      <c r="BF24" s="19">
        <v>314691000</v>
      </c>
      <c r="BG24" s="19">
        <v>159000</v>
      </c>
      <c r="BH24" s="19">
        <v>93514000</v>
      </c>
      <c r="BI24" s="19">
        <v>1000</v>
      </c>
      <c r="BJ24" s="19">
        <v>19882000</v>
      </c>
      <c r="BK24" s="19">
        <v>24235000</v>
      </c>
      <c r="BL24" s="19">
        <v>60000</v>
      </c>
      <c r="BM24" s="19">
        <v>798002000</v>
      </c>
      <c r="BN24" s="19">
        <v>3000</v>
      </c>
      <c r="BO24" s="19">
        <v>1806741000</v>
      </c>
      <c r="BP24" s="19">
        <v>2182744000</v>
      </c>
      <c r="BQ24" s="19">
        <v>610144000</v>
      </c>
      <c r="BR24" s="20">
        <f t="shared" si="0"/>
        <v>21583568000</v>
      </c>
    </row>
    <row r="25" spans="2:70" ht="12.75" customHeight="1">
      <c r="B25" s="74"/>
      <c r="C25" s="23"/>
      <c r="D25" s="69"/>
      <c r="E25" s="70"/>
      <c r="F25" s="71" t="s">
        <v>134</v>
      </c>
      <c r="G25" s="72"/>
      <c r="H25" s="22">
        <v>0</v>
      </c>
      <c r="I25" s="19">
        <v>110909000</v>
      </c>
      <c r="J25" s="19">
        <v>79861000</v>
      </c>
      <c r="K25" s="19">
        <v>2328840000</v>
      </c>
      <c r="L25" s="19">
        <v>254854000</v>
      </c>
      <c r="M25" s="19">
        <v>111461000</v>
      </c>
      <c r="N25" s="19">
        <v>300543000</v>
      </c>
      <c r="O25" s="19">
        <v>33547000</v>
      </c>
      <c r="P25" s="19">
        <v>47352000</v>
      </c>
      <c r="Q25" s="19">
        <v>1342065000</v>
      </c>
      <c r="R25" s="19">
        <v>568837000</v>
      </c>
      <c r="S25" s="22">
        <v>0</v>
      </c>
      <c r="T25" s="19">
        <v>3866814000</v>
      </c>
      <c r="U25" s="22">
        <v>0</v>
      </c>
      <c r="V25" s="19">
        <v>317250000</v>
      </c>
      <c r="W25" s="19">
        <v>676319000</v>
      </c>
      <c r="X25" s="19">
        <v>376840000</v>
      </c>
      <c r="Y25" s="19">
        <v>484755000</v>
      </c>
      <c r="Z25" s="19">
        <v>168000000</v>
      </c>
      <c r="AA25" s="19">
        <v>112685000</v>
      </c>
      <c r="AB25" s="19">
        <v>225540000</v>
      </c>
      <c r="AC25" s="19">
        <v>1738559000</v>
      </c>
      <c r="AD25" s="19">
        <v>388662000</v>
      </c>
      <c r="AE25" s="19">
        <v>2020000</v>
      </c>
      <c r="AF25" s="22">
        <v>0</v>
      </c>
      <c r="AG25" s="19">
        <v>104330000</v>
      </c>
      <c r="AH25" s="19">
        <v>20873000</v>
      </c>
      <c r="AI25" s="19">
        <v>329000</v>
      </c>
      <c r="AJ25" s="19">
        <v>26980000</v>
      </c>
      <c r="AK25" s="22">
        <v>0</v>
      </c>
      <c r="AL25" s="19">
        <v>32000</v>
      </c>
      <c r="AM25" s="19">
        <v>33243000</v>
      </c>
      <c r="AN25" s="19">
        <v>2082000</v>
      </c>
      <c r="AO25" s="19">
        <v>156770000</v>
      </c>
      <c r="AP25" s="19">
        <v>4792000</v>
      </c>
      <c r="AQ25" s="19">
        <v>80826000</v>
      </c>
      <c r="AR25" s="22">
        <v>0</v>
      </c>
      <c r="AS25" s="22">
        <v>0</v>
      </c>
      <c r="AT25" s="22">
        <v>0</v>
      </c>
      <c r="AU25" s="22">
        <v>0</v>
      </c>
      <c r="AV25" s="19">
        <v>6906000</v>
      </c>
      <c r="AW25" s="19">
        <v>104718000</v>
      </c>
      <c r="AX25" s="19">
        <v>77582000</v>
      </c>
      <c r="AY25" s="22">
        <v>0</v>
      </c>
      <c r="AZ25" s="19">
        <v>46248000</v>
      </c>
      <c r="BA25" s="19">
        <v>290980000</v>
      </c>
      <c r="BB25" s="19">
        <v>19487000</v>
      </c>
      <c r="BC25" s="19">
        <v>3305000</v>
      </c>
      <c r="BD25" s="22">
        <v>0</v>
      </c>
      <c r="BE25" s="19">
        <v>288000</v>
      </c>
      <c r="BF25" s="19">
        <v>298394000</v>
      </c>
      <c r="BG25" s="22">
        <v>0</v>
      </c>
      <c r="BH25" s="19">
        <v>90592000</v>
      </c>
      <c r="BI25" s="22">
        <v>0</v>
      </c>
      <c r="BJ25" s="19">
        <v>18639000</v>
      </c>
      <c r="BK25" s="19">
        <v>21587000</v>
      </c>
      <c r="BL25" s="22">
        <v>0</v>
      </c>
      <c r="BM25" s="19">
        <v>790192000</v>
      </c>
      <c r="BN25" s="22">
        <v>0</v>
      </c>
      <c r="BO25" s="19">
        <v>1721190000</v>
      </c>
      <c r="BP25" s="19">
        <v>2097138000</v>
      </c>
      <c r="BQ25" s="19">
        <v>579606000</v>
      </c>
      <c r="BR25" s="20">
        <f t="shared" si="0"/>
        <v>20132822000</v>
      </c>
    </row>
    <row r="26" spans="2:70" ht="12.75" customHeight="1">
      <c r="B26" s="74"/>
      <c r="C26" s="23"/>
      <c r="D26" s="69"/>
      <c r="E26" s="70"/>
      <c r="F26" s="71" t="s">
        <v>135</v>
      </c>
      <c r="G26" s="72"/>
      <c r="H26" s="19">
        <v>69753000</v>
      </c>
      <c r="I26" s="19">
        <v>47083000</v>
      </c>
      <c r="J26" s="19">
        <v>6448000</v>
      </c>
      <c r="K26" s="19">
        <v>141045000</v>
      </c>
      <c r="L26" s="19">
        <v>20123000</v>
      </c>
      <c r="M26" s="19">
        <v>13146000</v>
      </c>
      <c r="N26" s="19">
        <v>24830000</v>
      </c>
      <c r="O26" s="19">
        <v>3086000</v>
      </c>
      <c r="P26" s="19">
        <v>1722000</v>
      </c>
      <c r="Q26" s="19">
        <v>71362000</v>
      </c>
      <c r="R26" s="19">
        <v>12095000</v>
      </c>
      <c r="S26" s="19">
        <v>131000</v>
      </c>
      <c r="T26" s="19">
        <v>323633000</v>
      </c>
      <c r="U26" s="19">
        <v>5000</v>
      </c>
      <c r="V26" s="19">
        <v>31681000</v>
      </c>
      <c r="W26" s="19">
        <v>65319000</v>
      </c>
      <c r="X26" s="19">
        <v>24845000</v>
      </c>
      <c r="Y26" s="19">
        <v>38161000</v>
      </c>
      <c r="Z26" s="19">
        <v>9515000</v>
      </c>
      <c r="AA26" s="19">
        <v>22026000</v>
      </c>
      <c r="AB26" s="19">
        <v>30185000</v>
      </c>
      <c r="AC26" s="19">
        <v>173649000</v>
      </c>
      <c r="AD26" s="19">
        <v>29383000</v>
      </c>
      <c r="AE26" s="19">
        <v>903000</v>
      </c>
      <c r="AF26" s="19">
        <v>118000</v>
      </c>
      <c r="AG26" s="19">
        <v>2775000</v>
      </c>
      <c r="AH26" s="19">
        <v>1054000</v>
      </c>
      <c r="AI26" s="19">
        <v>202000</v>
      </c>
      <c r="AJ26" s="19">
        <v>825000</v>
      </c>
      <c r="AK26" s="19">
        <v>3000</v>
      </c>
      <c r="AL26" s="19">
        <v>1437000</v>
      </c>
      <c r="AM26" s="19">
        <v>4766000</v>
      </c>
      <c r="AN26" s="19">
        <v>139000</v>
      </c>
      <c r="AO26" s="19">
        <v>3342000</v>
      </c>
      <c r="AP26" s="19">
        <v>760000</v>
      </c>
      <c r="AQ26" s="19">
        <v>2922000</v>
      </c>
      <c r="AR26" s="19">
        <v>259000</v>
      </c>
      <c r="AS26" s="19">
        <v>5000</v>
      </c>
      <c r="AT26" s="19">
        <v>3000</v>
      </c>
      <c r="AU26" s="19">
        <v>22000</v>
      </c>
      <c r="AV26" s="19">
        <v>605000</v>
      </c>
      <c r="AW26" s="19">
        <v>4522000</v>
      </c>
      <c r="AX26" s="19">
        <v>2976000</v>
      </c>
      <c r="AY26" s="19">
        <v>4000</v>
      </c>
      <c r="AZ26" s="19">
        <v>1456000</v>
      </c>
      <c r="BA26" s="19">
        <v>27536000</v>
      </c>
      <c r="BB26" s="19">
        <v>737000</v>
      </c>
      <c r="BC26" s="19">
        <v>1308000</v>
      </c>
      <c r="BD26" s="19">
        <v>3000</v>
      </c>
      <c r="BE26" s="19">
        <v>1000</v>
      </c>
      <c r="BF26" s="19">
        <v>16297000</v>
      </c>
      <c r="BG26" s="19">
        <v>159000</v>
      </c>
      <c r="BH26" s="19">
        <v>2922000</v>
      </c>
      <c r="BI26" s="19">
        <v>1000</v>
      </c>
      <c r="BJ26" s="19">
        <v>1243000</v>
      </c>
      <c r="BK26" s="19">
        <v>2649000</v>
      </c>
      <c r="BL26" s="19">
        <v>60000</v>
      </c>
      <c r="BM26" s="19">
        <v>7810000</v>
      </c>
      <c r="BN26" s="19">
        <v>3000</v>
      </c>
      <c r="BO26" s="19">
        <v>85552000</v>
      </c>
      <c r="BP26" s="19">
        <v>85606000</v>
      </c>
      <c r="BQ26" s="19">
        <v>30538000</v>
      </c>
      <c r="BR26" s="20">
        <f t="shared" si="0"/>
        <v>1450749000</v>
      </c>
    </row>
    <row r="27" spans="2:70" ht="12.75" customHeight="1">
      <c r="B27" s="74"/>
      <c r="C27" s="23"/>
      <c r="D27" s="69"/>
      <c r="E27" s="71" t="s">
        <v>137</v>
      </c>
      <c r="F27" s="71"/>
      <c r="G27" s="72"/>
      <c r="H27" s="22">
        <v>0</v>
      </c>
      <c r="I27" s="22">
        <v>0</v>
      </c>
      <c r="J27" s="19">
        <v>71568000</v>
      </c>
      <c r="K27" s="19">
        <v>862941000</v>
      </c>
      <c r="L27" s="22">
        <v>0</v>
      </c>
      <c r="M27" s="22">
        <v>0</v>
      </c>
      <c r="N27" s="19">
        <v>110965000</v>
      </c>
      <c r="O27" s="22">
        <v>0</v>
      </c>
      <c r="P27" s="19">
        <v>14887000</v>
      </c>
      <c r="Q27" s="19">
        <v>477854000</v>
      </c>
      <c r="R27" s="19">
        <v>92907000</v>
      </c>
      <c r="S27" s="22">
        <v>0</v>
      </c>
      <c r="T27" s="19">
        <v>1550000</v>
      </c>
      <c r="U27" s="22">
        <v>0</v>
      </c>
      <c r="V27" s="19">
        <v>914000</v>
      </c>
      <c r="W27" s="19">
        <v>262287000</v>
      </c>
      <c r="X27" s="22">
        <v>0</v>
      </c>
      <c r="Y27" s="19">
        <v>173742000</v>
      </c>
      <c r="Z27" s="22">
        <v>0</v>
      </c>
      <c r="AA27" s="22">
        <v>0</v>
      </c>
      <c r="AB27" s="19">
        <v>143461000</v>
      </c>
      <c r="AC27" s="22">
        <v>0</v>
      </c>
      <c r="AD27" s="19">
        <v>203255000</v>
      </c>
      <c r="AE27" s="22">
        <v>0</v>
      </c>
      <c r="AF27" s="22">
        <v>0</v>
      </c>
      <c r="AG27" s="22">
        <v>0</v>
      </c>
      <c r="AH27" s="19">
        <v>17997000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19">
        <v>2048000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19">
        <v>100619000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19">
        <v>335000000</v>
      </c>
      <c r="BN27" s="22">
        <v>0</v>
      </c>
      <c r="BO27" s="22">
        <v>0</v>
      </c>
      <c r="BP27" s="22">
        <v>0</v>
      </c>
      <c r="BQ27" s="22">
        <v>0</v>
      </c>
      <c r="BR27" s="20">
        <f t="shared" si="0"/>
        <v>2871995000</v>
      </c>
    </row>
    <row r="28" spans="2:70" ht="12.75" customHeight="1">
      <c r="B28" s="74"/>
      <c r="C28" s="23"/>
      <c r="D28" s="69"/>
      <c r="E28" s="76" t="s">
        <v>140</v>
      </c>
      <c r="F28" s="76"/>
      <c r="G28" s="77"/>
      <c r="H28" s="19">
        <v>1135676000</v>
      </c>
      <c r="I28" s="19">
        <v>1112495000</v>
      </c>
      <c r="J28" s="19">
        <v>252938000</v>
      </c>
      <c r="K28" s="19">
        <v>7497989000</v>
      </c>
      <c r="L28" s="19">
        <v>954992000</v>
      </c>
      <c r="M28" s="19">
        <v>611723000</v>
      </c>
      <c r="N28" s="19">
        <v>947446000</v>
      </c>
      <c r="O28" s="19">
        <v>208520000</v>
      </c>
      <c r="P28" s="19">
        <v>119950000</v>
      </c>
      <c r="Q28" s="19">
        <v>3555712000</v>
      </c>
      <c r="R28" s="19">
        <v>1482992000</v>
      </c>
      <c r="S28" s="19">
        <v>148121000</v>
      </c>
      <c r="T28" s="19">
        <v>13936585000</v>
      </c>
      <c r="U28" s="19">
        <v>201832000</v>
      </c>
      <c r="V28" s="19">
        <v>34097672000</v>
      </c>
      <c r="W28" s="19">
        <v>2492908000</v>
      </c>
      <c r="X28" s="19">
        <v>1367913000</v>
      </c>
      <c r="Y28" s="19">
        <v>1915210000</v>
      </c>
      <c r="Z28" s="19">
        <v>577698000</v>
      </c>
      <c r="AA28" s="19">
        <v>1614292000</v>
      </c>
      <c r="AB28" s="19">
        <v>980131000</v>
      </c>
      <c r="AC28" s="19">
        <v>4377206000</v>
      </c>
      <c r="AD28" s="19">
        <v>1135540000</v>
      </c>
      <c r="AE28" s="19">
        <v>87660000</v>
      </c>
      <c r="AF28" s="19">
        <v>31905000</v>
      </c>
      <c r="AG28" s="19">
        <v>128394000</v>
      </c>
      <c r="AH28" s="19">
        <v>64528000</v>
      </c>
      <c r="AI28" s="19">
        <v>93391000</v>
      </c>
      <c r="AJ28" s="19">
        <v>78221000</v>
      </c>
      <c r="AK28" s="19">
        <v>128515000</v>
      </c>
      <c r="AL28" s="19">
        <v>311925000</v>
      </c>
      <c r="AM28" s="19">
        <v>236609000</v>
      </c>
      <c r="AN28" s="19">
        <v>169641000</v>
      </c>
      <c r="AO28" s="19">
        <v>76211000</v>
      </c>
      <c r="AP28" s="19">
        <v>45140000</v>
      </c>
      <c r="AQ28" s="19">
        <v>154084000</v>
      </c>
      <c r="AR28" s="19">
        <v>438760000</v>
      </c>
      <c r="AS28" s="19">
        <v>93604000</v>
      </c>
      <c r="AT28" s="19">
        <v>89393000</v>
      </c>
      <c r="AU28" s="19">
        <v>42772000</v>
      </c>
      <c r="AV28" s="19">
        <v>44680000</v>
      </c>
      <c r="AW28" s="19">
        <v>155669000</v>
      </c>
      <c r="AX28" s="19">
        <v>130245000</v>
      </c>
      <c r="AY28" s="19">
        <v>115495000</v>
      </c>
      <c r="AZ28" s="19">
        <v>56678000</v>
      </c>
      <c r="BA28" s="19">
        <v>300486000</v>
      </c>
      <c r="BB28" s="19">
        <v>48797000</v>
      </c>
      <c r="BC28" s="19">
        <v>62798000</v>
      </c>
      <c r="BD28" s="19">
        <v>58969000</v>
      </c>
      <c r="BE28" s="19">
        <v>24964000</v>
      </c>
      <c r="BF28" s="19">
        <v>1132349000</v>
      </c>
      <c r="BG28" s="19">
        <v>53830000</v>
      </c>
      <c r="BH28" s="19">
        <v>127531000</v>
      </c>
      <c r="BI28" s="19">
        <v>21730000</v>
      </c>
      <c r="BJ28" s="19">
        <v>23732000</v>
      </c>
      <c r="BK28" s="19">
        <v>144156000</v>
      </c>
      <c r="BL28" s="19">
        <v>74775000</v>
      </c>
      <c r="BM28" s="19">
        <v>523392000</v>
      </c>
      <c r="BN28" s="19">
        <v>29528000</v>
      </c>
      <c r="BO28" s="19">
        <v>4284204000</v>
      </c>
      <c r="BP28" s="19">
        <v>3973765000</v>
      </c>
      <c r="BQ28" s="19">
        <v>3928811000</v>
      </c>
      <c r="BR28" s="20">
        <f t="shared" si="0"/>
        <v>98312878000</v>
      </c>
    </row>
    <row r="29" spans="2:70" ht="12.75" customHeight="1">
      <c r="B29" s="74"/>
      <c r="C29" s="23"/>
      <c r="D29" s="69"/>
      <c r="E29" s="70"/>
      <c r="F29" s="71" t="s">
        <v>132</v>
      </c>
      <c r="G29" s="72"/>
      <c r="H29" s="19">
        <v>527598000</v>
      </c>
      <c r="I29" s="19">
        <v>234980000</v>
      </c>
      <c r="J29" s="19">
        <v>69121000</v>
      </c>
      <c r="K29" s="19">
        <v>1061238000</v>
      </c>
      <c r="L29" s="19">
        <v>169563000</v>
      </c>
      <c r="M29" s="19">
        <v>148657000</v>
      </c>
      <c r="N29" s="19">
        <v>105202000</v>
      </c>
      <c r="O29" s="19">
        <v>95228000</v>
      </c>
      <c r="P29" s="19">
        <v>33961000</v>
      </c>
      <c r="Q29" s="19">
        <v>751162000</v>
      </c>
      <c r="R29" s="19">
        <v>31040000</v>
      </c>
      <c r="S29" s="19">
        <v>64530000</v>
      </c>
      <c r="T29" s="19">
        <v>242142000</v>
      </c>
      <c r="U29" s="19">
        <v>46033000</v>
      </c>
      <c r="V29" s="19">
        <v>4413777000</v>
      </c>
      <c r="W29" s="19">
        <v>481823000</v>
      </c>
      <c r="X29" s="19">
        <v>421401000</v>
      </c>
      <c r="Y29" s="19">
        <v>503926000</v>
      </c>
      <c r="Z29" s="19">
        <v>168525000</v>
      </c>
      <c r="AA29" s="19">
        <v>409667000</v>
      </c>
      <c r="AB29" s="19">
        <v>109201000</v>
      </c>
      <c r="AC29" s="19">
        <v>1411380000</v>
      </c>
      <c r="AD29" s="19">
        <v>148693000</v>
      </c>
      <c r="AE29" s="19">
        <v>38815000</v>
      </c>
      <c r="AF29" s="19">
        <v>7378000</v>
      </c>
      <c r="AG29" s="19">
        <v>40302000</v>
      </c>
      <c r="AH29" s="19">
        <v>37680000</v>
      </c>
      <c r="AI29" s="19">
        <v>3135000</v>
      </c>
      <c r="AJ29" s="19">
        <v>48116000</v>
      </c>
      <c r="AK29" s="19">
        <v>11935000</v>
      </c>
      <c r="AL29" s="19">
        <v>124174000</v>
      </c>
      <c r="AM29" s="19">
        <v>50843000</v>
      </c>
      <c r="AN29" s="19">
        <v>58150000</v>
      </c>
      <c r="AO29" s="19">
        <v>43004000</v>
      </c>
      <c r="AP29" s="19">
        <v>22667000</v>
      </c>
      <c r="AQ29" s="19">
        <v>20796000</v>
      </c>
      <c r="AR29" s="19">
        <v>70363000</v>
      </c>
      <c r="AS29" s="19">
        <v>10198000</v>
      </c>
      <c r="AT29" s="19">
        <v>29502000</v>
      </c>
      <c r="AU29" s="19">
        <v>10272000</v>
      </c>
      <c r="AV29" s="19">
        <v>27565000</v>
      </c>
      <c r="AW29" s="19">
        <v>69099000</v>
      </c>
      <c r="AX29" s="19">
        <v>29252000</v>
      </c>
      <c r="AY29" s="19">
        <v>19392000</v>
      </c>
      <c r="AZ29" s="19">
        <v>14592000</v>
      </c>
      <c r="BA29" s="19">
        <v>148775000</v>
      </c>
      <c r="BB29" s="19">
        <v>22201000</v>
      </c>
      <c r="BC29" s="19">
        <v>28486000</v>
      </c>
      <c r="BD29" s="19">
        <v>32828000</v>
      </c>
      <c r="BE29" s="19">
        <v>3604000</v>
      </c>
      <c r="BF29" s="19">
        <v>370331000</v>
      </c>
      <c r="BG29" s="19">
        <v>34786000</v>
      </c>
      <c r="BH29" s="19">
        <v>36581000</v>
      </c>
      <c r="BI29" s="19">
        <v>18499000</v>
      </c>
      <c r="BJ29" s="19">
        <v>13844000</v>
      </c>
      <c r="BK29" s="19">
        <v>49268000</v>
      </c>
      <c r="BL29" s="19">
        <v>18063000</v>
      </c>
      <c r="BM29" s="19">
        <v>111772000</v>
      </c>
      <c r="BN29" s="19">
        <v>7253000</v>
      </c>
      <c r="BO29" s="19">
        <v>553771000</v>
      </c>
      <c r="BP29" s="19">
        <v>667087000</v>
      </c>
      <c r="BQ29" s="19">
        <v>244194000</v>
      </c>
      <c r="BR29" s="20">
        <f t="shared" si="0"/>
        <v>14797421000</v>
      </c>
    </row>
    <row r="30" spans="2:70" ht="12.75" customHeight="1">
      <c r="B30" s="74"/>
      <c r="C30" s="23"/>
      <c r="D30" s="69"/>
      <c r="E30" s="70"/>
      <c r="F30" s="71" t="s">
        <v>133</v>
      </c>
      <c r="G30" s="72"/>
      <c r="H30" s="19">
        <v>608078000</v>
      </c>
      <c r="I30" s="19">
        <v>877515000</v>
      </c>
      <c r="J30" s="19">
        <v>183817000</v>
      </c>
      <c r="K30" s="19">
        <v>6429214000</v>
      </c>
      <c r="L30" s="19">
        <v>785429000</v>
      </c>
      <c r="M30" s="19">
        <v>463066000</v>
      </c>
      <c r="N30" s="19">
        <v>842244000</v>
      </c>
      <c r="O30" s="19">
        <v>113292000</v>
      </c>
      <c r="P30" s="19">
        <v>85989000</v>
      </c>
      <c r="Q30" s="19">
        <v>2804550000</v>
      </c>
      <c r="R30" s="19">
        <v>1439891000</v>
      </c>
      <c r="S30" s="19">
        <v>83591000</v>
      </c>
      <c r="T30" s="19">
        <v>13694443000</v>
      </c>
      <c r="U30" s="19">
        <v>155799000</v>
      </c>
      <c r="V30" s="19">
        <v>29638549000</v>
      </c>
      <c r="W30" s="19">
        <v>2011085000</v>
      </c>
      <c r="X30" s="19">
        <v>946511000</v>
      </c>
      <c r="Y30" s="19">
        <v>1411284000</v>
      </c>
      <c r="Z30" s="19">
        <v>409173000</v>
      </c>
      <c r="AA30" s="19">
        <v>1204624000</v>
      </c>
      <c r="AB30" s="19">
        <v>870930000</v>
      </c>
      <c r="AC30" s="19">
        <v>2965827000</v>
      </c>
      <c r="AD30" s="19">
        <v>986847000</v>
      </c>
      <c r="AE30" s="19">
        <v>48845000</v>
      </c>
      <c r="AF30" s="19">
        <v>24527000</v>
      </c>
      <c r="AG30" s="19">
        <v>88091000</v>
      </c>
      <c r="AH30" s="19">
        <v>26848000</v>
      </c>
      <c r="AI30" s="19">
        <v>90256000</v>
      </c>
      <c r="AJ30" s="19">
        <v>30105000</v>
      </c>
      <c r="AK30" s="19">
        <v>116580000</v>
      </c>
      <c r="AL30" s="19">
        <v>187750000</v>
      </c>
      <c r="AM30" s="19">
        <v>185766000</v>
      </c>
      <c r="AN30" s="19">
        <v>111491000</v>
      </c>
      <c r="AO30" s="19">
        <v>33207000</v>
      </c>
      <c r="AP30" s="19">
        <v>22474000</v>
      </c>
      <c r="AQ30" s="19">
        <v>133288000</v>
      </c>
      <c r="AR30" s="19">
        <v>368398000</v>
      </c>
      <c r="AS30" s="19">
        <v>83406000</v>
      </c>
      <c r="AT30" s="19">
        <v>59891000</v>
      </c>
      <c r="AU30" s="19">
        <v>32500000</v>
      </c>
      <c r="AV30" s="19">
        <v>17115000</v>
      </c>
      <c r="AW30" s="19">
        <v>86570000</v>
      </c>
      <c r="AX30" s="19">
        <v>100993000</v>
      </c>
      <c r="AY30" s="19">
        <v>96103000</v>
      </c>
      <c r="AZ30" s="19">
        <v>42086000</v>
      </c>
      <c r="BA30" s="19">
        <v>151711000</v>
      </c>
      <c r="BB30" s="19">
        <v>26596000</v>
      </c>
      <c r="BC30" s="19">
        <v>34312000</v>
      </c>
      <c r="BD30" s="19">
        <v>26141000</v>
      </c>
      <c r="BE30" s="19">
        <v>21360000</v>
      </c>
      <c r="BF30" s="19">
        <v>762018000</v>
      </c>
      <c r="BG30" s="19">
        <v>19044000</v>
      </c>
      <c r="BH30" s="19">
        <v>90950000</v>
      </c>
      <c r="BI30" s="19">
        <v>3231000</v>
      </c>
      <c r="BJ30" s="19">
        <v>9888000</v>
      </c>
      <c r="BK30" s="19">
        <v>94888000</v>
      </c>
      <c r="BL30" s="19">
        <v>56712000</v>
      </c>
      <c r="BM30" s="19">
        <v>411620000</v>
      </c>
      <c r="BN30" s="19">
        <v>22275000</v>
      </c>
      <c r="BO30" s="19">
        <v>3730433000</v>
      </c>
      <c r="BP30" s="19">
        <v>3144834000</v>
      </c>
      <c r="BQ30" s="19">
        <v>3684617000</v>
      </c>
      <c r="BR30" s="20">
        <f t="shared" si="0"/>
        <v>83288668000</v>
      </c>
    </row>
    <row r="31" spans="2:70" ht="12.75" customHeight="1">
      <c r="B31" s="74"/>
      <c r="C31" s="23"/>
      <c r="D31" s="69"/>
      <c r="E31" s="70"/>
      <c r="F31" s="71" t="s">
        <v>134</v>
      </c>
      <c r="G31" s="72"/>
      <c r="H31" s="22">
        <v>0</v>
      </c>
      <c r="I31" s="22">
        <v>0</v>
      </c>
      <c r="J31" s="22">
        <v>0</v>
      </c>
      <c r="K31" s="19">
        <v>7537000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19">
        <v>12060000</v>
      </c>
      <c r="S31" s="22">
        <v>0</v>
      </c>
      <c r="T31" s="22">
        <v>0</v>
      </c>
      <c r="U31" s="22">
        <v>0</v>
      </c>
      <c r="V31" s="19">
        <v>45346000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19">
        <v>161844000</v>
      </c>
      <c r="BQ31" s="22">
        <v>0</v>
      </c>
      <c r="BR31" s="20">
        <f t="shared" si="0"/>
        <v>226787000</v>
      </c>
    </row>
    <row r="32" spans="2:70" ht="12.75" customHeight="1">
      <c r="B32" s="74"/>
      <c r="C32" s="23"/>
      <c r="D32" s="69"/>
      <c r="E32" s="71" t="s">
        <v>137</v>
      </c>
      <c r="F32" s="71"/>
      <c r="G32" s="72"/>
      <c r="H32" s="22">
        <v>0</v>
      </c>
      <c r="I32" s="22">
        <v>0</v>
      </c>
      <c r="J32" s="19">
        <v>19922000</v>
      </c>
      <c r="K32" s="19">
        <v>388129000</v>
      </c>
      <c r="L32" s="19">
        <v>74358000</v>
      </c>
      <c r="M32" s="22">
        <v>0</v>
      </c>
      <c r="N32" s="22">
        <v>0</v>
      </c>
      <c r="O32" s="22">
        <v>0</v>
      </c>
      <c r="P32" s="22">
        <v>0</v>
      </c>
      <c r="Q32" s="19">
        <v>608168000</v>
      </c>
      <c r="R32" s="19">
        <v>17768000</v>
      </c>
      <c r="S32" s="22">
        <v>0</v>
      </c>
      <c r="T32" s="22">
        <v>0</v>
      </c>
      <c r="U32" s="22">
        <v>0</v>
      </c>
      <c r="V32" s="19">
        <v>12352964000</v>
      </c>
      <c r="W32" s="22">
        <v>0</v>
      </c>
      <c r="X32" s="19">
        <v>34553000</v>
      </c>
      <c r="Y32" s="22">
        <v>0</v>
      </c>
      <c r="Z32" s="19">
        <v>8786000</v>
      </c>
      <c r="AA32" s="19">
        <v>107094000</v>
      </c>
      <c r="AB32" s="19">
        <v>116426000</v>
      </c>
      <c r="AC32" s="19">
        <v>1025258000</v>
      </c>
      <c r="AD32" s="19">
        <v>109767000</v>
      </c>
      <c r="AE32" s="22">
        <v>0</v>
      </c>
      <c r="AF32" s="19">
        <v>3344000</v>
      </c>
      <c r="AG32" s="22">
        <v>0</v>
      </c>
      <c r="AH32" s="22">
        <v>0</v>
      </c>
      <c r="AI32" s="19">
        <v>4917000</v>
      </c>
      <c r="AJ32" s="22">
        <v>0</v>
      </c>
      <c r="AK32" s="19">
        <v>11984000</v>
      </c>
      <c r="AL32" s="22">
        <v>0</v>
      </c>
      <c r="AM32" s="19">
        <v>18794000</v>
      </c>
      <c r="AN32" s="19">
        <v>4460000</v>
      </c>
      <c r="AO32" s="22">
        <v>0</v>
      </c>
      <c r="AP32" s="22">
        <v>0</v>
      </c>
      <c r="AQ32" s="19">
        <v>7956000</v>
      </c>
      <c r="AR32" s="19">
        <v>28138000</v>
      </c>
      <c r="AS32" s="19">
        <v>4955000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19">
        <v>10075000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19">
        <v>2679000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19">
        <v>3174000</v>
      </c>
      <c r="BO32" s="19">
        <v>497334000</v>
      </c>
      <c r="BP32" s="19">
        <v>256822000</v>
      </c>
      <c r="BQ32" s="19">
        <v>603198000</v>
      </c>
      <c r="BR32" s="20">
        <f t="shared" si="0"/>
        <v>16321023000</v>
      </c>
    </row>
    <row r="33" spans="2:70" ht="12.75" customHeight="1">
      <c r="B33" s="74"/>
      <c r="C33" s="23"/>
      <c r="D33" s="69"/>
      <c r="E33" s="71" t="s">
        <v>141</v>
      </c>
      <c r="F33" s="71"/>
      <c r="G33" s="72"/>
      <c r="H33" s="19">
        <v>202094000</v>
      </c>
      <c r="I33" s="22">
        <v>0</v>
      </c>
      <c r="J33" s="19">
        <v>15682000</v>
      </c>
      <c r="K33" s="19">
        <v>90167000</v>
      </c>
      <c r="L33" s="22">
        <v>0</v>
      </c>
      <c r="M33" s="19">
        <v>72510000</v>
      </c>
      <c r="N33" s="22">
        <v>0</v>
      </c>
      <c r="O33" s="19">
        <v>7274000</v>
      </c>
      <c r="P33" s="19">
        <v>17813000</v>
      </c>
      <c r="Q33" s="22">
        <v>0</v>
      </c>
      <c r="R33" s="19">
        <v>81873000</v>
      </c>
      <c r="S33" s="19">
        <v>1036000</v>
      </c>
      <c r="T33" s="19">
        <v>1022697000</v>
      </c>
      <c r="U33" s="22">
        <v>0</v>
      </c>
      <c r="V33" s="22">
        <v>0</v>
      </c>
      <c r="W33" s="19">
        <v>483893000</v>
      </c>
      <c r="X33" s="19">
        <v>2123000</v>
      </c>
      <c r="Y33" s="19">
        <v>33104000</v>
      </c>
      <c r="Z33" s="19">
        <v>29156000</v>
      </c>
      <c r="AA33" s="19">
        <v>55353000</v>
      </c>
      <c r="AB33" s="22">
        <v>0</v>
      </c>
      <c r="AC33" s="19">
        <v>502897000</v>
      </c>
      <c r="AD33" s="22">
        <v>0</v>
      </c>
      <c r="AE33" s="19">
        <v>17182000</v>
      </c>
      <c r="AF33" s="19">
        <v>4000</v>
      </c>
      <c r="AG33" s="22">
        <v>0</v>
      </c>
      <c r="AH33" s="19">
        <v>8742000</v>
      </c>
      <c r="AI33" s="22">
        <v>0</v>
      </c>
      <c r="AJ33" s="19">
        <v>10343000</v>
      </c>
      <c r="AK33" s="19">
        <v>11000</v>
      </c>
      <c r="AL33" s="22">
        <v>0</v>
      </c>
      <c r="AM33" s="22">
        <v>0</v>
      </c>
      <c r="AN33" s="19">
        <v>22000</v>
      </c>
      <c r="AO33" s="19">
        <v>4529000</v>
      </c>
      <c r="AP33" s="19">
        <v>21468000</v>
      </c>
      <c r="AQ33" s="22">
        <v>0</v>
      </c>
      <c r="AR33" s="19">
        <v>88000</v>
      </c>
      <c r="AS33" s="19">
        <v>38000</v>
      </c>
      <c r="AT33" s="19">
        <v>4174000</v>
      </c>
      <c r="AU33" s="19">
        <v>2107000</v>
      </c>
      <c r="AV33" s="22">
        <v>0</v>
      </c>
      <c r="AW33" s="19">
        <v>1284000</v>
      </c>
      <c r="AX33" s="19">
        <v>25963000</v>
      </c>
      <c r="AY33" s="19">
        <v>39000</v>
      </c>
      <c r="AZ33" s="22">
        <v>0</v>
      </c>
      <c r="BA33" s="22">
        <v>0</v>
      </c>
      <c r="BB33" s="22">
        <v>0</v>
      </c>
      <c r="BC33" s="19">
        <v>8958000</v>
      </c>
      <c r="BD33" s="19">
        <v>794000</v>
      </c>
      <c r="BE33" s="19">
        <v>10000</v>
      </c>
      <c r="BF33" s="19">
        <v>4487000</v>
      </c>
      <c r="BG33" s="19">
        <v>6000</v>
      </c>
      <c r="BH33" s="22">
        <v>0</v>
      </c>
      <c r="BI33" s="19">
        <v>2000</v>
      </c>
      <c r="BJ33" s="22">
        <v>0</v>
      </c>
      <c r="BK33" s="22">
        <v>0</v>
      </c>
      <c r="BL33" s="19">
        <v>2000</v>
      </c>
      <c r="BM33" s="19">
        <v>82896000</v>
      </c>
      <c r="BN33" s="22">
        <v>0</v>
      </c>
      <c r="BO33" s="19">
        <v>9492000</v>
      </c>
      <c r="BP33" s="19">
        <v>170727000</v>
      </c>
      <c r="BQ33" s="22">
        <v>0</v>
      </c>
      <c r="BR33" s="20">
        <f t="shared" si="0"/>
        <v>2991040000</v>
      </c>
    </row>
    <row r="34" spans="2:70" ht="12.75" customHeight="1">
      <c r="B34" s="74"/>
      <c r="C34" s="23"/>
      <c r="D34" s="69"/>
      <c r="E34" s="71" t="s">
        <v>137</v>
      </c>
      <c r="F34" s="71"/>
      <c r="G34" s="72"/>
      <c r="H34" s="19">
        <v>186257000</v>
      </c>
      <c r="I34" s="22">
        <v>0</v>
      </c>
      <c r="J34" s="19">
        <v>15214000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19">
        <v>7761000</v>
      </c>
      <c r="Q34" s="22">
        <v>0</v>
      </c>
      <c r="R34" s="19">
        <v>11849000</v>
      </c>
      <c r="S34" s="22">
        <v>0</v>
      </c>
      <c r="T34" s="19">
        <v>32000</v>
      </c>
      <c r="U34" s="22">
        <v>0</v>
      </c>
      <c r="V34" s="22">
        <v>0</v>
      </c>
      <c r="W34" s="19">
        <v>124775000</v>
      </c>
      <c r="X34" s="22">
        <v>0</v>
      </c>
      <c r="Y34" s="22">
        <v>0</v>
      </c>
      <c r="Z34" s="22">
        <v>0</v>
      </c>
      <c r="AA34" s="19">
        <v>50000000</v>
      </c>
      <c r="AB34" s="22">
        <v>0</v>
      </c>
      <c r="AC34" s="22">
        <v>0</v>
      </c>
      <c r="AD34" s="22">
        <v>0</v>
      </c>
      <c r="AE34" s="19">
        <v>7972000</v>
      </c>
      <c r="AF34" s="22">
        <v>0</v>
      </c>
      <c r="AG34" s="22">
        <v>0</v>
      </c>
      <c r="AH34" s="19">
        <v>8741000</v>
      </c>
      <c r="AI34" s="22">
        <v>0</v>
      </c>
      <c r="AJ34" s="19">
        <v>800000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19">
        <v>4000000</v>
      </c>
      <c r="AU34" s="22">
        <v>0</v>
      </c>
      <c r="AV34" s="22">
        <v>0</v>
      </c>
      <c r="AW34" s="22">
        <v>0</v>
      </c>
      <c r="AX34" s="19">
        <v>4984000</v>
      </c>
      <c r="AY34" s="22">
        <v>0</v>
      </c>
      <c r="AZ34" s="22">
        <v>0</v>
      </c>
      <c r="BA34" s="22">
        <v>0</v>
      </c>
      <c r="BB34" s="22">
        <v>0</v>
      </c>
      <c r="BC34" s="19">
        <v>2270000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0">
        <f t="shared" si="0"/>
        <v>424655000</v>
      </c>
    </row>
    <row r="35" spans="2:70" ht="12.75" customHeight="1">
      <c r="B35" s="74"/>
      <c r="C35" s="23"/>
      <c r="D35" s="69"/>
      <c r="E35" s="71" t="s">
        <v>142</v>
      </c>
      <c r="F35" s="71"/>
      <c r="G35" s="72"/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0">
        <f t="shared" si="0"/>
        <v>0</v>
      </c>
    </row>
    <row r="36" spans="2:70" ht="12.75" customHeight="1">
      <c r="B36" s="74"/>
      <c r="C36" s="23"/>
      <c r="D36" s="69"/>
      <c r="E36" s="71" t="s">
        <v>143</v>
      </c>
      <c r="F36" s="71"/>
      <c r="G36" s="72"/>
      <c r="H36" s="22">
        <v>0</v>
      </c>
      <c r="I36" s="19">
        <v>1307000</v>
      </c>
      <c r="J36" s="22">
        <v>0</v>
      </c>
      <c r="K36" s="19">
        <v>121000</v>
      </c>
      <c r="L36" s="19">
        <v>3000</v>
      </c>
      <c r="M36" s="22">
        <v>0</v>
      </c>
      <c r="N36" s="19">
        <v>180000</v>
      </c>
      <c r="O36" s="22">
        <v>0</v>
      </c>
      <c r="P36" s="22">
        <v>0</v>
      </c>
      <c r="Q36" s="19">
        <v>325000</v>
      </c>
      <c r="R36" s="19">
        <v>264000</v>
      </c>
      <c r="S36" s="22">
        <v>0</v>
      </c>
      <c r="T36" s="19">
        <v>218149000</v>
      </c>
      <c r="U36" s="22">
        <v>0</v>
      </c>
      <c r="V36" s="19">
        <v>19836000</v>
      </c>
      <c r="W36" s="19">
        <v>14000</v>
      </c>
      <c r="X36" s="19">
        <v>960000</v>
      </c>
      <c r="Y36" s="19">
        <v>10000</v>
      </c>
      <c r="Z36" s="22">
        <v>0</v>
      </c>
      <c r="AA36" s="19">
        <v>273000</v>
      </c>
      <c r="AB36" s="22">
        <v>0</v>
      </c>
      <c r="AC36" s="19">
        <v>578000</v>
      </c>
      <c r="AD36" s="19">
        <v>144000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19">
        <v>591000</v>
      </c>
      <c r="BP36" s="19">
        <v>2604000</v>
      </c>
      <c r="BQ36" s="19">
        <v>3143000</v>
      </c>
      <c r="BR36" s="20">
        <f t="shared" si="0"/>
        <v>248502000</v>
      </c>
    </row>
    <row r="37" spans="2:70" ht="12.75" customHeight="1">
      <c r="B37" s="74"/>
      <c r="C37" s="23"/>
      <c r="D37" s="69"/>
      <c r="E37" s="71" t="s">
        <v>144</v>
      </c>
      <c r="F37" s="71"/>
      <c r="G37" s="72"/>
      <c r="H37" s="19">
        <v>9111000</v>
      </c>
      <c r="I37" s="19">
        <v>14390000</v>
      </c>
      <c r="J37" s="19">
        <v>1299000</v>
      </c>
      <c r="K37" s="19">
        <v>59291000</v>
      </c>
      <c r="L37" s="19">
        <v>19197000</v>
      </c>
      <c r="M37" s="19">
        <v>8487000</v>
      </c>
      <c r="N37" s="19">
        <v>19732000</v>
      </c>
      <c r="O37" s="19">
        <v>1747000</v>
      </c>
      <c r="P37" s="19">
        <v>2416000</v>
      </c>
      <c r="Q37" s="19">
        <v>178669000</v>
      </c>
      <c r="R37" s="19">
        <v>936000</v>
      </c>
      <c r="S37" s="19">
        <v>1699000</v>
      </c>
      <c r="T37" s="19">
        <v>348512000</v>
      </c>
      <c r="U37" s="19">
        <v>2593000</v>
      </c>
      <c r="V37" s="19">
        <v>452307000</v>
      </c>
      <c r="W37" s="19">
        <v>49259000</v>
      </c>
      <c r="X37" s="19">
        <v>46814000</v>
      </c>
      <c r="Y37" s="19">
        <v>11073000</v>
      </c>
      <c r="Z37" s="19">
        <v>3841000</v>
      </c>
      <c r="AA37" s="19">
        <v>29170000</v>
      </c>
      <c r="AB37" s="19">
        <v>40386000</v>
      </c>
      <c r="AC37" s="19">
        <v>18413000</v>
      </c>
      <c r="AD37" s="19">
        <v>45256000</v>
      </c>
      <c r="AE37" s="22">
        <v>0</v>
      </c>
      <c r="AF37" s="19">
        <v>414000</v>
      </c>
      <c r="AG37" s="19">
        <v>1917000</v>
      </c>
      <c r="AH37" s="19">
        <v>64000</v>
      </c>
      <c r="AI37" s="19">
        <v>1554000</v>
      </c>
      <c r="AJ37" s="22">
        <v>0</v>
      </c>
      <c r="AK37" s="19">
        <v>3383000</v>
      </c>
      <c r="AL37" s="19">
        <v>6285000</v>
      </c>
      <c r="AM37" s="19">
        <v>15108000</v>
      </c>
      <c r="AN37" s="19">
        <v>1537000</v>
      </c>
      <c r="AO37" s="19">
        <v>91000</v>
      </c>
      <c r="AP37" s="22">
        <v>0</v>
      </c>
      <c r="AQ37" s="19">
        <v>4615000</v>
      </c>
      <c r="AR37" s="19">
        <v>10656000</v>
      </c>
      <c r="AS37" s="19">
        <v>105000</v>
      </c>
      <c r="AT37" s="19">
        <v>916000</v>
      </c>
      <c r="AU37" s="19">
        <v>352000</v>
      </c>
      <c r="AV37" s="19">
        <v>329000</v>
      </c>
      <c r="AW37" s="19">
        <v>2600000</v>
      </c>
      <c r="AX37" s="19">
        <v>8021000</v>
      </c>
      <c r="AY37" s="19">
        <v>5881000</v>
      </c>
      <c r="AZ37" s="19">
        <v>2434000</v>
      </c>
      <c r="BA37" s="22">
        <v>0</v>
      </c>
      <c r="BB37" s="22">
        <v>0</v>
      </c>
      <c r="BC37" s="19">
        <v>504000</v>
      </c>
      <c r="BD37" s="19">
        <v>76000</v>
      </c>
      <c r="BE37" s="19">
        <v>86000</v>
      </c>
      <c r="BF37" s="19">
        <v>25837000</v>
      </c>
      <c r="BG37" s="19">
        <v>9000</v>
      </c>
      <c r="BH37" s="19">
        <v>4211000</v>
      </c>
      <c r="BI37" s="19">
        <v>73000</v>
      </c>
      <c r="BJ37" s="19">
        <v>339000</v>
      </c>
      <c r="BK37" s="19">
        <v>752000</v>
      </c>
      <c r="BL37" s="19">
        <v>1256000</v>
      </c>
      <c r="BM37" s="19">
        <v>3133000</v>
      </c>
      <c r="BN37" s="19">
        <v>1236000</v>
      </c>
      <c r="BO37" s="19">
        <v>36822000</v>
      </c>
      <c r="BP37" s="19">
        <v>12598000</v>
      </c>
      <c r="BQ37" s="19">
        <v>37576000</v>
      </c>
      <c r="BR37" s="20">
        <f t="shared" si="0"/>
        <v>1555368000</v>
      </c>
    </row>
    <row r="38" spans="2:70" ht="12.75" customHeight="1">
      <c r="B38" s="74"/>
      <c r="C38" s="23"/>
      <c r="D38" s="69"/>
      <c r="E38" s="78" t="s">
        <v>145</v>
      </c>
      <c r="F38" s="79"/>
      <c r="G38" s="80"/>
      <c r="H38" s="19">
        <v>9459000</v>
      </c>
      <c r="I38" s="19">
        <v>7062000</v>
      </c>
      <c r="J38" s="22">
        <v>0</v>
      </c>
      <c r="K38" s="19">
        <v>160760000</v>
      </c>
      <c r="L38" s="22">
        <v>0</v>
      </c>
      <c r="M38" s="22">
        <v>0</v>
      </c>
      <c r="N38" s="19">
        <v>14140000</v>
      </c>
      <c r="O38" s="22">
        <v>0</v>
      </c>
      <c r="P38" s="22">
        <v>0</v>
      </c>
      <c r="Q38" s="19">
        <v>120000</v>
      </c>
      <c r="R38" s="19">
        <v>14152000</v>
      </c>
      <c r="S38" s="19">
        <v>6681000</v>
      </c>
      <c r="T38" s="19">
        <v>114879000</v>
      </c>
      <c r="U38" s="19">
        <v>9242000</v>
      </c>
      <c r="V38" s="19">
        <v>922155000</v>
      </c>
      <c r="W38" s="22">
        <v>0</v>
      </c>
      <c r="X38" s="22">
        <v>0</v>
      </c>
      <c r="Y38" s="19">
        <v>6578000</v>
      </c>
      <c r="Z38" s="22">
        <v>0</v>
      </c>
      <c r="AA38" s="22">
        <v>0</v>
      </c>
      <c r="AB38" s="19">
        <v>1985000</v>
      </c>
      <c r="AC38" s="19">
        <v>25200000</v>
      </c>
      <c r="AD38" s="19">
        <v>1500000</v>
      </c>
      <c r="AE38" s="22">
        <v>0</v>
      </c>
      <c r="AF38" s="19">
        <v>1147000</v>
      </c>
      <c r="AG38" s="22">
        <v>0</v>
      </c>
      <c r="AH38" s="22">
        <v>0</v>
      </c>
      <c r="AI38" s="19">
        <v>2500000</v>
      </c>
      <c r="AJ38" s="22">
        <v>0</v>
      </c>
      <c r="AK38" s="19">
        <v>5556000</v>
      </c>
      <c r="AL38" s="19">
        <v>8040000</v>
      </c>
      <c r="AM38" s="19">
        <v>884000</v>
      </c>
      <c r="AN38" s="19">
        <v>7714000</v>
      </c>
      <c r="AO38" s="22">
        <v>0</v>
      </c>
      <c r="AP38" s="22">
        <v>0</v>
      </c>
      <c r="AQ38" s="22">
        <v>0</v>
      </c>
      <c r="AR38" s="19">
        <v>15981000</v>
      </c>
      <c r="AS38" s="19">
        <v>4124000</v>
      </c>
      <c r="AT38" s="19">
        <v>3606000</v>
      </c>
      <c r="AU38" s="19">
        <v>2413000</v>
      </c>
      <c r="AV38" s="22">
        <v>0</v>
      </c>
      <c r="AW38" s="22">
        <v>0</v>
      </c>
      <c r="AX38" s="22">
        <v>0</v>
      </c>
      <c r="AY38" s="19">
        <v>3155000</v>
      </c>
      <c r="AZ38" s="19">
        <v>149000</v>
      </c>
      <c r="BA38" s="22">
        <v>0</v>
      </c>
      <c r="BB38" s="22">
        <v>0</v>
      </c>
      <c r="BC38" s="22">
        <v>0</v>
      </c>
      <c r="BD38" s="19">
        <v>2257000</v>
      </c>
      <c r="BE38" s="19">
        <v>1018000</v>
      </c>
      <c r="BF38" s="22">
        <v>0</v>
      </c>
      <c r="BG38" s="19">
        <v>1536000</v>
      </c>
      <c r="BH38" s="22">
        <v>0</v>
      </c>
      <c r="BI38" s="19">
        <v>948000</v>
      </c>
      <c r="BJ38" s="22">
        <v>0</v>
      </c>
      <c r="BK38" s="22">
        <v>0</v>
      </c>
      <c r="BL38" s="19">
        <v>2676000</v>
      </c>
      <c r="BM38" s="19">
        <v>14611000</v>
      </c>
      <c r="BN38" s="19">
        <v>1543000</v>
      </c>
      <c r="BO38" s="19">
        <v>14428000</v>
      </c>
      <c r="BP38" s="19">
        <v>27143000</v>
      </c>
      <c r="BQ38" s="19">
        <v>186865000</v>
      </c>
      <c r="BR38" s="20">
        <f t="shared" si="0"/>
        <v>1602207000</v>
      </c>
    </row>
    <row r="39" spans="2:70" ht="21.75" customHeight="1">
      <c r="B39" s="74"/>
      <c r="C39" s="23"/>
      <c r="D39" s="69"/>
      <c r="E39" s="70"/>
      <c r="F39" s="71" t="s">
        <v>146</v>
      </c>
      <c r="G39" s="72"/>
      <c r="H39" s="22">
        <v>0</v>
      </c>
      <c r="I39" s="22">
        <v>0</v>
      </c>
      <c r="J39" s="22">
        <v>0</v>
      </c>
      <c r="K39" s="19">
        <v>32875000</v>
      </c>
      <c r="L39" s="22">
        <v>0</v>
      </c>
      <c r="M39" s="22">
        <v>0</v>
      </c>
      <c r="N39" s="19">
        <v>10510000</v>
      </c>
      <c r="O39" s="22">
        <v>0</v>
      </c>
      <c r="P39" s="22">
        <v>0</v>
      </c>
      <c r="Q39" s="22">
        <v>0</v>
      </c>
      <c r="R39" s="19">
        <v>3176000</v>
      </c>
      <c r="S39" s="22">
        <v>0</v>
      </c>
      <c r="T39" s="19">
        <v>133000</v>
      </c>
      <c r="U39" s="22">
        <v>0</v>
      </c>
      <c r="V39" s="19">
        <v>7288000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19">
        <v>1816000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19">
        <v>84000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19">
        <v>1000</v>
      </c>
      <c r="BP39" s="19">
        <v>105000</v>
      </c>
      <c r="BQ39" s="19">
        <v>3548000</v>
      </c>
      <c r="BR39" s="20">
        <f t="shared" si="0"/>
        <v>59536000</v>
      </c>
    </row>
    <row r="40" spans="2:70" ht="12.75" customHeight="1">
      <c r="B40" s="74"/>
      <c r="C40" s="23"/>
      <c r="D40" s="69"/>
      <c r="E40" s="70"/>
      <c r="F40" s="71" t="s">
        <v>147</v>
      </c>
      <c r="G40" s="72"/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19">
        <v>1092000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0">
        <f t="shared" si="0"/>
        <v>1092000</v>
      </c>
    </row>
    <row r="41" spans="2:70" ht="12.75" customHeight="1">
      <c r="B41" s="74"/>
      <c r="C41" s="23"/>
      <c r="D41" s="69"/>
      <c r="E41" s="70"/>
      <c r="F41" s="71" t="s">
        <v>148</v>
      </c>
      <c r="G41" s="72"/>
      <c r="H41" s="19">
        <v>9459000</v>
      </c>
      <c r="I41" s="19">
        <v>7062000</v>
      </c>
      <c r="J41" s="22">
        <v>0</v>
      </c>
      <c r="K41" s="19">
        <v>127885000</v>
      </c>
      <c r="L41" s="22">
        <v>0</v>
      </c>
      <c r="M41" s="22">
        <v>0</v>
      </c>
      <c r="N41" s="19">
        <v>2539000</v>
      </c>
      <c r="O41" s="22">
        <v>0</v>
      </c>
      <c r="P41" s="22">
        <v>0</v>
      </c>
      <c r="Q41" s="19">
        <v>120000</v>
      </c>
      <c r="R41" s="19">
        <v>10976000</v>
      </c>
      <c r="S41" s="19">
        <v>6681000</v>
      </c>
      <c r="T41" s="19">
        <v>114746000</v>
      </c>
      <c r="U41" s="19">
        <v>9242000</v>
      </c>
      <c r="V41" s="19">
        <v>914866000</v>
      </c>
      <c r="W41" s="22">
        <v>0</v>
      </c>
      <c r="X41" s="22">
        <v>0</v>
      </c>
      <c r="Y41" s="19">
        <v>6578000</v>
      </c>
      <c r="Z41" s="22">
        <v>0</v>
      </c>
      <c r="AA41" s="22">
        <v>0</v>
      </c>
      <c r="AB41" s="19">
        <v>169000</v>
      </c>
      <c r="AC41" s="19">
        <v>25200000</v>
      </c>
      <c r="AD41" s="19">
        <v>1500000</v>
      </c>
      <c r="AE41" s="22">
        <v>0</v>
      </c>
      <c r="AF41" s="19">
        <v>1147000</v>
      </c>
      <c r="AG41" s="22">
        <v>0</v>
      </c>
      <c r="AH41" s="22">
        <v>0</v>
      </c>
      <c r="AI41" s="19">
        <v>2416000</v>
      </c>
      <c r="AJ41" s="22">
        <v>0</v>
      </c>
      <c r="AK41" s="19">
        <v>5556000</v>
      </c>
      <c r="AL41" s="19">
        <v>8040000</v>
      </c>
      <c r="AM41" s="19">
        <v>884000</v>
      </c>
      <c r="AN41" s="19">
        <v>7714000</v>
      </c>
      <c r="AO41" s="22">
        <v>0</v>
      </c>
      <c r="AP41" s="22">
        <v>0</v>
      </c>
      <c r="AQ41" s="22">
        <v>0</v>
      </c>
      <c r="AR41" s="19">
        <v>15981000</v>
      </c>
      <c r="AS41" s="19">
        <v>4124000</v>
      </c>
      <c r="AT41" s="19">
        <v>3606000</v>
      </c>
      <c r="AU41" s="19">
        <v>2413000</v>
      </c>
      <c r="AV41" s="22">
        <v>0</v>
      </c>
      <c r="AW41" s="22">
        <v>0</v>
      </c>
      <c r="AX41" s="22">
        <v>0</v>
      </c>
      <c r="AY41" s="19">
        <v>3155000</v>
      </c>
      <c r="AZ41" s="19">
        <v>149000</v>
      </c>
      <c r="BA41" s="22">
        <v>0</v>
      </c>
      <c r="BB41" s="22">
        <v>0</v>
      </c>
      <c r="BC41" s="22">
        <v>0</v>
      </c>
      <c r="BD41" s="19">
        <v>2257000</v>
      </c>
      <c r="BE41" s="19">
        <v>1018000</v>
      </c>
      <c r="BF41" s="22">
        <v>0</v>
      </c>
      <c r="BG41" s="19">
        <v>1536000</v>
      </c>
      <c r="BH41" s="22">
        <v>0</v>
      </c>
      <c r="BI41" s="19">
        <v>948000</v>
      </c>
      <c r="BJ41" s="22">
        <v>0</v>
      </c>
      <c r="BK41" s="22">
        <v>0</v>
      </c>
      <c r="BL41" s="19">
        <v>2676000</v>
      </c>
      <c r="BM41" s="19">
        <v>14611000</v>
      </c>
      <c r="BN41" s="19">
        <v>1543000</v>
      </c>
      <c r="BO41" s="19">
        <v>14427000</v>
      </c>
      <c r="BP41" s="19">
        <v>27038000</v>
      </c>
      <c r="BQ41" s="19">
        <v>183317000</v>
      </c>
      <c r="BR41" s="20">
        <f t="shared" si="0"/>
        <v>1541579000</v>
      </c>
    </row>
    <row r="42" spans="2:70" ht="12.75" customHeight="1">
      <c r="B42" s="74"/>
      <c r="C42" s="23"/>
      <c r="D42" s="69"/>
      <c r="E42" s="71" t="s">
        <v>149</v>
      </c>
      <c r="F42" s="71"/>
      <c r="G42" s="72"/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0">
        <f t="shared" si="0"/>
        <v>0</v>
      </c>
    </row>
    <row r="43" spans="2:70" ht="12.75" customHeight="1">
      <c r="B43" s="74"/>
      <c r="C43" s="23"/>
      <c r="D43" s="69"/>
      <c r="E43" s="76" t="s">
        <v>150</v>
      </c>
      <c r="F43" s="76"/>
      <c r="G43" s="77"/>
      <c r="H43" s="19">
        <v>30761000</v>
      </c>
      <c r="I43" s="19">
        <v>22256000</v>
      </c>
      <c r="J43" s="19">
        <v>5088000</v>
      </c>
      <c r="K43" s="19">
        <v>103532000</v>
      </c>
      <c r="L43" s="19">
        <v>17278000</v>
      </c>
      <c r="M43" s="19">
        <v>20340000</v>
      </c>
      <c r="N43" s="19">
        <v>23837000</v>
      </c>
      <c r="O43" s="19">
        <v>5187000</v>
      </c>
      <c r="P43" s="19">
        <v>2631000</v>
      </c>
      <c r="Q43" s="19">
        <v>88802000</v>
      </c>
      <c r="R43" s="19">
        <v>22680000</v>
      </c>
      <c r="S43" s="19">
        <v>3724000</v>
      </c>
      <c r="T43" s="19">
        <v>348018000</v>
      </c>
      <c r="U43" s="19">
        <v>10743000</v>
      </c>
      <c r="V43" s="19">
        <v>741852000</v>
      </c>
      <c r="W43" s="19">
        <v>22451000</v>
      </c>
      <c r="X43" s="19">
        <v>35280000</v>
      </c>
      <c r="Y43" s="19">
        <v>56880000</v>
      </c>
      <c r="Z43" s="19">
        <v>14997000</v>
      </c>
      <c r="AA43" s="19">
        <v>53057000</v>
      </c>
      <c r="AB43" s="19">
        <v>13665000</v>
      </c>
      <c r="AC43" s="19">
        <v>43463000</v>
      </c>
      <c r="AD43" s="19">
        <v>44677000</v>
      </c>
      <c r="AE43" s="19">
        <v>2361000</v>
      </c>
      <c r="AF43" s="19">
        <v>653000</v>
      </c>
      <c r="AG43" s="19">
        <v>436000</v>
      </c>
      <c r="AH43" s="19">
        <v>919000</v>
      </c>
      <c r="AI43" s="19">
        <v>2218000</v>
      </c>
      <c r="AJ43" s="19">
        <v>2075000</v>
      </c>
      <c r="AK43" s="19">
        <v>4515000</v>
      </c>
      <c r="AL43" s="19">
        <v>9707000</v>
      </c>
      <c r="AM43" s="19">
        <v>6262000</v>
      </c>
      <c r="AN43" s="19">
        <v>5634000</v>
      </c>
      <c r="AO43" s="19">
        <v>2843000</v>
      </c>
      <c r="AP43" s="19">
        <v>222000</v>
      </c>
      <c r="AQ43" s="19">
        <v>2252000</v>
      </c>
      <c r="AR43" s="19">
        <v>17579000</v>
      </c>
      <c r="AS43" s="19">
        <v>3121000</v>
      </c>
      <c r="AT43" s="19">
        <v>1767000</v>
      </c>
      <c r="AU43" s="19">
        <v>506000</v>
      </c>
      <c r="AV43" s="19">
        <v>765000</v>
      </c>
      <c r="AW43" s="19">
        <v>1705000</v>
      </c>
      <c r="AX43" s="19">
        <v>6928000</v>
      </c>
      <c r="AY43" s="19">
        <v>6249000</v>
      </c>
      <c r="AZ43" s="19">
        <v>5764000</v>
      </c>
      <c r="BA43" s="19">
        <v>1100000</v>
      </c>
      <c r="BB43" s="19">
        <v>351000</v>
      </c>
      <c r="BC43" s="19">
        <v>925000</v>
      </c>
      <c r="BD43" s="19">
        <v>1759000</v>
      </c>
      <c r="BE43" s="19">
        <v>322000</v>
      </c>
      <c r="BF43" s="19">
        <v>11650000</v>
      </c>
      <c r="BG43" s="19">
        <v>514000</v>
      </c>
      <c r="BH43" s="19">
        <v>3724000</v>
      </c>
      <c r="BI43" s="19">
        <v>298000</v>
      </c>
      <c r="BJ43" s="19">
        <v>384000</v>
      </c>
      <c r="BK43" s="19">
        <v>1325000</v>
      </c>
      <c r="BL43" s="19">
        <v>1062000</v>
      </c>
      <c r="BM43" s="19">
        <v>20466000</v>
      </c>
      <c r="BN43" s="19">
        <v>1387000</v>
      </c>
      <c r="BO43" s="19">
        <v>121607000</v>
      </c>
      <c r="BP43" s="19">
        <v>69822000</v>
      </c>
      <c r="BQ43" s="19">
        <v>154579000</v>
      </c>
      <c r="BR43" s="20">
        <f t="shared" si="0"/>
        <v>2206955000</v>
      </c>
    </row>
    <row r="44" spans="2:70" ht="12.75" customHeight="1">
      <c r="B44" s="74"/>
      <c r="C44" s="23"/>
      <c r="D44" s="69"/>
      <c r="E44" s="70"/>
      <c r="F44" s="76" t="s">
        <v>151</v>
      </c>
      <c r="G44" s="77"/>
      <c r="H44" s="19">
        <v>28045000</v>
      </c>
      <c r="I44" s="19">
        <v>21017000</v>
      </c>
      <c r="J44" s="19">
        <v>5088000</v>
      </c>
      <c r="K44" s="19">
        <v>100767000</v>
      </c>
      <c r="L44" s="19">
        <v>17278000</v>
      </c>
      <c r="M44" s="19">
        <v>16609000</v>
      </c>
      <c r="N44" s="19">
        <v>21153000</v>
      </c>
      <c r="O44" s="19">
        <v>5187000</v>
      </c>
      <c r="P44" s="19">
        <v>2512000</v>
      </c>
      <c r="Q44" s="19">
        <v>82787000</v>
      </c>
      <c r="R44" s="19">
        <v>22680000</v>
      </c>
      <c r="S44" s="19">
        <v>3135000</v>
      </c>
      <c r="T44" s="19">
        <v>299922000</v>
      </c>
      <c r="U44" s="19">
        <v>9360000</v>
      </c>
      <c r="V44" s="19">
        <v>616097000</v>
      </c>
      <c r="W44" s="19">
        <v>22451000</v>
      </c>
      <c r="X44" s="19">
        <v>32954000</v>
      </c>
      <c r="Y44" s="19">
        <v>47508000</v>
      </c>
      <c r="Z44" s="19">
        <v>11213000</v>
      </c>
      <c r="AA44" s="19">
        <v>51647000</v>
      </c>
      <c r="AB44" s="19">
        <v>13665000</v>
      </c>
      <c r="AC44" s="19">
        <v>43463000</v>
      </c>
      <c r="AD44" s="19">
        <v>44677000</v>
      </c>
      <c r="AE44" s="19">
        <v>2361000</v>
      </c>
      <c r="AF44" s="19">
        <v>653000</v>
      </c>
      <c r="AG44" s="19">
        <v>436000</v>
      </c>
      <c r="AH44" s="19">
        <v>787000</v>
      </c>
      <c r="AI44" s="19">
        <v>1766000</v>
      </c>
      <c r="AJ44" s="19">
        <v>2075000</v>
      </c>
      <c r="AK44" s="19">
        <v>3947000</v>
      </c>
      <c r="AL44" s="19">
        <v>7763000</v>
      </c>
      <c r="AM44" s="19">
        <v>4480000</v>
      </c>
      <c r="AN44" s="19">
        <v>4336000</v>
      </c>
      <c r="AO44" s="19">
        <v>2465000</v>
      </c>
      <c r="AP44" s="19">
        <v>222000</v>
      </c>
      <c r="AQ44" s="19">
        <v>2252000</v>
      </c>
      <c r="AR44" s="19">
        <v>11645000</v>
      </c>
      <c r="AS44" s="19">
        <v>2853000</v>
      </c>
      <c r="AT44" s="19">
        <v>1643000</v>
      </c>
      <c r="AU44" s="19">
        <v>493000</v>
      </c>
      <c r="AV44" s="19">
        <v>765000</v>
      </c>
      <c r="AW44" s="19">
        <v>1705000</v>
      </c>
      <c r="AX44" s="19">
        <v>6928000</v>
      </c>
      <c r="AY44" s="19">
        <v>5943000</v>
      </c>
      <c r="AZ44" s="19">
        <v>5329000</v>
      </c>
      <c r="BA44" s="19">
        <v>1100000</v>
      </c>
      <c r="BB44" s="19">
        <v>351000</v>
      </c>
      <c r="BC44" s="19">
        <v>492000</v>
      </c>
      <c r="BD44" s="19">
        <v>1759000</v>
      </c>
      <c r="BE44" s="19">
        <v>322000</v>
      </c>
      <c r="BF44" s="19">
        <v>11167000</v>
      </c>
      <c r="BG44" s="19">
        <v>506000</v>
      </c>
      <c r="BH44" s="19">
        <v>3724000</v>
      </c>
      <c r="BI44" s="19">
        <v>298000</v>
      </c>
      <c r="BJ44" s="19">
        <v>384000</v>
      </c>
      <c r="BK44" s="19">
        <v>1325000</v>
      </c>
      <c r="BL44" s="19">
        <v>834000</v>
      </c>
      <c r="BM44" s="19">
        <v>18952000</v>
      </c>
      <c r="BN44" s="19">
        <v>1256000</v>
      </c>
      <c r="BO44" s="19">
        <v>121472000</v>
      </c>
      <c r="BP44" s="19">
        <v>68216000</v>
      </c>
      <c r="BQ44" s="19">
        <v>133607000</v>
      </c>
      <c r="BR44" s="20">
        <f t="shared" si="0"/>
        <v>1955827000</v>
      </c>
    </row>
    <row r="45" spans="2:70">
      <c r="B45" s="74"/>
      <c r="C45" s="23"/>
      <c r="D45" s="69"/>
      <c r="E45" s="70"/>
      <c r="F45" s="70"/>
      <c r="G45" s="24" t="s">
        <v>152</v>
      </c>
      <c r="H45" s="19">
        <v>27014000</v>
      </c>
      <c r="I45" s="19">
        <v>21008000</v>
      </c>
      <c r="J45" s="19">
        <v>4427000</v>
      </c>
      <c r="K45" s="19">
        <v>100596000</v>
      </c>
      <c r="L45" s="19">
        <v>17038000</v>
      </c>
      <c r="M45" s="19">
        <v>12399000</v>
      </c>
      <c r="N45" s="19">
        <v>21153000</v>
      </c>
      <c r="O45" s="19">
        <v>5187000</v>
      </c>
      <c r="P45" s="19">
        <v>2512000</v>
      </c>
      <c r="Q45" s="19">
        <v>80871000</v>
      </c>
      <c r="R45" s="19">
        <v>19420000</v>
      </c>
      <c r="S45" s="19">
        <v>3131000</v>
      </c>
      <c r="T45" s="19">
        <v>288608000</v>
      </c>
      <c r="U45" s="19">
        <v>9360000</v>
      </c>
      <c r="V45" s="19">
        <v>614162000</v>
      </c>
      <c r="W45" s="19">
        <v>22451000</v>
      </c>
      <c r="X45" s="19">
        <v>32790000</v>
      </c>
      <c r="Y45" s="19">
        <v>47508000</v>
      </c>
      <c r="Z45" s="19">
        <v>11186000</v>
      </c>
      <c r="AA45" s="19">
        <v>51589000</v>
      </c>
      <c r="AB45" s="19">
        <v>13134000</v>
      </c>
      <c r="AC45" s="19">
        <v>43463000</v>
      </c>
      <c r="AD45" s="19">
        <v>10044000</v>
      </c>
      <c r="AE45" s="19">
        <v>2361000</v>
      </c>
      <c r="AF45" s="19">
        <v>577000</v>
      </c>
      <c r="AG45" s="19">
        <v>436000</v>
      </c>
      <c r="AH45" s="19">
        <v>754000</v>
      </c>
      <c r="AI45" s="19">
        <v>1766000</v>
      </c>
      <c r="AJ45" s="19">
        <v>2005000</v>
      </c>
      <c r="AK45" s="19">
        <v>3947000</v>
      </c>
      <c r="AL45" s="19">
        <v>7763000</v>
      </c>
      <c r="AM45" s="19">
        <v>3809000</v>
      </c>
      <c r="AN45" s="19">
        <v>3331000</v>
      </c>
      <c r="AO45" s="19">
        <v>2241000</v>
      </c>
      <c r="AP45" s="19">
        <v>156000</v>
      </c>
      <c r="AQ45" s="19">
        <v>2252000</v>
      </c>
      <c r="AR45" s="19">
        <v>11155000</v>
      </c>
      <c r="AS45" s="19">
        <v>2853000</v>
      </c>
      <c r="AT45" s="19">
        <v>1643000</v>
      </c>
      <c r="AU45" s="19">
        <v>492000</v>
      </c>
      <c r="AV45" s="19">
        <v>725000</v>
      </c>
      <c r="AW45" s="19">
        <v>1438000</v>
      </c>
      <c r="AX45" s="19">
        <v>6800000</v>
      </c>
      <c r="AY45" s="19">
        <v>5807000</v>
      </c>
      <c r="AZ45" s="19">
        <v>4785000</v>
      </c>
      <c r="BA45" s="19">
        <v>829000</v>
      </c>
      <c r="BB45" s="19">
        <v>351000</v>
      </c>
      <c r="BC45" s="19">
        <v>492000</v>
      </c>
      <c r="BD45" s="19">
        <v>1759000</v>
      </c>
      <c r="BE45" s="19">
        <v>322000</v>
      </c>
      <c r="BF45" s="19">
        <v>11166000</v>
      </c>
      <c r="BG45" s="19">
        <v>244000</v>
      </c>
      <c r="BH45" s="19">
        <v>3724000</v>
      </c>
      <c r="BI45" s="19">
        <v>115000</v>
      </c>
      <c r="BJ45" s="19">
        <v>384000</v>
      </c>
      <c r="BK45" s="19">
        <v>1325000</v>
      </c>
      <c r="BL45" s="19">
        <v>834000</v>
      </c>
      <c r="BM45" s="19">
        <v>18952000</v>
      </c>
      <c r="BN45" s="19">
        <v>1256000</v>
      </c>
      <c r="BO45" s="19">
        <v>120058000</v>
      </c>
      <c r="BP45" s="19">
        <v>67838000</v>
      </c>
      <c r="BQ45" s="19">
        <v>133452000</v>
      </c>
      <c r="BR45" s="20">
        <f t="shared" si="0"/>
        <v>1889248000</v>
      </c>
    </row>
    <row r="46" spans="2:70" ht="21">
      <c r="B46" s="74"/>
      <c r="C46" s="23"/>
      <c r="D46" s="69"/>
      <c r="E46" s="70"/>
      <c r="F46" s="70"/>
      <c r="G46" s="24" t="s">
        <v>153</v>
      </c>
      <c r="H46" s="22">
        <v>0</v>
      </c>
      <c r="I46" s="22">
        <v>0</v>
      </c>
      <c r="J46" s="19">
        <v>655000</v>
      </c>
      <c r="K46" s="22">
        <v>0</v>
      </c>
      <c r="L46" s="22">
        <v>0</v>
      </c>
      <c r="M46" s="19">
        <v>4210000</v>
      </c>
      <c r="N46" s="22">
        <v>0</v>
      </c>
      <c r="O46" s="22">
        <v>0</v>
      </c>
      <c r="P46" s="22">
        <v>0</v>
      </c>
      <c r="Q46" s="19">
        <v>1874000</v>
      </c>
      <c r="R46" s="19">
        <v>3261000</v>
      </c>
      <c r="S46" s="22">
        <v>0</v>
      </c>
      <c r="T46" s="19">
        <v>10531000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19">
        <v>27000</v>
      </c>
      <c r="AA46" s="22">
        <v>0</v>
      </c>
      <c r="AB46" s="19">
        <v>531000</v>
      </c>
      <c r="AC46" s="22">
        <v>0</v>
      </c>
      <c r="AD46" s="19">
        <v>32720000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19">
        <v>464000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19">
        <v>234000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0</v>
      </c>
      <c r="BQ46" s="19">
        <v>22000</v>
      </c>
      <c r="BR46" s="20">
        <f t="shared" si="0"/>
        <v>54529000</v>
      </c>
    </row>
    <row r="47" spans="2:70" ht="31.5">
      <c r="B47" s="74"/>
      <c r="C47" s="23"/>
      <c r="D47" s="69"/>
      <c r="E47" s="70"/>
      <c r="F47" s="70"/>
      <c r="G47" s="24" t="s">
        <v>154</v>
      </c>
      <c r="H47" s="19">
        <v>1031000</v>
      </c>
      <c r="I47" s="19">
        <v>8000</v>
      </c>
      <c r="J47" s="19">
        <v>6000</v>
      </c>
      <c r="K47" s="19">
        <v>171000</v>
      </c>
      <c r="L47" s="19">
        <v>240000</v>
      </c>
      <c r="M47" s="22">
        <v>0</v>
      </c>
      <c r="N47" s="22">
        <v>0</v>
      </c>
      <c r="O47" s="22">
        <v>0</v>
      </c>
      <c r="P47" s="22">
        <v>0</v>
      </c>
      <c r="Q47" s="19">
        <v>42000</v>
      </c>
      <c r="R47" s="22">
        <v>0</v>
      </c>
      <c r="S47" s="19">
        <v>4000</v>
      </c>
      <c r="T47" s="19">
        <v>783000</v>
      </c>
      <c r="U47" s="22">
        <v>0</v>
      </c>
      <c r="V47" s="19">
        <v>1935000</v>
      </c>
      <c r="W47" s="22">
        <v>0</v>
      </c>
      <c r="X47" s="19">
        <v>165000</v>
      </c>
      <c r="Y47" s="22">
        <v>0</v>
      </c>
      <c r="Z47" s="22">
        <v>0</v>
      </c>
      <c r="AA47" s="19">
        <v>59000</v>
      </c>
      <c r="AB47" s="22">
        <v>0</v>
      </c>
      <c r="AC47" s="22">
        <v>0</v>
      </c>
      <c r="AD47" s="19">
        <v>1913000</v>
      </c>
      <c r="AE47" s="22">
        <v>0</v>
      </c>
      <c r="AF47" s="19">
        <v>77000</v>
      </c>
      <c r="AG47" s="22">
        <v>0</v>
      </c>
      <c r="AH47" s="19">
        <v>32000</v>
      </c>
      <c r="AI47" s="22">
        <v>0</v>
      </c>
      <c r="AJ47" s="19">
        <v>70000</v>
      </c>
      <c r="AK47" s="22">
        <v>0</v>
      </c>
      <c r="AL47" s="22">
        <v>0</v>
      </c>
      <c r="AM47" s="19">
        <v>207000</v>
      </c>
      <c r="AN47" s="19">
        <v>1005000</v>
      </c>
      <c r="AO47" s="19">
        <v>224000</v>
      </c>
      <c r="AP47" s="19">
        <v>67000</v>
      </c>
      <c r="AQ47" s="22">
        <v>0</v>
      </c>
      <c r="AR47" s="19">
        <v>490000</v>
      </c>
      <c r="AS47" s="22">
        <v>0</v>
      </c>
      <c r="AT47" s="22">
        <v>0</v>
      </c>
      <c r="AU47" s="19">
        <v>1000</v>
      </c>
      <c r="AV47" s="19">
        <v>40000</v>
      </c>
      <c r="AW47" s="19">
        <v>33000</v>
      </c>
      <c r="AX47" s="19">
        <v>127000</v>
      </c>
      <c r="AY47" s="19">
        <v>136000</v>
      </c>
      <c r="AZ47" s="19">
        <v>544000</v>
      </c>
      <c r="BA47" s="19">
        <v>271000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19">
        <v>262000</v>
      </c>
      <c r="BH47" s="22">
        <v>0</v>
      </c>
      <c r="BI47" s="19">
        <v>183000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19">
        <v>1414000</v>
      </c>
      <c r="BP47" s="19">
        <v>378000</v>
      </c>
      <c r="BQ47" s="19">
        <v>133000</v>
      </c>
      <c r="BR47" s="20">
        <f t="shared" si="0"/>
        <v>12051000</v>
      </c>
    </row>
    <row r="48" spans="2:70" ht="12.75" customHeight="1">
      <c r="B48" s="74"/>
      <c r="C48" s="23"/>
      <c r="D48" s="69"/>
      <c r="E48" s="70"/>
      <c r="F48" s="71" t="s">
        <v>155</v>
      </c>
      <c r="G48" s="72"/>
      <c r="H48" s="19">
        <v>2717000</v>
      </c>
      <c r="I48" s="19">
        <v>1240000</v>
      </c>
      <c r="J48" s="22">
        <v>0</v>
      </c>
      <c r="K48" s="19">
        <v>2765000</v>
      </c>
      <c r="L48" s="22">
        <v>0</v>
      </c>
      <c r="M48" s="19">
        <v>3731000</v>
      </c>
      <c r="N48" s="19">
        <v>2684000</v>
      </c>
      <c r="O48" s="22">
        <v>0</v>
      </c>
      <c r="P48" s="19">
        <v>120000</v>
      </c>
      <c r="Q48" s="19">
        <v>6015000</v>
      </c>
      <c r="R48" s="22">
        <v>0</v>
      </c>
      <c r="S48" s="19">
        <v>589000</v>
      </c>
      <c r="T48" s="19">
        <v>48096000</v>
      </c>
      <c r="U48" s="19">
        <v>1383000</v>
      </c>
      <c r="V48" s="19">
        <v>125754000</v>
      </c>
      <c r="W48" s="22">
        <v>0</v>
      </c>
      <c r="X48" s="19">
        <v>2325000</v>
      </c>
      <c r="Y48" s="19">
        <v>9372000</v>
      </c>
      <c r="Z48" s="19">
        <v>3783000</v>
      </c>
      <c r="AA48" s="19">
        <v>1409000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19">
        <v>132000</v>
      </c>
      <c r="AI48" s="19">
        <v>451000</v>
      </c>
      <c r="AJ48" s="22">
        <v>0</v>
      </c>
      <c r="AK48" s="19">
        <v>568000</v>
      </c>
      <c r="AL48" s="19">
        <v>1943000</v>
      </c>
      <c r="AM48" s="19">
        <v>1782000</v>
      </c>
      <c r="AN48" s="19">
        <v>1298000</v>
      </c>
      <c r="AO48" s="19">
        <v>378000</v>
      </c>
      <c r="AP48" s="22">
        <v>0</v>
      </c>
      <c r="AQ48" s="22">
        <v>0</v>
      </c>
      <c r="AR48" s="19">
        <v>5934000</v>
      </c>
      <c r="AS48" s="19">
        <v>268000</v>
      </c>
      <c r="AT48" s="19">
        <v>124000</v>
      </c>
      <c r="AU48" s="19">
        <v>13000</v>
      </c>
      <c r="AV48" s="22">
        <v>0</v>
      </c>
      <c r="AW48" s="22">
        <v>0</v>
      </c>
      <c r="AX48" s="22">
        <v>0</v>
      </c>
      <c r="AY48" s="19">
        <v>306000</v>
      </c>
      <c r="AZ48" s="19">
        <v>435000</v>
      </c>
      <c r="BA48" s="22">
        <v>0</v>
      </c>
      <c r="BB48" s="22">
        <v>0</v>
      </c>
      <c r="BC48" s="19">
        <v>433000</v>
      </c>
      <c r="BD48" s="22">
        <v>0</v>
      </c>
      <c r="BE48" s="22">
        <v>0</v>
      </c>
      <c r="BF48" s="19">
        <v>484000</v>
      </c>
      <c r="BG48" s="19">
        <v>9000</v>
      </c>
      <c r="BH48" s="22">
        <v>0</v>
      </c>
      <c r="BI48" s="22">
        <v>0</v>
      </c>
      <c r="BJ48" s="22">
        <v>0</v>
      </c>
      <c r="BK48" s="22">
        <v>0</v>
      </c>
      <c r="BL48" s="19">
        <v>228000</v>
      </c>
      <c r="BM48" s="19">
        <v>1514000</v>
      </c>
      <c r="BN48" s="19">
        <v>131000</v>
      </c>
      <c r="BO48" s="19">
        <v>135000</v>
      </c>
      <c r="BP48" s="19">
        <v>1606000</v>
      </c>
      <c r="BQ48" s="19">
        <v>20972000</v>
      </c>
      <c r="BR48" s="20">
        <f t="shared" si="0"/>
        <v>251127000</v>
      </c>
    </row>
    <row r="49" spans="1:70" ht="12.75" customHeight="1">
      <c r="B49" s="74"/>
      <c r="C49" s="23"/>
      <c r="D49" s="69"/>
      <c r="E49" s="71" t="s">
        <v>156</v>
      </c>
      <c r="F49" s="71"/>
      <c r="G49" s="72"/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0</v>
      </c>
      <c r="BO49" s="22">
        <v>0</v>
      </c>
      <c r="BP49" s="22">
        <v>0</v>
      </c>
      <c r="BQ49" s="22">
        <v>0</v>
      </c>
      <c r="BR49" s="20">
        <f t="shared" si="0"/>
        <v>0</v>
      </c>
    </row>
    <row r="50" spans="1:70" ht="12.75" customHeight="1">
      <c r="B50" s="74"/>
      <c r="C50" s="23"/>
      <c r="D50" s="69"/>
      <c r="E50" s="76" t="s">
        <v>157</v>
      </c>
      <c r="F50" s="76"/>
      <c r="G50" s="77"/>
      <c r="H50" s="22">
        <v>0</v>
      </c>
      <c r="I50" s="22">
        <v>0</v>
      </c>
      <c r="J50" s="22">
        <v>0</v>
      </c>
      <c r="K50" s="22">
        <v>0</v>
      </c>
      <c r="L50" s="19">
        <v>130000</v>
      </c>
      <c r="M50" s="22">
        <v>0</v>
      </c>
      <c r="N50" s="19">
        <v>260000</v>
      </c>
      <c r="O50" s="22">
        <v>0</v>
      </c>
      <c r="P50" s="19">
        <v>6000</v>
      </c>
      <c r="Q50" s="19">
        <v>453000</v>
      </c>
      <c r="R50" s="19">
        <v>11285000</v>
      </c>
      <c r="S50" s="22">
        <v>0</v>
      </c>
      <c r="T50" s="22">
        <v>0</v>
      </c>
      <c r="U50" s="19">
        <v>2000</v>
      </c>
      <c r="V50" s="19">
        <v>233268000</v>
      </c>
      <c r="W50" s="19">
        <v>124000</v>
      </c>
      <c r="X50" s="19">
        <v>36000</v>
      </c>
      <c r="Y50" s="19">
        <v>97000</v>
      </c>
      <c r="Z50" s="22">
        <v>0</v>
      </c>
      <c r="AA50" s="19">
        <v>53000</v>
      </c>
      <c r="AB50" s="19">
        <v>33000</v>
      </c>
      <c r="AC50" s="19">
        <v>695000</v>
      </c>
      <c r="AD50" s="22">
        <v>0</v>
      </c>
      <c r="AE50" s="22">
        <v>0</v>
      </c>
      <c r="AF50" s="22">
        <v>0</v>
      </c>
      <c r="AG50" s="19">
        <v>20000</v>
      </c>
      <c r="AH50" s="22">
        <v>0</v>
      </c>
      <c r="AI50" s="22">
        <v>0</v>
      </c>
      <c r="AJ50" s="22">
        <v>0</v>
      </c>
      <c r="AK50" s="19">
        <v>52000</v>
      </c>
      <c r="AL50" s="19">
        <v>33000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19">
        <v>3000</v>
      </c>
      <c r="AX50" s="19">
        <v>17000</v>
      </c>
      <c r="AY50" s="19">
        <v>5000</v>
      </c>
      <c r="AZ50" s="22">
        <v>0</v>
      </c>
      <c r="BA50" s="22">
        <v>0</v>
      </c>
      <c r="BB50" s="22">
        <v>0</v>
      </c>
      <c r="BC50" s="19">
        <v>2000</v>
      </c>
      <c r="BD50" s="22">
        <v>0</v>
      </c>
      <c r="BE50" s="22">
        <v>0</v>
      </c>
      <c r="BF50" s="19">
        <v>27000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19">
        <v>2784000</v>
      </c>
      <c r="BN50" s="22">
        <v>0</v>
      </c>
      <c r="BO50" s="19">
        <v>6000</v>
      </c>
      <c r="BP50" s="19">
        <v>4000</v>
      </c>
      <c r="BQ50" s="19">
        <v>261000</v>
      </c>
      <c r="BR50" s="20">
        <f t="shared" si="0"/>
        <v>249656000</v>
      </c>
    </row>
    <row r="51" spans="1:70" ht="12.75" customHeight="1">
      <c r="B51" s="74"/>
      <c r="C51" s="23"/>
      <c r="D51" s="69"/>
      <c r="E51" s="70"/>
      <c r="F51" s="71" t="s">
        <v>158</v>
      </c>
      <c r="G51" s="72"/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19">
        <v>110151000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0">
        <f t="shared" si="0"/>
        <v>110151000</v>
      </c>
    </row>
    <row r="52" spans="1:70" ht="12.75" customHeight="1">
      <c r="B52" s="74"/>
      <c r="C52" s="23"/>
      <c r="D52" s="69"/>
      <c r="E52" s="70"/>
      <c r="F52" s="71" t="s">
        <v>159</v>
      </c>
      <c r="G52" s="72"/>
      <c r="H52" s="22">
        <v>0</v>
      </c>
      <c r="I52" s="22">
        <v>0</v>
      </c>
      <c r="J52" s="22">
        <v>0</v>
      </c>
      <c r="K52" s="22">
        <v>0</v>
      </c>
      <c r="L52" s="19">
        <v>130000</v>
      </c>
      <c r="M52" s="22">
        <v>0</v>
      </c>
      <c r="N52" s="19">
        <v>260000</v>
      </c>
      <c r="O52" s="22">
        <v>0</v>
      </c>
      <c r="P52" s="19">
        <v>6000</v>
      </c>
      <c r="Q52" s="19">
        <v>453000</v>
      </c>
      <c r="R52" s="19">
        <v>11285000</v>
      </c>
      <c r="S52" s="22">
        <v>0</v>
      </c>
      <c r="T52" s="22">
        <v>0</v>
      </c>
      <c r="U52" s="19">
        <v>2000</v>
      </c>
      <c r="V52" s="19">
        <v>123117000</v>
      </c>
      <c r="W52" s="19">
        <v>124000</v>
      </c>
      <c r="X52" s="19">
        <v>36000</v>
      </c>
      <c r="Y52" s="19">
        <v>97000</v>
      </c>
      <c r="Z52" s="22">
        <v>0</v>
      </c>
      <c r="AA52" s="19">
        <v>53000</v>
      </c>
      <c r="AB52" s="19">
        <v>33000</v>
      </c>
      <c r="AC52" s="19">
        <v>695000</v>
      </c>
      <c r="AD52" s="22">
        <v>0</v>
      </c>
      <c r="AE52" s="22">
        <v>0</v>
      </c>
      <c r="AF52" s="22">
        <v>0</v>
      </c>
      <c r="AG52" s="19">
        <v>20000</v>
      </c>
      <c r="AH52" s="22">
        <v>0</v>
      </c>
      <c r="AI52" s="22">
        <v>0</v>
      </c>
      <c r="AJ52" s="22">
        <v>0</v>
      </c>
      <c r="AK52" s="19">
        <v>52000</v>
      </c>
      <c r="AL52" s="19">
        <v>33000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19">
        <v>3000</v>
      </c>
      <c r="AX52" s="19">
        <v>17000</v>
      </c>
      <c r="AY52" s="19">
        <v>5000</v>
      </c>
      <c r="AZ52" s="22">
        <v>0</v>
      </c>
      <c r="BA52" s="22">
        <v>0</v>
      </c>
      <c r="BB52" s="22">
        <v>0</v>
      </c>
      <c r="BC52" s="19">
        <v>2000</v>
      </c>
      <c r="BD52" s="22">
        <v>0</v>
      </c>
      <c r="BE52" s="22">
        <v>0</v>
      </c>
      <c r="BF52" s="19">
        <v>27000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19">
        <v>2784000</v>
      </c>
      <c r="BN52" s="22">
        <v>0</v>
      </c>
      <c r="BO52" s="19">
        <v>6000</v>
      </c>
      <c r="BP52" s="19">
        <v>4000</v>
      </c>
      <c r="BQ52" s="19">
        <v>261000</v>
      </c>
      <c r="BR52" s="20">
        <f t="shared" si="0"/>
        <v>139505000</v>
      </c>
    </row>
    <row r="53" spans="1:70" ht="12.75" customHeight="1">
      <c r="B53" s="74"/>
      <c r="C53" s="23"/>
      <c r="D53" s="69"/>
      <c r="E53" s="76" t="s">
        <v>160</v>
      </c>
      <c r="F53" s="76"/>
      <c r="G53" s="77"/>
      <c r="H53" s="19">
        <v>2390000</v>
      </c>
      <c r="I53" s="19">
        <v>8953000</v>
      </c>
      <c r="J53" s="19">
        <v>3193000</v>
      </c>
      <c r="K53" s="19">
        <v>47630000</v>
      </c>
      <c r="L53" s="19">
        <v>21130000</v>
      </c>
      <c r="M53" s="19">
        <v>4362000</v>
      </c>
      <c r="N53" s="19">
        <v>16685000</v>
      </c>
      <c r="O53" s="19">
        <v>925000</v>
      </c>
      <c r="P53" s="19">
        <v>1285000</v>
      </c>
      <c r="Q53" s="19">
        <v>42719000</v>
      </c>
      <c r="R53" s="19">
        <v>11170000</v>
      </c>
      <c r="S53" s="19">
        <v>1891000</v>
      </c>
      <c r="T53" s="19">
        <v>306356000</v>
      </c>
      <c r="U53" s="19">
        <v>5134000</v>
      </c>
      <c r="V53" s="19">
        <v>876706000</v>
      </c>
      <c r="W53" s="19">
        <v>16959000</v>
      </c>
      <c r="X53" s="19">
        <v>20695000</v>
      </c>
      <c r="Y53" s="19">
        <v>14489000</v>
      </c>
      <c r="Z53" s="19">
        <v>2989000</v>
      </c>
      <c r="AA53" s="19">
        <v>9267000</v>
      </c>
      <c r="AB53" s="19">
        <v>14432000</v>
      </c>
      <c r="AC53" s="19">
        <v>32857000</v>
      </c>
      <c r="AD53" s="19">
        <v>11149000</v>
      </c>
      <c r="AE53" s="19">
        <v>660000</v>
      </c>
      <c r="AF53" s="19">
        <v>520000</v>
      </c>
      <c r="AG53" s="19">
        <v>840000</v>
      </c>
      <c r="AH53" s="19">
        <v>493000</v>
      </c>
      <c r="AI53" s="19">
        <v>1409000</v>
      </c>
      <c r="AJ53" s="19">
        <v>559000</v>
      </c>
      <c r="AK53" s="19">
        <v>2925000</v>
      </c>
      <c r="AL53" s="19">
        <v>8415000</v>
      </c>
      <c r="AM53" s="19">
        <v>3998000</v>
      </c>
      <c r="AN53" s="19">
        <v>5110000</v>
      </c>
      <c r="AO53" s="19">
        <v>1685000</v>
      </c>
      <c r="AP53" s="19">
        <v>616000</v>
      </c>
      <c r="AQ53" s="19">
        <v>1188000</v>
      </c>
      <c r="AR53" s="19">
        <v>17191000</v>
      </c>
      <c r="AS53" s="19">
        <v>2178000</v>
      </c>
      <c r="AT53" s="19">
        <v>1685000</v>
      </c>
      <c r="AU53" s="19">
        <v>1357000</v>
      </c>
      <c r="AV53" s="19">
        <v>286000</v>
      </c>
      <c r="AW53" s="19">
        <v>852000</v>
      </c>
      <c r="AX53" s="19">
        <v>899000</v>
      </c>
      <c r="AY53" s="19">
        <v>2971000</v>
      </c>
      <c r="AZ53" s="19">
        <v>1714000</v>
      </c>
      <c r="BA53" s="19">
        <v>2291000</v>
      </c>
      <c r="BB53" s="19">
        <v>779000</v>
      </c>
      <c r="BC53" s="19">
        <v>353000</v>
      </c>
      <c r="BD53" s="19">
        <v>892000</v>
      </c>
      <c r="BE53" s="19">
        <v>303000</v>
      </c>
      <c r="BF53" s="19">
        <v>2116000</v>
      </c>
      <c r="BG53" s="19">
        <v>653000</v>
      </c>
      <c r="BH53" s="19">
        <v>732000</v>
      </c>
      <c r="BI53" s="19">
        <v>62000</v>
      </c>
      <c r="BJ53" s="19">
        <v>191000</v>
      </c>
      <c r="BK53" s="19">
        <v>982000</v>
      </c>
      <c r="BL53" s="19">
        <v>1362000</v>
      </c>
      <c r="BM53" s="19">
        <v>7939000</v>
      </c>
      <c r="BN53" s="19">
        <v>1857000</v>
      </c>
      <c r="BO53" s="19">
        <v>115282000</v>
      </c>
      <c r="BP53" s="19">
        <v>90716000</v>
      </c>
      <c r="BQ53" s="19">
        <v>141852000</v>
      </c>
      <c r="BR53" s="20">
        <f t="shared" si="0"/>
        <v>1899279000</v>
      </c>
    </row>
    <row r="54" spans="1:70" ht="12.75" customHeight="1">
      <c r="B54" s="74"/>
      <c r="C54" s="23"/>
      <c r="D54" s="69"/>
      <c r="E54" s="70"/>
      <c r="F54" s="71" t="s">
        <v>161</v>
      </c>
      <c r="G54" s="72"/>
      <c r="H54" s="19">
        <v>1015000</v>
      </c>
      <c r="I54" s="19">
        <v>1696000</v>
      </c>
      <c r="J54" s="19">
        <v>668000</v>
      </c>
      <c r="K54" s="19">
        <v>3353000</v>
      </c>
      <c r="L54" s="19">
        <v>1234000</v>
      </c>
      <c r="M54" s="19">
        <v>141000</v>
      </c>
      <c r="N54" s="19">
        <v>2362000</v>
      </c>
      <c r="O54" s="19">
        <v>58000</v>
      </c>
      <c r="P54" s="19">
        <v>10000</v>
      </c>
      <c r="Q54" s="19">
        <v>3660000</v>
      </c>
      <c r="R54" s="19">
        <v>24000</v>
      </c>
      <c r="S54" s="19">
        <v>294000</v>
      </c>
      <c r="T54" s="19">
        <v>5613000</v>
      </c>
      <c r="U54" s="19">
        <v>371000</v>
      </c>
      <c r="V54" s="19">
        <v>22982000</v>
      </c>
      <c r="W54" s="19">
        <v>1109000</v>
      </c>
      <c r="X54" s="19">
        <v>1127000</v>
      </c>
      <c r="Y54" s="19">
        <v>1260000</v>
      </c>
      <c r="Z54" s="19">
        <v>1000</v>
      </c>
      <c r="AA54" s="19">
        <v>1011000</v>
      </c>
      <c r="AB54" s="19">
        <v>1431000</v>
      </c>
      <c r="AC54" s="19">
        <v>2213000</v>
      </c>
      <c r="AD54" s="19">
        <v>118000</v>
      </c>
      <c r="AE54" s="22">
        <v>0</v>
      </c>
      <c r="AF54" s="22">
        <v>0</v>
      </c>
      <c r="AG54" s="19">
        <v>5000</v>
      </c>
      <c r="AH54" s="19">
        <v>1000</v>
      </c>
      <c r="AI54" s="19">
        <v>4000</v>
      </c>
      <c r="AJ54" s="19">
        <v>1000</v>
      </c>
      <c r="AK54" s="19">
        <v>13000</v>
      </c>
      <c r="AL54" s="19">
        <v>1153000</v>
      </c>
      <c r="AM54" s="19">
        <v>15000</v>
      </c>
      <c r="AN54" s="19">
        <v>22000</v>
      </c>
      <c r="AO54" s="19">
        <v>1000</v>
      </c>
      <c r="AP54" s="19">
        <v>3000</v>
      </c>
      <c r="AQ54" s="19">
        <v>35000</v>
      </c>
      <c r="AR54" s="19">
        <v>430000</v>
      </c>
      <c r="AS54" s="19">
        <v>13000</v>
      </c>
      <c r="AT54" s="19">
        <v>7000</v>
      </c>
      <c r="AU54" s="19">
        <v>1000</v>
      </c>
      <c r="AV54" s="19">
        <v>9000</v>
      </c>
      <c r="AW54" s="19">
        <v>2000</v>
      </c>
      <c r="AX54" s="19">
        <v>201000</v>
      </c>
      <c r="AY54" s="19">
        <v>1000</v>
      </c>
      <c r="AZ54" s="19">
        <v>12000</v>
      </c>
      <c r="BA54" s="19">
        <v>18000</v>
      </c>
      <c r="BB54" s="19">
        <v>69000</v>
      </c>
      <c r="BC54" s="19">
        <v>1000</v>
      </c>
      <c r="BD54" s="19">
        <v>12000</v>
      </c>
      <c r="BE54" s="19">
        <v>7000</v>
      </c>
      <c r="BF54" s="19">
        <v>106000</v>
      </c>
      <c r="BG54" s="19">
        <v>10000</v>
      </c>
      <c r="BH54" s="19">
        <v>25000</v>
      </c>
      <c r="BI54" s="19">
        <v>4000</v>
      </c>
      <c r="BJ54" s="19">
        <v>15000</v>
      </c>
      <c r="BK54" s="19">
        <v>105000</v>
      </c>
      <c r="BL54" s="19">
        <v>1000</v>
      </c>
      <c r="BM54" s="19">
        <v>537000</v>
      </c>
      <c r="BN54" s="22">
        <v>0</v>
      </c>
      <c r="BO54" s="19">
        <v>5018000</v>
      </c>
      <c r="BP54" s="19">
        <v>2108000</v>
      </c>
      <c r="BQ54" s="19">
        <v>2571000</v>
      </c>
      <c r="BR54" s="20">
        <f t="shared" si="0"/>
        <v>64287000</v>
      </c>
    </row>
    <row r="55" spans="1:70" ht="12.75" customHeight="1">
      <c r="B55" s="74"/>
      <c r="C55" s="23"/>
      <c r="D55" s="69"/>
      <c r="E55" s="70"/>
      <c r="F55" s="71" t="s">
        <v>162</v>
      </c>
      <c r="G55" s="72"/>
      <c r="H55" s="19">
        <v>1376000</v>
      </c>
      <c r="I55" s="19">
        <v>7256000</v>
      </c>
      <c r="J55" s="19">
        <v>2525000</v>
      </c>
      <c r="K55" s="19">
        <v>44277000</v>
      </c>
      <c r="L55" s="19">
        <v>19897000</v>
      </c>
      <c r="M55" s="19">
        <v>4221000</v>
      </c>
      <c r="N55" s="19">
        <v>14323000</v>
      </c>
      <c r="O55" s="19">
        <v>867000</v>
      </c>
      <c r="P55" s="19">
        <v>1275000</v>
      </c>
      <c r="Q55" s="19">
        <v>39059000</v>
      </c>
      <c r="R55" s="19">
        <v>11146000</v>
      </c>
      <c r="S55" s="19">
        <v>1597000</v>
      </c>
      <c r="T55" s="19">
        <v>300743000</v>
      </c>
      <c r="U55" s="19">
        <v>4764000</v>
      </c>
      <c r="V55" s="19">
        <v>853724000</v>
      </c>
      <c r="W55" s="19">
        <v>15850000</v>
      </c>
      <c r="X55" s="19">
        <v>19568000</v>
      </c>
      <c r="Y55" s="19">
        <v>13229000</v>
      </c>
      <c r="Z55" s="19">
        <v>2988000</v>
      </c>
      <c r="AA55" s="19">
        <v>8256000</v>
      </c>
      <c r="AB55" s="19">
        <v>13000000</v>
      </c>
      <c r="AC55" s="19">
        <v>30645000</v>
      </c>
      <c r="AD55" s="19">
        <v>11031000</v>
      </c>
      <c r="AE55" s="19">
        <v>660000</v>
      </c>
      <c r="AF55" s="19">
        <v>519000</v>
      </c>
      <c r="AG55" s="19">
        <v>836000</v>
      </c>
      <c r="AH55" s="19">
        <v>492000</v>
      </c>
      <c r="AI55" s="19">
        <v>1404000</v>
      </c>
      <c r="AJ55" s="19">
        <v>558000</v>
      </c>
      <c r="AK55" s="19">
        <v>2912000</v>
      </c>
      <c r="AL55" s="19">
        <v>7262000</v>
      </c>
      <c r="AM55" s="19">
        <v>3982000</v>
      </c>
      <c r="AN55" s="19">
        <v>5088000</v>
      </c>
      <c r="AO55" s="19">
        <v>1684000</v>
      </c>
      <c r="AP55" s="19">
        <v>612000</v>
      </c>
      <c r="AQ55" s="19">
        <v>1154000</v>
      </c>
      <c r="AR55" s="19">
        <v>16761000</v>
      </c>
      <c r="AS55" s="19">
        <v>2165000</v>
      </c>
      <c r="AT55" s="19">
        <v>1678000</v>
      </c>
      <c r="AU55" s="19">
        <v>1356000</v>
      </c>
      <c r="AV55" s="19">
        <v>276000</v>
      </c>
      <c r="AW55" s="19">
        <v>850000</v>
      </c>
      <c r="AX55" s="19">
        <v>698000</v>
      </c>
      <c r="AY55" s="19">
        <v>2970000</v>
      </c>
      <c r="AZ55" s="19">
        <v>1703000</v>
      </c>
      <c r="BA55" s="19">
        <v>2273000</v>
      </c>
      <c r="BB55" s="19">
        <v>710000</v>
      </c>
      <c r="BC55" s="19">
        <v>352000</v>
      </c>
      <c r="BD55" s="19">
        <v>879000</v>
      </c>
      <c r="BE55" s="19">
        <v>296000</v>
      </c>
      <c r="BF55" s="19">
        <v>2009000</v>
      </c>
      <c r="BG55" s="19">
        <v>643000</v>
      </c>
      <c r="BH55" s="19">
        <v>707000</v>
      </c>
      <c r="BI55" s="19">
        <v>58000</v>
      </c>
      <c r="BJ55" s="19">
        <v>176000</v>
      </c>
      <c r="BK55" s="19">
        <v>878000</v>
      </c>
      <c r="BL55" s="19">
        <v>1360000</v>
      </c>
      <c r="BM55" s="19">
        <v>7402000</v>
      </c>
      <c r="BN55" s="19">
        <v>1857000</v>
      </c>
      <c r="BO55" s="19">
        <v>110263000</v>
      </c>
      <c r="BP55" s="19">
        <v>88608000</v>
      </c>
      <c r="BQ55" s="19">
        <v>139281000</v>
      </c>
      <c r="BR55" s="20">
        <f t="shared" si="0"/>
        <v>1834989000</v>
      </c>
    </row>
    <row r="56" spans="1:70" ht="12.75" customHeight="1">
      <c r="B56" s="74"/>
      <c r="C56" s="23"/>
      <c r="D56" s="69"/>
      <c r="E56" s="71"/>
      <c r="F56" s="71"/>
      <c r="G56" s="72"/>
      <c r="H56" s="19">
        <v>3183000</v>
      </c>
      <c r="I56" s="19">
        <v>2754000</v>
      </c>
      <c r="J56" s="19">
        <v>793000</v>
      </c>
      <c r="K56" s="19">
        <v>30777000</v>
      </c>
      <c r="L56" s="19">
        <v>1330000</v>
      </c>
      <c r="M56" s="19">
        <v>6970000</v>
      </c>
      <c r="N56" s="19">
        <v>5918000</v>
      </c>
      <c r="O56" s="19">
        <v>792000</v>
      </c>
      <c r="P56" s="19">
        <v>318000</v>
      </c>
      <c r="Q56" s="19">
        <v>9780000</v>
      </c>
      <c r="R56" s="19">
        <v>4623000</v>
      </c>
      <c r="S56" s="19">
        <v>533000</v>
      </c>
      <c r="T56" s="19">
        <v>55843000</v>
      </c>
      <c r="U56" s="19">
        <v>1366000</v>
      </c>
      <c r="V56" s="19">
        <v>163118000</v>
      </c>
      <c r="W56" s="19">
        <v>11764000</v>
      </c>
      <c r="X56" s="19">
        <v>4146000</v>
      </c>
      <c r="Y56" s="19">
        <v>14150000</v>
      </c>
      <c r="Z56" s="19">
        <v>1806000</v>
      </c>
      <c r="AA56" s="19">
        <v>6206000</v>
      </c>
      <c r="AB56" s="19">
        <v>3296000</v>
      </c>
      <c r="AC56" s="19">
        <v>17161000</v>
      </c>
      <c r="AD56" s="19">
        <v>11573000</v>
      </c>
      <c r="AE56" s="19">
        <v>22000</v>
      </c>
      <c r="AF56" s="19">
        <v>128000</v>
      </c>
      <c r="AG56" s="19">
        <v>143000</v>
      </c>
      <c r="AH56" s="19">
        <v>71000</v>
      </c>
      <c r="AI56" s="19">
        <v>261000</v>
      </c>
      <c r="AJ56" s="19">
        <v>29000</v>
      </c>
      <c r="AK56" s="19">
        <v>1130000</v>
      </c>
      <c r="AL56" s="19">
        <v>1042000</v>
      </c>
      <c r="AM56" s="19">
        <v>152000</v>
      </c>
      <c r="AN56" s="19">
        <v>698000</v>
      </c>
      <c r="AO56" s="19">
        <v>593000</v>
      </c>
      <c r="AP56" s="19">
        <v>134000</v>
      </c>
      <c r="AQ56" s="19">
        <v>300000</v>
      </c>
      <c r="AR56" s="19">
        <v>2389000</v>
      </c>
      <c r="AS56" s="19">
        <v>319000</v>
      </c>
      <c r="AT56" s="19">
        <v>1375000</v>
      </c>
      <c r="AU56" s="19">
        <v>224000</v>
      </c>
      <c r="AV56" s="19">
        <v>28000</v>
      </c>
      <c r="AW56" s="19">
        <v>513000</v>
      </c>
      <c r="AX56" s="19">
        <v>339000</v>
      </c>
      <c r="AY56" s="19">
        <v>616000</v>
      </c>
      <c r="AZ56" s="19">
        <v>623000</v>
      </c>
      <c r="BA56" s="19">
        <v>1863000</v>
      </c>
      <c r="BB56" s="19">
        <v>7000</v>
      </c>
      <c r="BC56" s="19">
        <v>70000</v>
      </c>
      <c r="BD56" s="19">
        <v>172000</v>
      </c>
      <c r="BE56" s="19">
        <v>77000</v>
      </c>
      <c r="BF56" s="19">
        <v>5308000</v>
      </c>
      <c r="BG56" s="19">
        <v>153000</v>
      </c>
      <c r="BH56" s="19">
        <v>117000</v>
      </c>
      <c r="BI56" s="19">
        <v>33000</v>
      </c>
      <c r="BJ56" s="19">
        <v>197000</v>
      </c>
      <c r="BK56" s="19">
        <v>259000</v>
      </c>
      <c r="BL56" s="19">
        <v>436000</v>
      </c>
      <c r="BM56" s="19">
        <v>1501000</v>
      </c>
      <c r="BN56" s="19">
        <v>196000</v>
      </c>
      <c r="BO56" s="19">
        <v>9574000</v>
      </c>
      <c r="BP56" s="19">
        <v>11556000</v>
      </c>
      <c r="BQ56" s="19">
        <v>21803000</v>
      </c>
      <c r="BR56" s="20">
        <f t="shared" si="0"/>
        <v>422651000</v>
      </c>
    </row>
    <row r="57" spans="1:70" ht="12.75" customHeight="1">
      <c r="B57" s="74"/>
      <c r="C57" s="23"/>
      <c r="D57" s="70"/>
      <c r="E57" s="71" t="s">
        <v>163</v>
      </c>
      <c r="F57" s="71"/>
      <c r="G57" s="72"/>
      <c r="H57" s="19">
        <v>1468334000</v>
      </c>
      <c r="I57" s="19">
        <v>1344326000</v>
      </c>
      <c r="J57" s="19">
        <v>367649000</v>
      </c>
      <c r="K57" s="19">
        <v>10523891000</v>
      </c>
      <c r="L57" s="19">
        <v>1307468000</v>
      </c>
      <c r="M57" s="19">
        <v>855722000</v>
      </c>
      <c r="N57" s="19">
        <v>1357124000</v>
      </c>
      <c r="O57" s="19">
        <v>262034000</v>
      </c>
      <c r="P57" s="19">
        <v>194962000</v>
      </c>
      <c r="Q57" s="19">
        <v>5359542000</v>
      </c>
      <c r="R57" s="19">
        <v>2268624000</v>
      </c>
      <c r="S57" s="19">
        <v>164683000</v>
      </c>
      <c r="T57" s="19">
        <v>20924616000</v>
      </c>
      <c r="U57" s="19">
        <v>232809000</v>
      </c>
      <c r="V57" s="19">
        <v>38393964000</v>
      </c>
      <c r="W57" s="19">
        <v>3833149000</v>
      </c>
      <c r="X57" s="19">
        <v>1889702000</v>
      </c>
      <c r="Y57" s="19">
        <v>2589760000</v>
      </c>
      <c r="Z57" s="19">
        <v>812774000</v>
      </c>
      <c r="AA57" s="19">
        <v>1925447000</v>
      </c>
      <c r="AB57" s="19">
        <v>1319204000</v>
      </c>
      <c r="AC57" s="19">
        <v>7064954000</v>
      </c>
      <c r="AD57" s="19">
        <v>1678584000</v>
      </c>
      <c r="AE57" s="19">
        <v>111308000</v>
      </c>
      <c r="AF57" s="19">
        <v>35047000</v>
      </c>
      <c r="AG57" s="19">
        <v>241140000</v>
      </c>
      <c r="AH57" s="19">
        <v>96971000</v>
      </c>
      <c r="AI57" s="19">
        <v>102404000</v>
      </c>
      <c r="AJ57" s="19">
        <v>119349000</v>
      </c>
      <c r="AK57" s="19">
        <v>147229000</v>
      </c>
      <c r="AL57" s="19">
        <v>348748000</v>
      </c>
      <c r="AM57" s="19">
        <v>305961000</v>
      </c>
      <c r="AN57" s="19">
        <v>193403000</v>
      </c>
      <c r="AO57" s="19">
        <v>247320000</v>
      </c>
      <c r="AP57" s="19">
        <v>73276000</v>
      </c>
      <c r="AQ57" s="19">
        <v>249040000</v>
      </c>
      <c r="AR57" s="19">
        <v>505423000</v>
      </c>
      <c r="AS57" s="19">
        <v>103754000</v>
      </c>
      <c r="AT57" s="19">
        <v>103347000</v>
      </c>
      <c r="AU57" s="19">
        <v>49973000</v>
      </c>
      <c r="AV57" s="19">
        <v>53831000</v>
      </c>
      <c r="AW57" s="19">
        <v>273100000</v>
      </c>
      <c r="AX57" s="19">
        <v>253934000</v>
      </c>
      <c r="AY57" s="19">
        <v>135070000</v>
      </c>
      <c r="AZ57" s="19">
        <v>116067000</v>
      </c>
      <c r="BA57" s="19">
        <v>631550000</v>
      </c>
      <c r="BB57" s="19">
        <v>70354000</v>
      </c>
      <c r="BC57" s="19">
        <v>78639000</v>
      </c>
      <c r="BD57" s="19">
        <v>65071000</v>
      </c>
      <c r="BE57" s="19">
        <v>27217000</v>
      </c>
      <c r="BF57" s="19">
        <v>1511129000</v>
      </c>
      <c r="BG57" s="19">
        <v>57031000</v>
      </c>
      <c r="BH57" s="19">
        <v>232094000</v>
      </c>
      <c r="BI57" s="19">
        <v>23193000</v>
      </c>
      <c r="BJ57" s="19">
        <v>45032000</v>
      </c>
      <c r="BK57" s="19">
        <v>172858000</v>
      </c>
      <c r="BL57" s="19">
        <v>82171000</v>
      </c>
      <c r="BM57" s="19">
        <v>1462830000</v>
      </c>
      <c r="BN57" s="19">
        <v>35877000</v>
      </c>
      <c r="BO57" s="19">
        <v>6492161000</v>
      </c>
      <c r="BP57" s="19">
        <v>6571074000</v>
      </c>
      <c r="BQ57" s="19">
        <v>5192106000</v>
      </c>
      <c r="BR57" s="20">
        <f t="shared" si="0"/>
        <v>132755404000</v>
      </c>
    </row>
    <row r="58" spans="1:70" ht="12.75" customHeight="1">
      <c r="A58" s="25"/>
      <c r="B58" s="74"/>
      <c r="C58" s="23"/>
      <c r="D58" s="76" t="s">
        <v>164</v>
      </c>
      <c r="E58" s="76"/>
      <c r="F58" s="76"/>
      <c r="G58" s="77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20">
        <f t="shared" si="0"/>
        <v>0</v>
      </c>
    </row>
    <row r="59" spans="1:70" ht="12.75" customHeight="1">
      <c r="B59" s="74"/>
      <c r="C59" s="23"/>
      <c r="D59" s="69"/>
      <c r="E59" s="76" t="s">
        <v>131</v>
      </c>
      <c r="F59" s="76"/>
      <c r="G59" s="77"/>
      <c r="H59" s="22">
        <v>0</v>
      </c>
      <c r="I59" s="22">
        <v>0</v>
      </c>
      <c r="J59" s="22">
        <v>0</v>
      </c>
      <c r="K59" s="19">
        <v>607000</v>
      </c>
      <c r="L59" s="19">
        <v>3756000</v>
      </c>
      <c r="M59" s="19">
        <v>1000</v>
      </c>
      <c r="N59" s="19">
        <v>1144000</v>
      </c>
      <c r="O59" s="22">
        <v>0</v>
      </c>
      <c r="P59" s="19">
        <v>1000</v>
      </c>
      <c r="Q59" s="19">
        <v>37040000</v>
      </c>
      <c r="R59" s="19">
        <v>279000</v>
      </c>
      <c r="S59" s="22">
        <v>0</v>
      </c>
      <c r="T59" s="19">
        <v>2787000</v>
      </c>
      <c r="U59" s="22">
        <v>0</v>
      </c>
      <c r="V59" s="19">
        <v>500000</v>
      </c>
      <c r="W59" s="19">
        <v>21000</v>
      </c>
      <c r="X59" s="19">
        <v>1278000</v>
      </c>
      <c r="Y59" s="19">
        <v>20000</v>
      </c>
      <c r="Z59" s="22">
        <v>0</v>
      </c>
      <c r="AA59" s="19">
        <v>11000</v>
      </c>
      <c r="AB59" s="19">
        <v>49000</v>
      </c>
      <c r="AC59" s="22">
        <v>0</v>
      </c>
      <c r="AD59" s="19">
        <v>51000</v>
      </c>
      <c r="AE59" s="22">
        <v>0</v>
      </c>
      <c r="AF59" s="22">
        <v>0</v>
      </c>
      <c r="AG59" s="19">
        <v>1000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19">
        <v>2201000</v>
      </c>
      <c r="AN59" s="22">
        <v>0</v>
      </c>
      <c r="AO59" s="19">
        <v>1000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19">
        <v>16000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19">
        <v>39293000</v>
      </c>
      <c r="BP59" s="19">
        <v>127000</v>
      </c>
      <c r="BQ59" s="19">
        <v>90286000</v>
      </c>
      <c r="BR59" s="20">
        <f t="shared" si="0"/>
        <v>179470000</v>
      </c>
    </row>
    <row r="60" spans="1:70" ht="12.75" customHeight="1">
      <c r="B60" s="74"/>
      <c r="C60" s="23"/>
      <c r="D60" s="69"/>
      <c r="E60" s="70"/>
      <c r="F60" s="71" t="s">
        <v>165</v>
      </c>
      <c r="G60" s="72"/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v>0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0">
        <f t="shared" si="0"/>
        <v>0</v>
      </c>
    </row>
    <row r="61" spans="1:70" ht="12.75" customHeight="1">
      <c r="B61" s="74"/>
      <c r="C61" s="23"/>
      <c r="D61" s="69"/>
      <c r="E61" s="70"/>
      <c r="F61" s="71" t="s">
        <v>166</v>
      </c>
      <c r="G61" s="72"/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0">
        <f t="shared" si="0"/>
        <v>0</v>
      </c>
    </row>
    <row r="62" spans="1:70" ht="12.75" customHeight="1">
      <c r="B62" s="74"/>
      <c r="C62" s="23"/>
      <c r="D62" s="69"/>
      <c r="E62" s="70"/>
      <c r="F62" s="71" t="s">
        <v>167</v>
      </c>
      <c r="G62" s="72"/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0">
        <f t="shared" si="0"/>
        <v>0</v>
      </c>
    </row>
    <row r="63" spans="1:70" ht="12.75" customHeight="1">
      <c r="B63" s="74"/>
      <c r="C63" s="23"/>
      <c r="D63" s="69"/>
      <c r="E63" s="70"/>
      <c r="F63" s="71" t="s">
        <v>168</v>
      </c>
      <c r="G63" s="72"/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0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0">
        <f t="shared" si="0"/>
        <v>0</v>
      </c>
    </row>
    <row r="64" spans="1:70" ht="12.75" customHeight="1">
      <c r="B64" s="74"/>
      <c r="C64" s="23"/>
      <c r="D64" s="69"/>
      <c r="E64" s="70"/>
      <c r="F64" s="71" t="s">
        <v>136</v>
      </c>
      <c r="G64" s="72"/>
      <c r="H64" s="22">
        <v>0</v>
      </c>
      <c r="I64" s="22">
        <v>0</v>
      </c>
      <c r="J64" s="22">
        <v>0</v>
      </c>
      <c r="K64" s="19">
        <v>607000</v>
      </c>
      <c r="L64" s="19">
        <v>3756000</v>
      </c>
      <c r="M64" s="19">
        <v>1000</v>
      </c>
      <c r="N64" s="19">
        <v>1144000</v>
      </c>
      <c r="O64" s="22">
        <v>0</v>
      </c>
      <c r="P64" s="19">
        <v>1000</v>
      </c>
      <c r="Q64" s="19">
        <v>37040000</v>
      </c>
      <c r="R64" s="19">
        <v>279000</v>
      </c>
      <c r="S64" s="22">
        <v>0</v>
      </c>
      <c r="T64" s="19">
        <v>2787000</v>
      </c>
      <c r="U64" s="22">
        <v>0</v>
      </c>
      <c r="V64" s="19">
        <v>500000</v>
      </c>
      <c r="W64" s="19">
        <v>21000</v>
      </c>
      <c r="X64" s="19">
        <v>1278000</v>
      </c>
      <c r="Y64" s="19">
        <v>20000</v>
      </c>
      <c r="Z64" s="22">
        <v>0</v>
      </c>
      <c r="AA64" s="19">
        <v>11000</v>
      </c>
      <c r="AB64" s="19">
        <v>49000</v>
      </c>
      <c r="AC64" s="22">
        <v>0</v>
      </c>
      <c r="AD64" s="19">
        <v>51000</v>
      </c>
      <c r="AE64" s="22">
        <v>0</v>
      </c>
      <c r="AF64" s="22">
        <v>0</v>
      </c>
      <c r="AG64" s="19">
        <v>1000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19">
        <v>2201000</v>
      </c>
      <c r="AN64" s="22">
        <v>0</v>
      </c>
      <c r="AO64" s="19">
        <v>1000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19">
        <v>16000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19">
        <v>39293000</v>
      </c>
      <c r="BP64" s="19">
        <v>127000</v>
      </c>
      <c r="BQ64" s="19">
        <v>90286000</v>
      </c>
      <c r="BR64" s="20">
        <f t="shared" si="0"/>
        <v>179470000</v>
      </c>
    </row>
    <row r="65" spans="2:70" ht="12.75" customHeight="1">
      <c r="B65" s="74"/>
      <c r="C65" s="23"/>
      <c r="D65" s="69"/>
      <c r="E65" s="70"/>
      <c r="F65" s="71" t="s">
        <v>169</v>
      </c>
      <c r="G65" s="72"/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0">
        <f t="shared" si="0"/>
        <v>0</v>
      </c>
    </row>
    <row r="66" spans="2:70" ht="12.75" customHeight="1">
      <c r="B66" s="74"/>
      <c r="C66" s="23"/>
      <c r="D66" s="69"/>
      <c r="E66" s="70"/>
      <c r="F66" s="71" t="s">
        <v>170</v>
      </c>
      <c r="G66" s="72"/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0">
        <f t="shared" si="0"/>
        <v>0</v>
      </c>
    </row>
    <row r="67" spans="2:70" ht="12.75" customHeight="1">
      <c r="B67" s="74"/>
      <c r="C67" s="23"/>
      <c r="D67" s="69"/>
      <c r="E67" s="76" t="s">
        <v>171</v>
      </c>
      <c r="F67" s="76"/>
      <c r="G67" s="77"/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19">
        <v>7481000</v>
      </c>
      <c r="BQ67" s="22">
        <v>0</v>
      </c>
      <c r="BR67" s="20">
        <f t="shared" si="0"/>
        <v>7481000</v>
      </c>
    </row>
    <row r="68" spans="2:70" ht="12.75" customHeight="1">
      <c r="B68" s="74"/>
      <c r="C68" s="23"/>
      <c r="D68" s="69"/>
      <c r="E68" s="70"/>
      <c r="F68" s="71" t="s">
        <v>165</v>
      </c>
      <c r="G68" s="72"/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0">
        <f t="shared" si="0"/>
        <v>0</v>
      </c>
    </row>
    <row r="69" spans="2:70" ht="12.75" customHeight="1">
      <c r="B69" s="74"/>
      <c r="C69" s="23"/>
      <c r="D69" s="69"/>
      <c r="E69" s="70"/>
      <c r="F69" s="71" t="s">
        <v>166</v>
      </c>
      <c r="G69" s="72"/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v>0</v>
      </c>
      <c r="BQ69" s="22">
        <v>0</v>
      </c>
      <c r="BR69" s="20">
        <f t="shared" si="0"/>
        <v>0</v>
      </c>
    </row>
    <row r="70" spans="2:70" ht="12.75" customHeight="1">
      <c r="B70" s="74"/>
      <c r="C70" s="23"/>
      <c r="D70" s="69"/>
      <c r="E70" s="70"/>
      <c r="F70" s="71" t="s">
        <v>167</v>
      </c>
      <c r="G70" s="72"/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19">
        <v>7481000</v>
      </c>
      <c r="BQ70" s="22">
        <v>0</v>
      </c>
      <c r="BR70" s="20">
        <f t="shared" si="0"/>
        <v>7481000</v>
      </c>
    </row>
    <row r="71" spans="2:70" ht="12.75" customHeight="1">
      <c r="B71" s="74"/>
      <c r="C71" s="23"/>
      <c r="D71" s="69"/>
      <c r="E71" s="70"/>
      <c r="F71" s="71" t="s">
        <v>168</v>
      </c>
      <c r="G71" s="72"/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0">
        <f t="shared" si="0"/>
        <v>0</v>
      </c>
    </row>
    <row r="72" spans="2:70" ht="12.75" customHeight="1">
      <c r="B72" s="74"/>
      <c r="C72" s="23"/>
      <c r="D72" s="69"/>
      <c r="E72" s="70"/>
      <c r="F72" s="71" t="s">
        <v>172</v>
      </c>
      <c r="G72" s="72"/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0">
        <f t="shared" si="0"/>
        <v>0</v>
      </c>
    </row>
    <row r="73" spans="2:70" ht="12.75" customHeight="1">
      <c r="B73" s="74"/>
      <c r="C73" s="23"/>
      <c r="D73" s="69"/>
      <c r="E73" s="70"/>
      <c r="F73" s="71" t="s">
        <v>170</v>
      </c>
      <c r="G73" s="72"/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0">
        <f t="shared" si="0"/>
        <v>0</v>
      </c>
    </row>
    <row r="74" spans="2:70" ht="12.75" customHeight="1">
      <c r="B74" s="74"/>
      <c r="C74" s="23"/>
      <c r="D74" s="69"/>
      <c r="E74" s="76" t="s">
        <v>173</v>
      </c>
      <c r="F74" s="76"/>
      <c r="G74" s="77"/>
      <c r="H74" s="19">
        <v>1375375000</v>
      </c>
      <c r="I74" s="19">
        <v>1210668000</v>
      </c>
      <c r="J74" s="19">
        <v>311002000</v>
      </c>
      <c r="K74" s="19">
        <v>9419902000</v>
      </c>
      <c r="L74" s="19">
        <v>1171584000</v>
      </c>
      <c r="M74" s="19">
        <v>757800000</v>
      </c>
      <c r="N74" s="19">
        <v>1201682000</v>
      </c>
      <c r="O74" s="19">
        <v>236020000</v>
      </c>
      <c r="P74" s="19">
        <v>171695000</v>
      </c>
      <c r="Q74" s="19">
        <v>4665087000</v>
      </c>
      <c r="R74" s="19">
        <v>2086220000</v>
      </c>
      <c r="S74" s="19">
        <v>142788000</v>
      </c>
      <c r="T74" s="19">
        <v>18840711000</v>
      </c>
      <c r="U74" s="19">
        <v>200911000</v>
      </c>
      <c r="V74" s="19">
        <v>35243326000</v>
      </c>
      <c r="W74" s="19">
        <v>3360202000</v>
      </c>
      <c r="X74" s="19">
        <v>1733498000</v>
      </c>
      <c r="Y74" s="19">
        <v>2286982000</v>
      </c>
      <c r="Z74" s="19">
        <v>756462000</v>
      </c>
      <c r="AA74" s="19">
        <v>1768259000</v>
      </c>
      <c r="AB74" s="19">
        <v>1176656000</v>
      </c>
      <c r="AC74" s="19">
        <v>6611085000</v>
      </c>
      <c r="AD74" s="19">
        <v>1489007000</v>
      </c>
      <c r="AE74" s="19">
        <v>101076000</v>
      </c>
      <c r="AF74" s="19">
        <v>31186000</v>
      </c>
      <c r="AG74" s="19">
        <v>214045000</v>
      </c>
      <c r="AH74" s="19">
        <v>85969000</v>
      </c>
      <c r="AI74" s="19">
        <v>93902000</v>
      </c>
      <c r="AJ74" s="19">
        <v>109183000</v>
      </c>
      <c r="AK74" s="19">
        <v>128316000</v>
      </c>
      <c r="AL74" s="19">
        <v>320490000</v>
      </c>
      <c r="AM74" s="19">
        <v>270187000</v>
      </c>
      <c r="AN74" s="19">
        <v>167835000</v>
      </c>
      <c r="AO74" s="19">
        <v>198780000</v>
      </c>
      <c r="AP74" s="19">
        <v>64677000</v>
      </c>
      <c r="AQ74" s="19">
        <v>218683000</v>
      </c>
      <c r="AR74" s="19">
        <v>449350000</v>
      </c>
      <c r="AS74" s="19">
        <v>90201000</v>
      </c>
      <c r="AT74" s="19">
        <v>91794000</v>
      </c>
      <c r="AU74" s="19">
        <v>42437000</v>
      </c>
      <c r="AV74" s="19">
        <v>44419000</v>
      </c>
      <c r="AW74" s="19">
        <v>230340000</v>
      </c>
      <c r="AX74" s="19">
        <v>211486000</v>
      </c>
      <c r="AY74" s="19">
        <v>122795000</v>
      </c>
      <c r="AZ74" s="19">
        <v>98601000</v>
      </c>
      <c r="BA74" s="19">
        <v>544758000</v>
      </c>
      <c r="BB74" s="19">
        <v>59048000</v>
      </c>
      <c r="BC74" s="19">
        <v>66297000</v>
      </c>
      <c r="BD74" s="19">
        <v>57512000</v>
      </c>
      <c r="BE74" s="19">
        <v>23978000</v>
      </c>
      <c r="BF74" s="19">
        <v>1404108000</v>
      </c>
      <c r="BG74" s="19">
        <v>52067000</v>
      </c>
      <c r="BH74" s="19">
        <v>208192000</v>
      </c>
      <c r="BI74" s="19">
        <v>20035000</v>
      </c>
      <c r="BJ74" s="19">
        <v>39372000</v>
      </c>
      <c r="BK74" s="19">
        <v>158172000</v>
      </c>
      <c r="BL74" s="19">
        <v>73448000</v>
      </c>
      <c r="BM74" s="19">
        <v>1309464000</v>
      </c>
      <c r="BN74" s="19">
        <v>30370000</v>
      </c>
      <c r="BO74" s="19">
        <v>5596237000</v>
      </c>
      <c r="BP74" s="19">
        <v>6071511000</v>
      </c>
      <c r="BQ74" s="19">
        <v>4640817000</v>
      </c>
      <c r="BR74" s="20">
        <f t="shared" si="0"/>
        <v>119958060000</v>
      </c>
    </row>
    <row r="75" spans="2:70" ht="12.75" customHeight="1">
      <c r="B75" s="74"/>
      <c r="C75" s="23"/>
      <c r="D75" s="69"/>
      <c r="E75" s="70"/>
      <c r="F75" s="71" t="s">
        <v>165</v>
      </c>
      <c r="G75" s="72"/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19">
        <v>68059000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19">
        <v>550000000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19">
        <v>28556000</v>
      </c>
      <c r="BN75" s="22">
        <v>0</v>
      </c>
      <c r="BO75" s="22">
        <v>0</v>
      </c>
      <c r="BP75" s="22">
        <v>0</v>
      </c>
      <c r="BQ75" s="22">
        <v>0</v>
      </c>
      <c r="BR75" s="20">
        <f t="shared" ref="BR75:BR121" si="1">SUM(H75:BQ75)</f>
        <v>646615000</v>
      </c>
    </row>
    <row r="76" spans="2:70" ht="12.75" customHeight="1">
      <c r="B76" s="74"/>
      <c r="C76" s="23"/>
      <c r="D76" s="69"/>
      <c r="E76" s="70"/>
      <c r="F76" s="71" t="s">
        <v>166</v>
      </c>
      <c r="G76" s="72"/>
      <c r="H76" s="19">
        <v>274866000</v>
      </c>
      <c r="I76" s="19">
        <v>116190000</v>
      </c>
      <c r="J76" s="19">
        <v>97962000</v>
      </c>
      <c r="K76" s="19">
        <v>1647552000</v>
      </c>
      <c r="L76" s="19">
        <v>58299000</v>
      </c>
      <c r="M76" s="19">
        <v>3386000</v>
      </c>
      <c r="N76" s="19">
        <v>159928000</v>
      </c>
      <c r="O76" s="19">
        <v>504000</v>
      </c>
      <c r="P76" s="19">
        <v>11141000</v>
      </c>
      <c r="Q76" s="19">
        <v>1127502000</v>
      </c>
      <c r="R76" s="19">
        <v>46564000</v>
      </c>
      <c r="S76" s="19">
        <v>674000</v>
      </c>
      <c r="T76" s="19">
        <v>327304000</v>
      </c>
      <c r="U76" s="19">
        <v>2157000</v>
      </c>
      <c r="V76" s="19">
        <v>6384577000</v>
      </c>
      <c r="W76" s="19">
        <v>509755000</v>
      </c>
      <c r="X76" s="19">
        <v>198855000</v>
      </c>
      <c r="Y76" s="19">
        <v>150184000</v>
      </c>
      <c r="Z76" s="19">
        <v>12757000</v>
      </c>
      <c r="AA76" s="19">
        <v>132821000</v>
      </c>
      <c r="AB76" s="19">
        <v>253242000</v>
      </c>
      <c r="AC76" s="19">
        <v>493589000</v>
      </c>
      <c r="AD76" s="19">
        <v>113266000</v>
      </c>
      <c r="AE76" s="19">
        <v>15378000</v>
      </c>
      <c r="AF76" s="19">
        <v>764000</v>
      </c>
      <c r="AG76" s="19">
        <v>33376000</v>
      </c>
      <c r="AH76" s="19">
        <v>27956000</v>
      </c>
      <c r="AI76" s="19">
        <v>6955000</v>
      </c>
      <c r="AJ76" s="19">
        <v>36921000</v>
      </c>
      <c r="AK76" s="19">
        <v>10097000</v>
      </c>
      <c r="AL76" s="19">
        <v>3549000</v>
      </c>
      <c r="AM76" s="19">
        <v>3802000</v>
      </c>
      <c r="AN76" s="19">
        <v>379000</v>
      </c>
      <c r="AO76" s="19">
        <v>3000</v>
      </c>
      <c r="AP76" s="19">
        <v>24665000</v>
      </c>
      <c r="AQ76" s="19">
        <v>7168000</v>
      </c>
      <c r="AR76" s="19">
        <v>3554000</v>
      </c>
      <c r="AS76" s="19">
        <v>11854000</v>
      </c>
      <c r="AT76" s="19">
        <v>4386000</v>
      </c>
      <c r="AU76" s="19">
        <v>527000</v>
      </c>
      <c r="AV76" s="19">
        <v>4172000</v>
      </c>
      <c r="AW76" s="19">
        <v>3000</v>
      </c>
      <c r="AX76" s="19">
        <v>354000</v>
      </c>
      <c r="AY76" s="19">
        <v>9603000</v>
      </c>
      <c r="AZ76" s="19">
        <v>20270000</v>
      </c>
      <c r="BA76" s="22">
        <v>0</v>
      </c>
      <c r="BB76" s="19">
        <v>6986000</v>
      </c>
      <c r="BC76" s="19">
        <v>1000</v>
      </c>
      <c r="BD76" s="19">
        <v>36000</v>
      </c>
      <c r="BE76" s="19">
        <v>875000</v>
      </c>
      <c r="BF76" s="19">
        <v>97972000</v>
      </c>
      <c r="BG76" s="19">
        <v>226000</v>
      </c>
      <c r="BH76" s="19">
        <v>3744000</v>
      </c>
      <c r="BI76" s="19">
        <v>18000</v>
      </c>
      <c r="BJ76" s="19">
        <v>90000</v>
      </c>
      <c r="BK76" s="19">
        <v>1215000</v>
      </c>
      <c r="BL76" s="19">
        <v>1240000</v>
      </c>
      <c r="BM76" s="19">
        <v>8289000</v>
      </c>
      <c r="BN76" s="19">
        <v>317000</v>
      </c>
      <c r="BO76" s="19">
        <v>733188000</v>
      </c>
      <c r="BP76" s="19">
        <v>1620565000</v>
      </c>
      <c r="BQ76" s="19">
        <v>597689000</v>
      </c>
      <c r="BR76" s="20">
        <f t="shared" si="1"/>
        <v>15421262000</v>
      </c>
    </row>
    <row r="77" spans="2:70" ht="12.75" customHeight="1">
      <c r="B77" s="74"/>
      <c r="C77" s="23"/>
      <c r="D77" s="69"/>
      <c r="E77" s="70"/>
      <c r="F77" s="71" t="s">
        <v>167</v>
      </c>
      <c r="G77" s="72"/>
      <c r="H77" s="19">
        <v>1093937000</v>
      </c>
      <c r="I77" s="19">
        <v>1073845000</v>
      </c>
      <c r="J77" s="19">
        <v>212352000</v>
      </c>
      <c r="K77" s="19">
        <v>6670816000</v>
      </c>
      <c r="L77" s="19">
        <v>1102522000</v>
      </c>
      <c r="M77" s="19">
        <v>748504000</v>
      </c>
      <c r="N77" s="19">
        <v>1031980000</v>
      </c>
      <c r="O77" s="19">
        <v>232940000</v>
      </c>
      <c r="P77" s="19">
        <v>159683000</v>
      </c>
      <c r="Q77" s="19">
        <v>3514366000</v>
      </c>
      <c r="R77" s="19">
        <v>1954714000</v>
      </c>
      <c r="S77" s="19">
        <v>141004000</v>
      </c>
      <c r="T77" s="19">
        <v>18334078000</v>
      </c>
      <c r="U77" s="19">
        <v>196421000</v>
      </c>
      <c r="V77" s="19">
        <v>25806851000</v>
      </c>
      <c r="W77" s="19">
        <v>2835261000</v>
      </c>
      <c r="X77" s="19">
        <v>1512546000</v>
      </c>
      <c r="Y77" s="19">
        <v>2118242000</v>
      </c>
      <c r="Z77" s="19">
        <v>739557000</v>
      </c>
      <c r="AA77" s="19">
        <v>1592038000</v>
      </c>
      <c r="AB77" s="19">
        <v>915174000</v>
      </c>
      <c r="AC77" s="19">
        <v>5046905000</v>
      </c>
      <c r="AD77" s="19">
        <v>1366270000</v>
      </c>
      <c r="AE77" s="19">
        <v>85032000</v>
      </c>
      <c r="AF77" s="19">
        <v>29445000</v>
      </c>
      <c r="AG77" s="19">
        <v>178570000</v>
      </c>
      <c r="AH77" s="19">
        <v>57757000</v>
      </c>
      <c r="AI77" s="19">
        <v>85740000</v>
      </c>
      <c r="AJ77" s="19">
        <v>72095000</v>
      </c>
      <c r="AK77" s="19">
        <v>116784000</v>
      </c>
      <c r="AL77" s="19">
        <v>314721000</v>
      </c>
      <c r="AM77" s="19">
        <v>264189000</v>
      </c>
      <c r="AN77" s="19">
        <v>165309000</v>
      </c>
      <c r="AO77" s="19">
        <v>197752000</v>
      </c>
      <c r="AP77" s="19">
        <v>39837000</v>
      </c>
      <c r="AQ77" s="19">
        <v>209609000</v>
      </c>
      <c r="AR77" s="19">
        <v>439482000</v>
      </c>
      <c r="AS77" s="19">
        <v>77596000</v>
      </c>
      <c r="AT77" s="19">
        <v>86530000</v>
      </c>
      <c r="AU77" s="19">
        <v>41550000</v>
      </c>
      <c r="AV77" s="19">
        <v>39429000</v>
      </c>
      <c r="AW77" s="19">
        <v>229113000</v>
      </c>
      <c r="AX77" s="19">
        <v>210121000</v>
      </c>
      <c r="AY77" s="19">
        <v>111486000</v>
      </c>
      <c r="AZ77" s="19">
        <v>77606000</v>
      </c>
      <c r="BA77" s="19">
        <v>542804000</v>
      </c>
      <c r="BB77" s="19">
        <v>51805000</v>
      </c>
      <c r="BC77" s="19">
        <v>65670000</v>
      </c>
      <c r="BD77" s="19">
        <v>56963000</v>
      </c>
      <c r="BE77" s="19">
        <v>22833000</v>
      </c>
      <c r="BF77" s="19">
        <v>1287541000</v>
      </c>
      <c r="BG77" s="19">
        <v>51586000</v>
      </c>
      <c r="BH77" s="19">
        <v>203028000</v>
      </c>
      <c r="BI77" s="19">
        <v>19929000</v>
      </c>
      <c r="BJ77" s="19">
        <v>39142000</v>
      </c>
      <c r="BK77" s="19">
        <v>154848000</v>
      </c>
      <c r="BL77" s="19">
        <v>71452000</v>
      </c>
      <c r="BM77" s="19">
        <v>1269052000</v>
      </c>
      <c r="BN77" s="19">
        <v>29199000</v>
      </c>
      <c r="BO77" s="19">
        <v>4815098000</v>
      </c>
      <c r="BP77" s="19">
        <v>4405690000</v>
      </c>
      <c r="BQ77" s="19">
        <v>3997778000</v>
      </c>
      <c r="BR77" s="20">
        <f t="shared" si="1"/>
        <v>98614177000</v>
      </c>
    </row>
    <row r="78" spans="2:70" ht="12.75" customHeight="1">
      <c r="B78" s="74"/>
      <c r="C78" s="23"/>
      <c r="D78" s="69"/>
      <c r="E78" s="70"/>
      <c r="F78" s="71" t="s">
        <v>168</v>
      </c>
      <c r="G78" s="72"/>
      <c r="H78" s="22">
        <v>0</v>
      </c>
      <c r="I78" s="22">
        <v>0</v>
      </c>
      <c r="J78" s="22">
        <v>0</v>
      </c>
      <c r="K78" s="19">
        <v>1070021000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19">
        <v>2765518000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19">
        <v>499364000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0">
        <f t="shared" si="1"/>
        <v>4334903000</v>
      </c>
    </row>
    <row r="79" spans="2:70" ht="12.75" customHeight="1">
      <c r="B79" s="74"/>
      <c r="C79" s="23"/>
      <c r="D79" s="69"/>
      <c r="E79" s="70"/>
      <c r="F79" s="71" t="s">
        <v>172</v>
      </c>
      <c r="G79" s="72"/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19">
        <v>7497000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0">
        <f t="shared" si="1"/>
        <v>7497000</v>
      </c>
    </row>
    <row r="80" spans="2:70" ht="12.75" customHeight="1">
      <c r="B80" s="74"/>
      <c r="C80" s="23"/>
      <c r="D80" s="69"/>
      <c r="E80" s="70"/>
      <c r="F80" s="71" t="s">
        <v>170</v>
      </c>
      <c r="G80" s="72"/>
      <c r="H80" s="19">
        <v>6572000</v>
      </c>
      <c r="I80" s="19">
        <v>20633000</v>
      </c>
      <c r="J80" s="19">
        <v>687000</v>
      </c>
      <c r="K80" s="19">
        <v>31513000</v>
      </c>
      <c r="L80" s="19">
        <v>10763000</v>
      </c>
      <c r="M80" s="19">
        <v>5909000</v>
      </c>
      <c r="N80" s="19">
        <v>9774000</v>
      </c>
      <c r="O80" s="19">
        <v>2576000</v>
      </c>
      <c r="P80" s="19">
        <v>870000</v>
      </c>
      <c r="Q80" s="19">
        <v>23219000</v>
      </c>
      <c r="R80" s="19">
        <v>16883000</v>
      </c>
      <c r="S80" s="19">
        <v>1110000</v>
      </c>
      <c r="T80" s="19">
        <v>179329000</v>
      </c>
      <c r="U80" s="19">
        <v>2332000</v>
      </c>
      <c r="V80" s="19">
        <v>286378000</v>
      </c>
      <c r="W80" s="19">
        <v>15186000</v>
      </c>
      <c r="X80" s="19">
        <v>22097000</v>
      </c>
      <c r="Y80" s="19">
        <v>18556000</v>
      </c>
      <c r="Z80" s="19">
        <v>4148000</v>
      </c>
      <c r="AA80" s="19">
        <v>43399000</v>
      </c>
      <c r="AB80" s="19">
        <v>8240000</v>
      </c>
      <c r="AC80" s="19">
        <v>21228000</v>
      </c>
      <c r="AD80" s="19">
        <v>9471000</v>
      </c>
      <c r="AE80" s="19">
        <v>666000</v>
      </c>
      <c r="AF80" s="19">
        <v>976000</v>
      </c>
      <c r="AG80" s="19">
        <v>2099000</v>
      </c>
      <c r="AH80" s="19">
        <v>256000</v>
      </c>
      <c r="AI80" s="19">
        <v>1207000</v>
      </c>
      <c r="AJ80" s="19">
        <v>166000</v>
      </c>
      <c r="AK80" s="19">
        <v>1434000</v>
      </c>
      <c r="AL80" s="19">
        <v>2221000</v>
      </c>
      <c r="AM80" s="19">
        <v>2196000</v>
      </c>
      <c r="AN80" s="19">
        <v>2146000</v>
      </c>
      <c r="AO80" s="19">
        <v>1025000</v>
      </c>
      <c r="AP80" s="19">
        <v>175000</v>
      </c>
      <c r="AQ80" s="19">
        <v>1906000</v>
      </c>
      <c r="AR80" s="19">
        <v>6314000</v>
      </c>
      <c r="AS80" s="19">
        <v>751000</v>
      </c>
      <c r="AT80" s="19">
        <v>878000</v>
      </c>
      <c r="AU80" s="19">
        <v>359000</v>
      </c>
      <c r="AV80" s="19">
        <v>819000</v>
      </c>
      <c r="AW80" s="19">
        <v>1224000</v>
      </c>
      <c r="AX80" s="19">
        <v>1010000</v>
      </c>
      <c r="AY80" s="19">
        <v>1706000</v>
      </c>
      <c r="AZ80" s="19">
        <v>724000</v>
      </c>
      <c r="BA80" s="19">
        <v>1954000</v>
      </c>
      <c r="BB80" s="19">
        <v>257000</v>
      </c>
      <c r="BC80" s="19">
        <v>626000</v>
      </c>
      <c r="BD80" s="19">
        <v>514000</v>
      </c>
      <c r="BE80" s="19">
        <v>270000</v>
      </c>
      <c r="BF80" s="19">
        <v>11099000</v>
      </c>
      <c r="BG80" s="19">
        <v>255000</v>
      </c>
      <c r="BH80" s="19">
        <v>1420000</v>
      </c>
      <c r="BI80" s="19">
        <v>88000</v>
      </c>
      <c r="BJ80" s="19">
        <v>140000</v>
      </c>
      <c r="BK80" s="19">
        <v>2109000</v>
      </c>
      <c r="BL80" s="19">
        <v>757000</v>
      </c>
      <c r="BM80" s="19">
        <v>3567000</v>
      </c>
      <c r="BN80" s="19">
        <v>855000</v>
      </c>
      <c r="BO80" s="19">
        <v>47952000</v>
      </c>
      <c r="BP80" s="19">
        <v>45256000</v>
      </c>
      <c r="BQ80" s="19">
        <v>45350000</v>
      </c>
      <c r="BR80" s="20">
        <f t="shared" si="1"/>
        <v>933600000</v>
      </c>
    </row>
    <row r="81" spans="1:70" ht="12.75" customHeight="1">
      <c r="B81" s="74"/>
      <c r="C81" s="23"/>
      <c r="D81" s="69"/>
      <c r="E81" s="71" t="s">
        <v>174</v>
      </c>
      <c r="F81" s="71"/>
      <c r="G81" s="72"/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0</v>
      </c>
      <c r="BQ81" s="22">
        <v>0</v>
      </c>
      <c r="BR81" s="20">
        <f t="shared" si="1"/>
        <v>0</v>
      </c>
    </row>
    <row r="82" spans="1:70" ht="12.75" customHeight="1">
      <c r="B82" s="74"/>
      <c r="C82" s="23"/>
      <c r="D82" s="69"/>
      <c r="E82" s="71" t="s">
        <v>143</v>
      </c>
      <c r="F82" s="71"/>
      <c r="G82" s="72"/>
      <c r="H82" s="22">
        <v>0</v>
      </c>
      <c r="I82" s="22">
        <v>0</v>
      </c>
      <c r="J82" s="19">
        <v>6251000</v>
      </c>
      <c r="K82" s="22">
        <v>0</v>
      </c>
      <c r="L82" s="19">
        <v>58000</v>
      </c>
      <c r="M82" s="19">
        <v>8000</v>
      </c>
      <c r="N82" s="19">
        <v>9007000</v>
      </c>
      <c r="O82" s="19">
        <v>4000</v>
      </c>
      <c r="P82" s="19">
        <v>3000</v>
      </c>
      <c r="Q82" s="19">
        <v>20726000</v>
      </c>
      <c r="R82" s="19">
        <v>141000</v>
      </c>
      <c r="S82" s="19">
        <v>5000</v>
      </c>
      <c r="T82" s="19">
        <v>141623000</v>
      </c>
      <c r="U82" s="19">
        <v>9000</v>
      </c>
      <c r="V82" s="19">
        <v>926000</v>
      </c>
      <c r="W82" s="19">
        <v>76000</v>
      </c>
      <c r="X82" s="19">
        <v>176000</v>
      </c>
      <c r="Y82" s="19">
        <v>16002000</v>
      </c>
      <c r="Z82" s="22">
        <v>0</v>
      </c>
      <c r="AA82" s="19">
        <v>79000</v>
      </c>
      <c r="AB82" s="19">
        <v>2769000</v>
      </c>
      <c r="AC82" s="19">
        <v>4050000</v>
      </c>
      <c r="AD82" s="19">
        <v>6646000</v>
      </c>
      <c r="AE82" s="22">
        <v>0</v>
      </c>
      <c r="AF82" s="19">
        <v>2000</v>
      </c>
      <c r="AG82" s="19">
        <v>587000</v>
      </c>
      <c r="AH82" s="22">
        <v>0</v>
      </c>
      <c r="AI82" s="19">
        <v>9000</v>
      </c>
      <c r="AJ82" s="22">
        <v>0</v>
      </c>
      <c r="AK82" s="19">
        <v>3000</v>
      </c>
      <c r="AL82" s="19">
        <v>10000</v>
      </c>
      <c r="AM82" s="22">
        <v>0</v>
      </c>
      <c r="AN82" s="19">
        <v>1000</v>
      </c>
      <c r="AO82" s="19">
        <v>2552000</v>
      </c>
      <c r="AP82" s="22">
        <v>0</v>
      </c>
      <c r="AQ82" s="19">
        <v>5641000</v>
      </c>
      <c r="AR82" s="19">
        <v>25000</v>
      </c>
      <c r="AS82" s="19">
        <v>3000</v>
      </c>
      <c r="AT82" s="19">
        <v>1000</v>
      </c>
      <c r="AU82" s="22">
        <v>0</v>
      </c>
      <c r="AV82" s="22">
        <v>0</v>
      </c>
      <c r="AW82" s="22">
        <v>0</v>
      </c>
      <c r="AX82" s="19">
        <v>1000</v>
      </c>
      <c r="AY82" s="19">
        <v>2000</v>
      </c>
      <c r="AZ82" s="19">
        <v>935000</v>
      </c>
      <c r="BA82" s="22">
        <v>0</v>
      </c>
      <c r="BB82" s="22">
        <v>0</v>
      </c>
      <c r="BC82" s="22">
        <v>0</v>
      </c>
      <c r="BD82" s="19">
        <v>2000</v>
      </c>
      <c r="BE82" s="22">
        <v>0</v>
      </c>
      <c r="BF82" s="19">
        <v>8946000</v>
      </c>
      <c r="BG82" s="19">
        <v>1000</v>
      </c>
      <c r="BH82" s="19">
        <v>66000</v>
      </c>
      <c r="BI82" s="22">
        <v>0</v>
      </c>
      <c r="BJ82" s="22">
        <v>0</v>
      </c>
      <c r="BK82" s="22">
        <v>0</v>
      </c>
      <c r="BL82" s="19">
        <v>1000</v>
      </c>
      <c r="BM82" s="22">
        <v>0</v>
      </c>
      <c r="BN82" s="22">
        <v>0</v>
      </c>
      <c r="BO82" s="19">
        <v>113748000</v>
      </c>
      <c r="BP82" s="19">
        <v>4831000</v>
      </c>
      <c r="BQ82" s="19">
        <v>11795000</v>
      </c>
      <c r="BR82" s="20">
        <f t="shared" si="1"/>
        <v>357721000</v>
      </c>
    </row>
    <row r="83" spans="1:70" ht="12.75" customHeight="1">
      <c r="B83" s="74"/>
      <c r="C83" s="23"/>
      <c r="D83" s="69"/>
      <c r="E83" s="71" t="s">
        <v>175</v>
      </c>
      <c r="F83" s="71"/>
      <c r="G83" s="72"/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0</v>
      </c>
      <c r="BO83" s="19">
        <v>4585000</v>
      </c>
      <c r="BP83" s="22">
        <v>0</v>
      </c>
      <c r="BQ83" s="22">
        <v>0</v>
      </c>
      <c r="BR83" s="20">
        <f t="shared" si="1"/>
        <v>4585000</v>
      </c>
    </row>
    <row r="84" spans="1:70" ht="12.75" customHeight="1">
      <c r="B84" s="74"/>
      <c r="C84" s="23"/>
      <c r="D84" s="69"/>
      <c r="E84" s="76" t="s">
        <v>176</v>
      </c>
      <c r="F84" s="76"/>
      <c r="G84" s="77"/>
      <c r="H84" s="19">
        <v>2764000</v>
      </c>
      <c r="I84" s="19">
        <v>2097000</v>
      </c>
      <c r="J84" s="19">
        <v>7976000</v>
      </c>
      <c r="K84" s="19">
        <v>18357000</v>
      </c>
      <c r="L84" s="19">
        <v>4855000</v>
      </c>
      <c r="M84" s="19">
        <v>539000</v>
      </c>
      <c r="N84" s="19">
        <v>2511000</v>
      </c>
      <c r="O84" s="19">
        <v>337000</v>
      </c>
      <c r="P84" s="19">
        <v>322000</v>
      </c>
      <c r="Q84" s="19">
        <v>45753000</v>
      </c>
      <c r="R84" s="19">
        <v>337000</v>
      </c>
      <c r="S84" s="19">
        <v>592000</v>
      </c>
      <c r="T84" s="19">
        <v>194078000</v>
      </c>
      <c r="U84" s="19">
        <v>1019000</v>
      </c>
      <c r="V84" s="19">
        <v>90664000</v>
      </c>
      <c r="W84" s="19">
        <v>28537000</v>
      </c>
      <c r="X84" s="19">
        <v>9981000</v>
      </c>
      <c r="Y84" s="19">
        <v>5951000</v>
      </c>
      <c r="Z84" s="19">
        <v>270000</v>
      </c>
      <c r="AA84" s="19">
        <v>4929000</v>
      </c>
      <c r="AB84" s="19">
        <v>6438000</v>
      </c>
      <c r="AC84" s="19">
        <v>13069000</v>
      </c>
      <c r="AD84" s="19">
        <v>5014000</v>
      </c>
      <c r="AE84" s="19">
        <v>309000</v>
      </c>
      <c r="AF84" s="19">
        <v>143000</v>
      </c>
      <c r="AG84" s="19">
        <v>352000</v>
      </c>
      <c r="AH84" s="19">
        <v>338000</v>
      </c>
      <c r="AI84" s="19">
        <v>162000</v>
      </c>
      <c r="AJ84" s="19">
        <v>196000</v>
      </c>
      <c r="AK84" s="19">
        <v>555000</v>
      </c>
      <c r="AL84" s="19">
        <v>922000</v>
      </c>
      <c r="AM84" s="19">
        <v>147000</v>
      </c>
      <c r="AN84" s="19">
        <v>399000</v>
      </c>
      <c r="AO84" s="19">
        <v>661000</v>
      </c>
      <c r="AP84" s="19">
        <v>254000</v>
      </c>
      <c r="AQ84" s="19">
        <v>153000</v>
      </c>
      <c r="AR84" s="19">
        <v>754000</v>
      </c>
      <c r="AS84" s="19">
        <v>108000</v>
      </c>
      <c r="AT84" s="19">
        <v>236000</v>
      </c>
      <c r="AU84" s="19">
        <v>155000</v>
      </c>
      <c r="AV84" s="19">
        <v>31000</v>
      </c>
      <c r="AW84" s="19">
        <v>9000</v>
      </c>
      <c r="AX84" s="19">
        <v>78000</v>
      </c>
      <c r="AY84" s="19">
        <v>367000</v>
      </c>
      <c r="AZ84" s="19">
        <v>2815000</v>
      </c>
      <c r="BA84" s="19">
        <v>3299000</v>
      </c>
      <c r="BB84" s="19">
        <v>175000</v>
      </c>
      <c r="BC84" s="19">
        <v>306000</v>
      </c>
      <c r="BD84" s="19">
        <v>293000</v>
      </c>
      <c r="BE84" s="19">
        <v>22000</v>
      </c>
      <c r="BF84" s="19">
        <v>1892000</v>
      </c>
      <c r="BG84" s="19">
        <v>51000</v>
      </c>
      <c r="BH84" s="19">
        <v>205000</v>
      </c>
      <c r="BI84" s="19">
        <v>2000</v>
      </c>
      <c r="BJ84" s="19">
        <v>175000</v>
      </c>
      <c r="BK84" s="19">
        <v>94000</v>
      </c>
      <c r="BL84" s="19">
        <v>43000</v>
      </c>
      <c r="BM84" s="19">
        <v>1616000</v>
      </c>
      <c r="BN84" s="19">
        <v>108000</v>
      </c>
      <c r="BO84" s="19">
        <v>63842000</v>
      </c>
      <c r="BP84" s="19">
        <v>61945000</v>
      </c>
      <c r="BQ84" s="19">
        <v>23389000</v>
      </c>
      <c r="BR84" s="20">
        <f t="shared" si="1"/>
        <v>612991000</v>
      </c>
    </row>
    <row r="85" spans="1:70" ht="12.75" customHeight="1">
      <c r="B85" s="74"/>
      <c r="C85" s="23"/>
      <c r="D85" s="69"/>
      <c r="E85" s="70"/>
      <c r="F85" s="71" t="s">
        <v>177</v>
      </c>
      <c r="G85" s="72"/>
      <c r="H85" s="22">
        <v>0</v>
      </c>
      <c r="I85" s="19">
        <v>1000</v>
      </c>
      <c r="J85" s="22">
        <v>0</v>
      </c>
      <c r="K85" s="19">
        <v>896000</v>
      </c>
      <c r="L85" s="22">
        <v>0</v>
      </c>
      <c r="M85" s="22">
        <v>0</v>
      </c>
      <c r="N85" s="22">
        <v>0</v>
      </c>
      <c r="O85" s="19">
        <v>46000</v>
      </c>
      <c r="P85" s="22">
        <v>0</v>
      </c>
      <c r="Q85" s="19">
        <v>261000</v>
      </c>
      <c r="R85" s="22">
        <v>0</v>
      </c>
      <c r="S85" s="19">
        <v>12000</v>
      </c>
      <c r="T85" s="19">
        <v>20676000</v>
      </c>
      <c r="U85" s="19">
        <v>9000</v>
      </c>
      <c r="V85" s="19">
        <v>13965000</v>
      </c>
      <c r="W85" s="19">
        <v>1269000</v>
      </c>
      <c r="X85" s="22">
        <v>0</v>
      </c>
      <c r="Y85" s="22">
        <v>0</v>
      </c>
      <c r="Z85" s="19">
        <v>1000</v>
      </c>
      <c r="AA85" s="19">
        <v>180000</v>
      </c>
      <c r="AB85" s="22">
        <v>0</v>
      </c>
      <c r="AC85" s="19">
        <v>237000</v>
      </c>
      <c r="AD85" s="19">
        <v>400000</v>
      </c>
      <c r="AE85" s="19">
        <v>2000</v>
      </c>
      <c r="AF85" s="19">
        <v>4000</v>
      </c>
      <c r="AG85" s="22">
        <v>0</v>
      </c>
      <c r="AH85" s="22">
        <v>0</v>
      </c>
      <c r="AI85" s="19">
        <v>4000</v>
      </c>
      <c r="AJ85" s="22">
        <v>0</v>
      </c>
      <c r="AK85" s="19">
        <v>5000</v>
      </c>
      <c r="AL85" s="19">
        <v>10000</v>
      </c>
      <c r="AM85" s="22">
        <v>0</v>
      </c>
      <c r="AN85" s="19">
        <v>6000</v>
      </c>
      <c r="AO85" s="22">
        <v>0</v>
      </c>
      <c r="AP85" s="22">
        <v>0</v>
      </c>
      <c r="AQ85" s="22">
        <v>0</v>
      </c>
      <c r="AR85" s="19">
        <v>13000</v>
      </c>
      <c r="AS85" s="19">
        <v>2000</v>
      </c>
      <c r="AT85" s="19">
        <v>5000</v>
      </c>
      <c r="AU85" s="19">
        <v>2000</v>
      </c>
      <c r="AV85" s="22">
        <v>0</v>
      </c>
      <c r="AW85" s="22">
        <v>0</v>
      </c>
      <c r="AX85" s="22">
        <v>0</v>
      </c>
      <c r="AY85" s="19">
        <v>6000</v>
      </c>
      <c r="AZ85" s="19">
        <v>2105000</v>
      </c>
      <c r="BA85" s="22">
        <v>0</v>
      </c>
      <c r="BB85" s="22">
        <v>0</v>
      </c>
      <c r="BC85" s="22">
        <v>0</v>
      </c>
      <c r="BD85" s="19">
        <v>5000</v>
      </c>
      <c r="BE85" s="22">
        <v>0</v>
      </c>
      <c r="BF85" s="22">
        <v>0</v>
      </c>
      <c r="BG85" s="19">
        <v>1000</v>
      </c>
      <c r="BH85" s="22">
        <v>0</v>
      </c>
      <c r="BI85" s="19">
        <v>1000</v>
      </c>
      <c r="BJ85" s="22">
        <v>0</v>
      </c>
      <c r="BK85" s="22">
        <v>0</v>
      </c>
      <c r="BL85" s="19">
        <v>3000</v>
      </c>
      <c r="BM85" s="22">
        <v>0</v>
      </c>
      <c r="BN85" s="19">
        <v>2000</v>
      </c>
      <c r="BO85" s="22">
        <v>0</v>
      </c>
      <c r="BP85" s="22">
        <v>0</v>
      </c>
      <c r="BQ85" s="19">
        <v>59000</v>
      </c>
      <c r="BR85" s="20">
        <f t="shared" si="1"/>
        <v>40188000</v>
      </c>
    </row>
    <row r="86" spans="1:70" ht="12.75" customHeight="1">
      <c r="B86" s="74"/>
      <c r="C86" s="23"/>
      <c r="D86" s="69"/>
      <c r="E86" s="70"/>
      <c r="F86" s="71" t="s">
        <v>178</v>
      </c>
      <c r="G86" s="72"/>
      <c r="H86" s="22">
        <v>0</v>
      </c>
      <c r="I86" s="22">
        <v>0</v>
      </c>
      <c r="J86" s="22">
        <v>0</v>
      </c>
      <c r="K86" s="22">
        <v>0</v>
      </c>
      <c r="L86" s="19">
        <v>549000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19">
        <v>500000</v>
      </c>
      <c r="X86" s="22">
        <v>0</v>
      </c>
      <c r="Y86" s="22">
        <v>0</v>
      </c>
      <c r="Z86" s="22">
        <v>0</v>
      </c>
      <c r="AA86" s="22">
        <v>0</v>
      </c>
      <c r="AB86" s="19">
        <v>1300000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19">
        <v>1000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19">
        <v>565000</v>
      </c>
      <c r="BP86" s="22">
        <v>0</v>
      </c>
      <c r="BQ86" s="22">
        <v>0</v>
      </c>
      <c r="BR86" s="20">
        <f t="shared" si="1"/>
        <v>2915000</v>
      </c>
    </row>
    <row r="87" spans="1:70" ht="12.75" customHeight="1">
      <c r="B87" s="74"/>
      <c r="C87" s="23"/>
      <c r="D87" s="69"/>
      <c r="E87" s="70"/>
      <c r="F87" s="71" t="s">
        <v>179</v>
      </c>
      <c r="G87" s="72"/>
      <c r="H87" s="19">
        <v>413000</v>
      </c>
      <c r="I87" s="19">
        <v>1096000</v>
      </c>
      <c r="J87" s="19">
        <v>106000</v>
      </c>
      <c r="K87" s="19">
        <v>17461000</v>
      </c>
      <c r="L87" s="19">
        <v>1305000</v>
      </c>
      <c r="M87" s="19">
        <v>252000</v>
      </c>
      <c r="N87" s="19">
        <v>1699000</v>
      </c>
      <c r="O87" s="19">
        <v>66000</v>
      </c>
      <c r="P87" s="19">
        <v>11000</v>
      </c>
      <c r="Q87" s="19">
        <v>7378000</v>
      </c>
      <c r="R87" s="19">
        <v>86000</v>
      </c>
      <c r="S87" s="19">
        <v>8000</v>
      </c>
      <c r="T87" s="19">
        <v>32492000</v>
      </c>
      <c r="U87" s="19">
        <v>29000</v>
      </c>
      <c r="V87" s="19">
        <v>24221000</v>
      </c>
      <c r="W87" s="19">
        <v>2782000</v>
      </c>
      <c r="X87" s="19">
        <v>2857000</v>
      </c>
      <c r="Y87" s="19">
        <v>1238000</v>
      </c>
      <c r="Z87" s="19">
        <v>269000</v>
      </c>
      <c r="AA87" s="19">
        <v>1181000</v>
      </c>
      <c r="AB87" s="19">
        <v>3938000</v>
      </c>
      <c r="AC87" s="19">
        <v>1716000</v>
      </c>
      <c r="AD87" s="19">
        <v>2315000</v>
      </c>
      <c r="AE87" s="19">
        <v>23000</v>
      </c>
      <c r="AF87" s="22">
        <v>0</v>
      </c>
      <c r="AG87" s="19">
        <v>352000</v>
      </c>
      <c r="AH87" s="19">
        <v>5000</v>
      </c>
      <c r="AI87" s="19">
        <v>65000</v>
      </c>
      <c r="AJ87" s="19">
        <v>12000</v>
      </c>
      <c r="AK87" s="19">
        <v>44000</v>
      </c>
      <c r="AL87" s="19">
        <v>30000</v>
      </c>
      <c r="AM87" s="19">
        <v>147000</v>
      </c>
      <c r="AN87" s="19">
        <v>71000</v>
      </c>
      <c r="AO87" s="19">
        <v>4000</v>
      </c>
      <c r="AP87" s="19">
        <v>3000</v>
      </c>
      <c r="AQ87" s="19">
        <v>153000</v>
      </c>
      <c r="AR87" s="19">
        <v>228000</v>
      </c>
      <c r="AS87" s="19">
        <v>12000</v>
      </c>
      <c r="AT87" s="19">
        <v>46000</v>
      </c>
      <c r="AU87" s="19">
        <v>24000</v>
      </c>
      <c r="AV87" s="19">
        <v>31000</v>
      </c>
      <c r="AW87" s="19">
        <v>9000</v>
      </c>
      <c r="AX87" s="19">
        <v>18000</v>
      </c>
      <c r="AY87" s="19">
        <v>34000</v>
      </c>
      <c r="AZ87" s="19">
        <v>3000</v>
      </c>
      <c r="BA87" s="19">
        <v>89000</v>
      </c>
      <c r="BB87" s="19">
        <v>175000</v>
      </c>
      <c r="BC87" s="19">
        <v>61000</v>
      </c>
      <c r="BD87" s="19">
        <v>23000</v>
      </c>
      <c r="BE87" s="19">
        <v>22000</v>
      </c>
      <c r="BF87" s="19">
        <v>566000</v>
      </c>
      <c r="BG87" s="19">
        <v>4000</v>
      </c>
      <c r="BH87" s="19">
        <v>79000</v>
      </c>
      <c r="BI87" s="19">
        <v>1000</v>
      </c>
      <c r="BJ87" s="19">
        <v>8000</v>
      </c>
      <c r="BK87" s="19">
        <v>94000</v>
      </c>
      <c r="BL87" s="22">
        <v>0</v>
      </c>
      <c r="BM87" s="19">
        <v>998000</v>
      </c>
      <c r="BN87" s="19">
        <v>11000</v>
      </c>
      <c r="BO87" s="19">
        <v>3311000</v>
      </c>
      <c r="BP87" s="19">
        <v>38104000</v>
      </c>
      <c r="BQ87" s="19">
        <v>4931000</v>
      </c>
      <c r="BR87" s="20">
        <f t="shared" si="1"/>
        <v>152710000</v>
      </c>
    </row>
    <row r="88" spans="1:70" ht="12.75" customHeight="1">
      <c r="B88" s="74"/>
      <c r="C88" s="23"/>
      <c r="D88" s="69"/>
      <c r="E88" s="70"/>
      <c r="F88" s="71" t="s">
        <v>180</v>
      </c>
      <c r="G88" s="72"/>
      <c r="H88" s="19">
        <v>2350000</v>
      </c>
      <c r="I88" s="19">
        <v>1000000</v>
      </c>
      <c r="J88" s="19">
        <v>7870000</v>
      </c>
      <c r="K88" s="22">
        <v>0</v>
      </c>
      <c r="L88" s="19">
        <v>3001000</v>
      </c>
      <c r="M88" s="19">
        <v>286000</v>
      </c>
      <c r="N88" s="19">
        <v>813000</v>
      </c>
      <c r="O88" s="19">
        <v>225000</v>
      </c>
      <c r="P88" s="19">
        <v>311000</v>
      </c>
      <c r="Q88" s="19">
        <v>38114000</v>
      </c>
      <c r="R88" s="19">
        <v>252000</v>
      </c>
      <c r="S88" s="19">
        <v>572000</v>
      </c>
      <c r="T88" s="19">
        <v>140910000</v>
      </c>
      <c r="U88" s="19">
        <v>981000</v>
      </c>
      <c r="V88" s="19">
        <v>52477000</v>
      </c>
      <c r="W88" s="19">
        <v>23986000</v>
      </c>
      <c r="X88" s="19">
        <v>7124000</v>
      </c>
      <c r="Y88" s="19">
        <v>4714000</v>
      </c>
      <c r="Z88" s="22">
        <v>0</v>
      </c>
      <c r="AA88" s="19">
        <v>3568000</v>
      </c>
      <c r="AB88" s="19">
        <v>1200000</v>
      </c>
      <c r="AC88" s="19">
        <v>11116000</v>
      </c>
      <c r="AD88" s="19">
        <v>2299000</v>
      </c>
      <c r="AE88" s="19">
        <v>285000</v>
      </c>
      <c r="AF88" s="19">
        <v>139000</v>
      </c>
      <c r="AG88" s="22">
        <v>0</v>
      </c>
      <c r="AH88" s="19">
        <v>333000</v>
      </c>
      <c r="AI88" s="19">
        <v>93000</v>
      </c>
      <c r="AJ88" s="19">
        <v>184000</v>
      </c>
      <c r="AK88" s="19">
        <v>506000</v>
      </c>
      <c r="AL88" s="19">
        <v>882000</v>
      </c>
      <c r="AM88" s="22">
        <v>0</v>
      </c>
      <c r="AN88" s="19">
        <v>322000</v>
      </c>
      <c r="AO88" s="19">
        <v>657000</v>
      </c>
      <c r="AP88" s="19">
        <v>250000</v>
      </c>
      <c r="AQ88" s="22">
        <v>0</v>
      </c>
      <c r="AR88" s="19">
        <v>513000</v>
      </c>
      <c r="AS88" s="19">
        <v>95000</v>
      </c>
      <c r="AT88" s="19">
        <v>185000</v>
      </c>
      <c r="AU88" s="19">
        <v>129000</v>
      </c>
      <c r="AV88" s="22">
        <v>0</v>
      </c>
      <c r="AW88" s="22">
        <v>0</v>
      </c>
      <c r="AX88" s="19">
        <v>60000</v>
      </c>
      <c r="AY88" s="19">
        <v>327000</v>
      </c>
      <c r="AZ88" s="19">
        <v>707000</v>
      </c>
      <c r="BA88" s="19">
        <v>3210000</v>
      </c>
      <c r="BB88" s="22">
        <v>0</v>
      </c>
      <c r="BC88" s="19">
        <v>245000</v>
      </c>
      <c r="BD88" s="19">
        <v>265000</v>
      </c>
      <c r="BE88" s="22">
        <v>0</v>
      </c>
      <c r="BF88" s="19">
        <v>1326000</v>
      </c>
      <c r="BG88" s="19">
        <v>46000</v>
      </c>
      <c r="BH88" s="19">
        <v>126000</v>
      </c>
      <c r="BI88" s="22">
        <v>0</v>
      </c>
      <c r="BJ88" s="19">
        <v>167000</v>
      </c>
      <c r="BK88" s="22">
        <v>0</v>
      </c>
      <c r="BL88" s="19">
        <v>40000</v>
      </c>
      <c r="BM88" s="19">
        <v>618000</v>
      </c>
      <c r="BN88" s="19">
        <v>95000</v>
      </c>
      <c r="BO88" s="19">
        <v>59966000</v>
      </c>
      <c r="BP88" s="19">
        <v>23841000</v>
      </c>
      <c r="BQ88" s="19">
        <v>18399000</v>
      </c>
      <c r="BR88" s="20">
        <f t="shared" si="1"/>
        <v>417180000</v>
      </c>
    </row>
    <row r="89" spans="1:70" ht="12.75" customHeight="1">
      <c r="B89" s="74"/>
      <c r="C89" s="23"/>
      <c r="D89" s="69"/>
      <c r="E89" s="76" t="s">
        <v>181</v>
      </c>
      <c r="F89" s="76"/>
      <c r="G89" s="77"/>
      <c r="H89" s="19">
        <v>776000</v>
      </c>
      <c r="I89" s="19">
        <v>3553000</v>
      </c>
      <c r="J89" s="19">
        <v>2887000</v>
      </c>
      <c r="K89" s="19">
        <v>23340000</v>
      </c>
      <c r="L89" s="19">
        <v>7947000</v>
      </c>
      <c r="M89" s="19">
        <v>4245000</v>
      </c>
      <c r="N89" s="19">
        <v>9600000</v>
      </c>
      <c r="O89" s="19">
        <v>1564000</v>
      </c>
      <c r="P89" s="19">
        <v>2548000</v>
      </c>
      <c r="Q89" s="19">
        <v>26424000</v>
      </c>
      <c r="R89" s="19">
        <v>9785000</v>
      </c>
      <c r="S89" s="19">
        <v>127000</v>
      </c>
      <c r="T89" s="19">
        <v>105837000</v>
      </c>
      <c r="U89" s="19">
        <v>1441000</v>
      </c>
      <c r="V89" s="19">
        <v>86621000</v>
      </c>
      <c r="W89" s="19">
        <v>21281000</v>
      </c>
      <c r="X89" s="19">
        <v>9268000</v>
      </c>
      <c r="Y89" s="19">
        <v>20103000</v>
      </c>
      <c r="Z89" s="19">
        <v>3502000</v>
      </c>
      <c r="AA89" s="19">
        <v>4644000</v>
      </c>
      <c r="AB89" s="19">
        <v>1402000</v>
      </c>
      <c r="AC89" s="19">
        <v>23856000</v>
      </c>
      <c r="AD89" s="19">
        <v>5689000</v>
      </c>
      <c r="AE89" s="19">
        <v>337000</v>
      </c>
      <c r="AF89" s="19">
        <v>113000</v>
      </c>
      <c r="AG89" s="19">
        <v>1890000</v>
      </c>
      <c r="AH89" s="19">
        <v>1039000</v>
      </c>
      <c r="AI89" s="19">
        <v>238000</v>
      </c>
      <c r="AJ89" s="19">
        <v>1232000</v>
      </c>
      <c r="AK89" s="19">
        <v>691000</v>
      </c>
      <c r="AL89" s="19">
        <v>881000</v>
      </c>
      <c r="AM89" s="19">
        <v>374000</v>
      </c>
      <c r="AN89" s="19">
        <v>581000</v>
      </c>
      <c r="AO89" s="19">
        <v>3910000</v>
      </c>
      <c r="AP89" s="19">
        <v>240000</v>
      </c>
      <c r="AQ89" s="19">
        <v>1322000</v>
      </c>
      <c r="AR89" s="19">
        <v>3014000</v>
      </c>
      <c r="AS89" s="19">
        <v>580000</v>
      </c>
      <c r="AT89" s="19">
        <v>131000</v>
      </c>
      <c r="AU89" s="19">
        <v>37000</v>
      </c>
      <c r="AV89" s="19">
        <v>308000</v>
      </c>
      <c r="AW89" s="19">
        <v>3025000</v>
      </c>
      <c r="AX89" s="19">
        <v>4789000</v>
      </c>
      <c r="AY89" s="19">
        <v>1330000</v>
      </c>
      <c r="AZ89" s="19">
        <v>1013000</v>
      </c>
      <c r="BA89" s="19">
        <v>6345000</v>
      </c>
      <c r="BB89" s="19">
        <v>594000</v>
      </c>
      <c r="BC89" s="19">
        <v>503000</v>
      </c>
      <c r="BD89" s="19">
        <v>260000</v>
      </c>
      <c r="BE89" s="19">
        <v>80000</v>
      </c>
      <c r="BF89" s="19">
        <v>3362000</v>
      </c>
      <c r="BG89" s="19">
        <v>25000</v>
      </c>
      <c r="BH89" s="19">
        <v>1547000</v>
      </c>
      <c r="BI89" s="19">
        <v>12000</v>
      </c>
      <c r="BJ89" s="19">
        <v>426000</v>
      </c>
      <c r="BK89" s="19">
        <v>604000</v>
      </c>
      <c r="BL89" s="19">
        <v>72000</v>
      </c>
      <c r="BM89" s="19">
        <v>15215000</v>
      </c>
      <c r="BN89" s="19">
        <v>279000</v>
      </c>
      <c r="BO89" s="19">
        <v>38711000</v>
      </c>
      <c r="BP89" s="19">
        <v>21801000</v>
      </c>
      <c r="BQ89" s="19">
        <v>23952000</v>
      </c>
      <c r="BR89" s="20">
        <f t="shared" si="1"/>
        <v>517303000</v>
      </c>
    </row>
    <row r="90" spans="1:70" ht="12.75" customHeight="1">
      <c r="B90" s="74"/>
      <c r="C90" s="23"/>
      <c r="D90" s="69"/>
      <c r="E90" s="70"/>
      <c r="F90" s="71" t="s">
        <v>161</v>
      </c>
      <c r="G90" s="72"/>
      <c r="H90" s="22">
        <v>0</v>
      </c>
      <c r="I90" s="19">
        <v>286000</v>
      </c>
      <c r="J90" s="19">
        <v>327000</v>
      </c>
      <c r="K90" s="19">
        <v>2092000</v>
      </c>
      <c r="L90" s="19">
        <v>155000</v>
      </c>
      <c r="M90" s="19">
        <v>194000</v>
      </c>
      <c r="N90" s="19">
        <v>1471000</v>
      </c>
      <c r="O90" s="19">
        <v>4000</v>
      </c>
      <c r="P90" s="19">
        <v>341000</v>
      </c>
      <c r="Q90" s="19">
        <v>1558000</v>
      </c>
      <c r="R90" s="19">
        <v>765000</v>
      </c>
      <c r="S90" s="19">
        <v>110000</v>
      </c>
      <c r="T90" s="19">
        <v>1968000</v>
      </c>
      <c r="U90" s="19">
        <v>91000</v>
      </c>
      <c r="V90" s="19">
        <v>11644000</v>
      </c>
      <c r="W90" s="19">
        <v>2328000</v>
      </c>
      <c r="X90" s="19">
        <v>91000</v>
      </c>
      <c r="Y90" s="19">
        <v>752000</v>
      </c>
      <c r="Z90" s="19">
        <v>128000</v>
      </c>
      <c r="AA90" s="19">
        <v>691000</v>
      </c>
      <c r="AB90" s="19">
        <v>334000</v>
      </c>
      <c r="AC90" s="19">
        <v>1226000</v>
      </c>
      <c r="AD90" s="19">
        <v>278000</v>
      </c>
      <c r="AE90" s="19">
        <v>205000</v>
      </c>
      <c r="AF90" s="19">
        <v>22000</v>
      </c>
      <c r="AG90" s="19">
        <v>182000</v>
      </c>
      <c r="AH90" s="19">
        <v>83000</v>
      </c>
      <c r="AI90" s="19">
        <v>73000</v>
      </c>
      <c r="AJ90" s="19">
        <v>244000</v>
      </c>
      <c r="AK90" s="19">
        <v>67000</v>
      </c>
      <c r="AL90" s="19">
        <v>118000</v>
      </c>
      <c r="AM90" s="22">
        <v>0</v>
      </c>
      <c r="AN90" s="19">
        <v>64000</v>
      </c>
      <c r="AO90" s="19">
        <v>247000</v>
      </c>
      <c r="AP90" s="19">
        <v>112000</v>
      </c>
      <c r="AQ90" s="19">
        <v>32000</v>
      </c>
      <c r="AR90" s="19">
        <v>179000</v>
      </c>
      <c r="AS90" s="19">
        <v>53000</v>
      </c>
      <c r="AT90" s="19">
        <v>54000</v>
      </c>
      <c r="AU90" s="19">
        <v>32000</v>
      </c>
      <c r="AV90" s="19">
        <v>47000</v>
      </c>
      <c r="AW90" s="19">
        <v>321000</v>
      </c>
      <c r="AX90" s="19">
        <v>60000</v>
      </c>
      <c r="AY90" s="19">
        <v>97000</v>
      </c>
      <c r="AZ90" s="19">
        <v>187000</v>
      </c>
      <c r="BA90" s="19">
        <v>394000</v>
      </c>
      <c r="BB90" s="19">
        <v>172000</v>
      </c>
      <c r="BC90" s="19">
        <v>114000</v>
      </c>
      <c r="BD90" s="19">
        <v>34000</v>
      </c>
      <c r="BE90" s="19">
        <v>19000</v>
      </c>
      <c r="BF90" s="19">
        <v>270000</v>
      </c>
      <c r="BG90" s="19">
        <v>23000</v>
      </c>
      <c r="BH90" s="22">
        <v>0</v>
      </c>
      <c r="BI90" s="19">
        <v>12000</v>
      </c>
      <c r="BJ90" s="22">
        <v>0</v>
      </c>
      <c r="BK90" s="22">
        <v>0</v>
      </c>
      <c r="BL90" s="19">
        <v>53000</v>
      </c>
      <c r="BM90" s="19">
        <v>1205000</v>
      </c>
      <c r="BN90" s="19">
        <v>25000</v>
      </c>
      <c r="BO90" s="19">
        <v>1919000</v>
      </c>
      <c r="BP90" s="19">
        <v>3000</v>
      </c>
      <c r="BQ90" s="22">
        <v>0</v>
      </c>
      <c r="BR90" s="20">
        <f t="shared" si="1"/>
        <v>33556000</v>
      </c>
    </row>
    <row r="91" spans="1:70" ht="12.75" customHeight="1">
      <c r="B91" s="74"/>
      <c r="C91" s="23"/>
      <c r="D91" s="69"/>
      <c r="E91" s="70"/>
      <c r="F91" s="71" t="s">
        <v>162</v>
      </c>
      <c r="G91" s="72"/>
      <c r="H91" s="19">
        <v>776000</v>
      </c>
      <c r="I91" s="19">
        <v>3267000</v>
      </c>
      <c r="J91" s="19">
        <v>2560000</v>
      </c>
      <c r="K91" s="19">
        <v>21248000</v>
      </c>
      <c r="L91" s="19">
        <v>7792000</v>
      </c>
      <c r="M91" s="19">
        <v>4052000</v>
      </c>
      <c r="N91" s="19">
        <v>8129000</v>
      </c>
      <c r="O91" s="19">
        <v>1560000</v>
      </c>
      <c r="P91" s="19">
        <v>2206000</v>
      </c>
      <c r="Q91" s="19">
        <v>24865000</v>
      </c>
      <c r="R91" s="19">
        <v>9020000</v>
      </c>
      <c r="S91" s="19">
        <v>17000</v>
      </c>
      <c r="T91" s="19">
        <v>103869000</v>
      </c>
      <c r="U91" s="19">
        <v>1350000</v>
      </c>
      <c r="V91" s="19">
        <v>74977000</v>
      </c>
      <c r="W91" s="19">
        <v>18953000</v>
      </c>
      <c r="X91" s="19">
        <v>9177000</v>
      </c>
      <c r="Y91" s="19">
        <v>19351000</v>
      </c>
      <c r="Z91" s="19">
        <v>3375000</v>
      </c>
      <c r="AA91" s="19">
        <v>3953000</v>
      </c>
      <c r="AB91" s="19">
        <v>1068000</v>
      </c>
      <c r="AC91" s="19">
        <v>22631000</v>
      </c>
      <c r="AD91" s="19">
        <v>5411000</v>
      </c>
      <c r="AE91" s="19">
        <v>132000</v>
      </c>
      <c r="AF91" s="19">
        <v>91000</v>
      </c>
      <c r="AG91" s="19">
        <v>1707000</v>
      </c>
      <c r="AH91" s="19">
        <v>956000</v>
      </c>
      <c r="AI91" s="19">
        <v>166000</v>
      </c>
      <c r="AJ91" s="19">
        <v>987000</v>
      </c>
      <c r="AK91" s="19">
        <v>624000</v>
      </c>
      <c r="AL91" s="19">
        <v>764000</v>
      </c>
      <c r="AM91" s="19">
        <v>374000</v>
      </c>
      <c r="AN91" s="19">
        <v>516000</v>
      </c>
      <c r="AO91" s="19">
        <v>3663000</v>
      </c>
      <c r="AP91" s="19">
        <v>128000</v>
      </c>
      <c r="AQ91" s="19">
        <v>1290000</v>
      </c>
      <c r="AR91" s="19">
        <v>2835000</v>
      </c>
      <c r="AS91" s="19">
        <v>527000</v>
      </c>
      <c r="AT91" s="19">
        <v>77000</v>
      </c>
      <c r="AU91" s="19">
        <v>5000</v>
      </c>
      <c r="AV91" s="19">
        <v>261000</v>
      </c>
      <c r="AW91" s="19">
        <v>2704000</v>
      </c>
      <c r="AX91" s="19">
        <v>4729000</v>
      </c>
      <c r="AY91" s="19">
        <v>1234000</v>
      </c>
      <c r="AZ91" s="19">
        <v>826000</v>
      </c>
      <c r="BA91" s="19">
        <v>5951000</v>
      </c>
      <c r="BB91" s="19">
        <v>423000</v>
      </c>
      <c r="BC91" s="19">
        <v>389000</v>
      </c>
      <c r="BD91" s="19">
        <v>226000</v>
      </c>
      <c r="BE91" s="19">
        <v>61000</v>
      </c>
      <c r="BF91" s="19">
        <v>3092000</v>
      </c>
      <c r="BG91" s="19">
        <v>2000</v>
      </c>
      <c r="BH91" s="19">
        <v>1547000</v>
      </c>
      <c r="BI91" s="22">
        <v>0</v>
      </c>
      <c r="BJ91" s="19">
        <v>426000</v>
      </c>
      <c r="BK91" s="19">
        <v>604000</v>
      </c>
      <c r="BL91" s="19">
        <v>19000</v>
      </c>
      <c r="BM91" s="19">
        <v>14010000</v>
      </c>
      <c r="BN91" s="19">
        <v>254000</v>
      </c>
      <c r="BO91" s="19">
        <v>36792000</v>
      </c>
      <c r="BP91" s="19">
        <v>21797000</v>
      </c>
      <c r="BQ91" s="19">
        <v>23952000</v>
      </c>
      <c r="BR91" s="20">
        <f t="shared" si="1"/>
        <v>483748000</v>
      </c>
    </row>
    <row r="92" spans="1:70" ht="12.75" customHeight="1">
      <c r="B92" s="74"/>
      <c r="C92" s="23"/>
      <c r="D92" s="69"/>
      <c r="E92" s="71" t="s">
        <v>182</v>
      </c>
      <c r="F92" s="71"/>
      <c r="G92" s="72"/>
      <c r="H92" s="19">
        <v>2558000</v>
      </c>
      <c r="I92" s="19">
        <v>1421000</v>
      </c>
      <c r="J92" s="19">
        <v>174000</v>
      </c>
      <c r="K92" s="19">
        <v>12660000</v>
      </c>
      <c r="L92" s="19">
        <v>1410000</v>
      </c>
      <c r="M92" s="19">
        <v>2806000</v>
      </c>
      <c r="N92" s="19">
        <v>974000</v>
      </c>
      <c r="O92" s="19">
        <v>140000</v>
      </c>
      <c r="P92" s="19">
        <v>119000</v>
      </c>
      <c r="Q92" s="19">
        <v>2925000</v>
      </c>
      <c r="R92" s="19">
        <v>95000</v>
      </c>
      <c r="S92" s="19">
        <v>298000</v>
      </c>
      <c r="T92" s="19">
        <v>13684000</v>
      </c>
      <c r="U92" s="19">
        <v>5000</v>
      </c>
      <c r="V92" s="19">
        <v>4978000</v>
      </c>
      <c r="W92" s="19">
        <v>3366000</v>
      </c>
      <c r="X92" s="19">
        <v>2166000</v>
      </c>
      <c r="Y92" s="19">
        <v>801000</v>
      </c>
      <c r="Z92" s="19">
        <v>451000</v>
      </c>
      <c r="AA92" s="19">
        <v>1030000</v>
      </c>
      <c r="AB92" s="19">
        <v>1638000</v>
      </c>
      <c r="AC92" s="19">
        <v>6373000</v>
      </c>
      <c r="AD92" s="19">
        <v>4179000</v>
      </c>
      <c r="AE92" s="19">
        <v>44000</v>
      </c>
      <c r="AF92" s="19">
        <v>81000</v>
      </c>
      <c r="AG92" s="19">
        <v>450000</v>
      </c>
      <c r="AH92" s="19">
        <v>286000</v>
      </c>
      <c r="AI92" s="19">
        <v>10000</v>
      </c>
      <c r="AJ92" s="19">
        <v>98000</v>
      </c>
      <c r="AK92" s="19">
        <v>5000</v>
      </c>
      <c r="AL92" s="22">
        <v>0</v>
      </c>
      <c r="AM92" s="19">
        <v>359000</v>
      </c>
      <c r="AN92" s="19">
        <v>1039000</v>
      </c>
      <c r="AO92" s="19">
        <v>703000</v>
      </c>
      <c r="AP92" s="19">
        <v>167000</v>
      </c>
      <c r="AQ92" s="19">
        <v>81000</v>
      </c>
      <c r="AR92" s="19">
        <v>1109000</v>
      </c>
      <c r="AS92" s="22">
        <v>0</v>
      </c>
      <c r="AT92" s="19">
        <v>2000</v>
      </c>
      <c r="AU92" s="19">
        <v>31000</v>
      </c>
      <c r="AV92" s="19">
        <v>128000</v>
      </c>
      <c r="AW92" s="19">
        <v>423000</v>
      </c>
      <c r="AX92" s="19">
        <v>250000</v>
      </c>
      <c r="AY92" s="19">
        <v>144000</v>
      </c>
      <c r="AZ92" s="19">
        <v>571000</v>
      </c>
      <c r="BA92" s="19">
        <v>2963000</v>
      </c>
      <c r="BB92" s="19">
        <v>52000</v>
      </c>
      <c r="BC92" s="19">
        <v>72000</v>
      </c>
      <c r="BD92" s="19">
        <v>17000</v>
      </c>
      <c r="BE92" s="19">
        <v>18000</v>
      </c>
      <c r="BF92" s="19">
        <v>570000</v>
      </c>
      <c r="BG92" s="19">
        <v>321000</v>
      </c>
      <c r="BH92" s="19">
        <v>133000</v>
      </c>
      <c r="BI92" s="19">
        <v>206000</v>
      </c>
      <c r="BJ92" s="19">
        <v>130000</v>
      </c>
      <c r="BK92" s="19">
        <v>29000</v>
      </c>
      <c r="BL92" s="22">
        <v>0</v>
      </c>
      <c r="BM92" s="19">
        <v>2800000</v>
      </c>
      <c r="BN92" s="19">
        <v>5000</v>
      </c>
      <c r="BO92" s="19">
        <v>4090000</v>
      </c>
      <c r="BP92" s="19">
        <v>3864000</v>
      </c>
      <c r="BQ92" s="19">
        <v>258000</v>
      </c>
      <c r="BR92" s="20">
        <f t="shared" si="1"/>
        <v>85760000</v>
      </c>
    </row>
    <row r="93" spans="1:70" ht="12.75" customHeight="1">
      <c r="B93" s="74"/>
      <c r="C93" s="23"/>
      <c r="D93" s="69"/>
      <c r="E93" s="71" t="s">
        <v>183</v>
      </c>
      <c r="F93" s="71"/>
      <c r="G93" s="72"/>
      <c r="H93" s="19">
        <v>3144000</v>
      </c>
      <c r="I93" s="19">
        <v>7500000</v>
      </c>
      <c r="J93" s="19">
        <v>1605000</v>
      </c>
      <c r="K93" s="19">
        <v>81373000</v>
      </c>
      <c r="L93" s="19">
        <v>6153000</v>
      </c>
      <c r="M93" s="19">
        <v>4773000</v>
      </c>
      <c r="N93" s="19">
        <v>3480000</v>
      </c>
      <c r="O93" s="19">
        <v>837000</v>
      </c>
      <c r="P93" s="19">
        <v>451000</v>
      </c>
      <c r="Q93" s="19">
        <v>11106000</v>
      </c>
      <c r="R93" s="19">
        <v>5713000</v>
      </c>
      <c r="S93" s="19">
        <v>1480000</v>
      </c>
      <c r="T93" s="19">
        <v>41348000</v>
      </c>
      <c r="U93" s="19">
        <v>2433000</v>
      </c>
      <c r="V93" s="19">
        <v>402223000</v>
      </c>
      <c r="W93" s="19">
        <v>14986000</v>
      </c>
      <c r="X93" s="19">
        <v>6414000</v>
      </c>
      <c r="Y93" s="19">
        <v>7480000</v>
      </c>
      <c r="Z93" s="19">
        <v>2276000</v>
      </c>
      <c r="AA93" s="19">
        <v>7787000</v>
      </c>
      <c r="AB93" s="19">
        <v>9286000</v>
      </c>
      <c r="AC93" s="19">
        <v>17559000</v>
      </c>
      <c r="AD93" s="19">
        <v>8840000</v>
      </c>
      <c r="AE93" s="19">
        <v>188000</v>
      </c>
      <c r="AF93" s="19">
        <v>157000</v>
      </c>
      <c r="AG93" s="19">
        <v>621000</v>
      </c>
      <c r="AH93" s="19">
        <v>208000</v>
      </c>
      <c r="AI93" s="19">
        <v>843000</v>
      </c>
      <c r="AJ93" s="19">
        <v>150000</v>
      </c>
      <c r="AK93" s="19">
        <v>1390000</v>
      </c>
      <c r="AL93" s="19">
        <v>2442000</v>
      </c>
      <c r="AM93" s="19">
        <v>563000</v>
      </c>
      <c r="AN93" s="19">
        <v>1103000</v>
      </c>
      <c r="AO93" s="19">
        <v>258000</v>
      </c>
      <c r="AP93" s="19">
        <v>322000</v>
      </c>
      <c r="AQ93" s="19">
        <v>553000</v>
      </c>
      <c r="AR93" s="19">
        <v>4636000</v>
      </c>
      <c r="AS93" s="19">
        <v>868000</v>
      </c>
      <c r="AT93" s="19">
        <v>691000</v>
      </c>
      <c r="AU93" s="19">
        <v>325000</v>
      </c>
      <c r="AV93" s="19">
        <v>151000</v>
      </c>
      <c r="AW93" s="19">
        <v>626000</v>
      </c>
      <c r="AX93" s="19">
        <v>721000</v>
      </c>
      <c r="AY93" s="19">
        <v>1070000</v>
      </c>
      <c r="AZ93" s="19">
        <v>572000</v>
      </c>
      <c r="BA93" s="19">
        <v>116000</v>
      </c>
      <c r="BB93" s="19">
        <v>542000</v>
      </c>
      <c r="BC93" s="19">
        <v>162000</v>
      </c>
      <c r="BD93" s="19">
        <v>403000</v>
      </c>
      <c r="BE93" s="19">
        <v>225000</v>
      </c>
      <c r="BF93" s="19">
        <v>4316000</v>
      </c>
      <c r="BG93" s="19">
        <v>216000</v>
      </c>
      <c r="BH93" s="19">
        <v>727000</v>
      </c>
      <c r="BI93" s="19">
        <v>222000</v>
      </c>
      <c r="BJ93" s="19">
        <v>77000</v>
      </c>
      <c r="BK93" s="19">
        <v>427000</v>
      </c>
      <c r="BL93" s="19">
        <v>748000</v>
      </c>
      <c r="BM93" s="19">
        <v>3900000</v>
      </c>
      <c r="BN93" s="19">
        <v>656000</v>
      </c>
      <c r="BO93" s="19">
        <v>16489000</v>
      </c>
      <c r="BP93" s="19">
        <v>14604000</v>
      </c>
      <c r="BQ93" s="19">
        <v>9209000</v>
      </c>
      <c r="BR93" s="20">
        <f t="shared" si="1"/>
        <v>719744000</v>
      </c>
    </row>
    <row r="94" spans="1:70" ht="12.75" customHeight="1">
      <c r="B94" s="74"/>
      <c r="C94" s="23"/>
      <c r="D94" s="69"/>
      <c r="E94" s="71" t="s">
        <v>184</v>
      </c>
      <c r="F94" s="71"/>
      <c r="G94" s="72"/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19">
        <v>389000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19">
        <v>5000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19">
        <v>21000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19">
        <v>7000</v>
      </c>
      <c r="AW94" s="19">
        <v>167000</v>
      </c>
      <c r="AX94" s="22">
        <v>0</v>
      </c>
      <c r="AY94" s="22">
        <v>0</v>
      </c>
      <c r="AZ94" s="22">
        <v>0</v>
      </c>
      <c r="BA94" s="22">
        <v>0</v>
      </c>
      <c r="BB94" s="19">
        <v>6000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19">
        <v>5000</v>
      </c>
      <c r="BI94" s="22">
        <v>0</v>
      </c>
      <c r="BJ94" s="19">
        <v>2000</v>
      </c>
      <c r="BK94" s="19">
        <v>389000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0">
        <f t="shared" si="1"/>
        <v>991000</v>
      </c>
    </row>
    <row r="95" spans="1:70" ht="12.75" customHeight="1">
      <c r="B95" s="74"/>
      <c r="C95" s="23"/>
      <c r="D95" s="70"/>
      <c r="E95" s="71" t="s">
        <v>185</v>
      </c>
      <c r="F95" s="71"/>
      <c r="G95" s="72"/>
      <c r="H95" s="19">
        <v>1384617000</v>
      </c>
      <c r="I95" s="19">
        <v>1225239000</v>
      </c>
      <c r="J95" s="19">
        <v>329895000</v>
      </c>
      <c r="K95" s="19">
        <v>9556239000</v>
      </c>
      <c r="L95" s="19">
        <v>1195763000</v>
      </c>
      <c r="M95" s="19">
        <v>770172000</v>
      </c>
      <c r="N95" s="19">
        <v>1228399000</v>
      </c>
      <c r="O95" s="19">
        <v>238903000</v>
      </c>
      <c r="P95" s="19">
        <v>175137000</v>
      </c>
      <c r="Q95" s="19">
        <v>4809060000</v>
      </c>
      <c r="R95" s="19">
        <v>2102571000</v>
      </c>
      <c r="S95" s="19">
        <v>145291000</v>
      </c>
      <c r="T95" s="19">
        <v>19340068000</v>
      </c>
      <c r="U95" s="19">
        <v>205817000</v>
      </c>
      <c r="V95" s="19">
        <v>35829237000</v>
      </c>
      <c r="W95" s="19">
        <v>3428468000</v>
      </c>
      <c r="X95" s="19">
        <v>1762780000</v>
      </c>
      <c r="Y95" s="19">
        <v>2337339000</v>
      </c>
      <c r="Z95" s="19">
        <v>763351000</v>
      </c>
      <c r="AA95" s="19">
        <v>1786739000</v>
      </c>
      <c r="AB95" s="19">
        <v>1198239000</v>
      </c>
      <c r="AC95" s="19">
        <v>6675993000</v>
      </c>
      <c r="AD95" s="19">
        <v>1519426000</v>
      </c>
      <c r="AE95" s="19">
        <v>101954000</v>
      </c>
      <c r="AF95" s="19">
        <v>31681000</v>
      </c>
      <c r="AG95" s="19">
        <v>217950000</v>
      </c>
      <c r="AH95" s="19">
        <v>87839000</v>
      </c>
      <c r="AI95" s="19">
        <v>95164000</v>
      </c>
      <c r="AJ95" s="19">
        <v>110859000</v>
      </c>
      <c r="AK95" s="19">
        <v>130959000</v>
      </c>
      <c r="AL95" s="19">
        <v>324745000</v>
      </c>
      <c r="AM95" s="19">
        <v>273853000</v>
      </c>
      <c r="AN95" s="19">
        <v>170958000</v>
      </c>
      <c r="AO95" s="19">
        <v>206865000</v>
      </c>
      <c r="AP95" s="19">
        <v>65660000</v>
      </c>
      <c r="AQ95" s="19">
        <v>226432000</v>
      </c>
      <c r="AR95" s="19">
        <v>458888000</v>
      </c>
      <c r="AS95" s="19">
        <v>91760000</v>
      </c>
      <c r="AT95" s="19">
        <v>92855000</v>
      </c>
      <c r="AU95" s="19">
        <v>42985000</v>
      </c>
      <c r="AV95" s="19">
        <v>45044000</v>
      </c>
      <c r="AW95" s="19">
        <v>234590000</v>
      </c>
      <c r="AX95" s="19">
        <v>217326000</v>
      </c>
      <c r="AY95" s="19">
        <v>125709000</v>
      </c>
      <c r="AZ95" s="19">
        <v>104506000</v>
      </c>
      <c r="BA95" s="19">
        <v>557481000</v>
      </c>
      <c r="BB95" s="19">
        <v>60418000</v>
      </c>
      <c r="BC95" s="19">
        <v>67340000</v>
      </c>
      <c r="BD95" s="19">
        <v>58487000</v>
      </c>
      <c r="BE95" s="19">
        <v>24322000</v>
      </c>
      <c r="BF95" s="19">
        <v>1423211000</v>
      </c>
      <c r="BG95" s="19">
        <v>52681000</v>
      </c>
      <c r="BH95" s="19">
        <v>210875000</v>
      </c>
      <c r="BI95" s="19">
        <v>20478000</v>
      </c>
      <c r="BJ95" s="19">
        <v>40182000</v>
      </c>
      <c r="BK95" s="19">
        <v>159716000</v>
      </c>
      <c r="BL95" s="19">
        <v>74313000</v>
      </c>
      <c r="BM95" s="19">
        <v>1332995000</v>
      </c>
      <c r="BN95" s="19">
        <v>31419000</v>
      </c>
      <c r="BO95" s="19">
        <v>5876996000</v>
      </c>
      <c r="BP95" s="19">
        <v>6186164000</v>
      </c>
      <c r="BQ95" s="19">
        <v>4799706000</v>
      </c>
      <c r="BR95" s="20">
        <f t="shared" si="1"/>
        <v>122444109000</v>
      </c>
    </row>
    <row r="96" spans="1:70" ht="12.75" customHeight="1">
      <c r="A96" s="25"/>
      <c r="B96" s="74"/>
      <c r="C96" s="23"/>
      <c r="D96" s="76" t="s">
        <v>186</v>
      </c>
      <c r="E96" s="76"/>
      <c r="F96" s="76"/>
      <c r="G96" s="77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20">
        <f t="shared" si="1"/>
        <v>0</v>
      </c>
    </row>
    <row r="97" spans="2:70" ht="12.75" customHeight="1">
      <c r="B97" s="74"/>
      <c r="C97" s="23"/>
      <c r="D97" s="69"/>
      <c r="E97" s="76" t="s">
        <v>187</v>
      </c>
      <c r="F97" s="76"/>
      <c r="G97" s="77"/>
      <c r="H97" s="19">
        <v>83440000</v>
      </c>
      <c r="I97" s="19">
        <v>115520000</v>
      </c>
      <c r="J97" s="19">
        <v>31658000</v>
      </c>
      <c r="K97" s="19">
        <v>887793000</v>
      </c>
      <c r="L97" s="19">
        <v>94433000</v>
      </c>
      <c r="M97" s="19">
        <v>80973000</v>
      </c>
      <c r="N97" s="19">
        <v>115299000</v>
      </c>
      <c r="O97" s="19">
        <v>20398000</v>
      </c>
      <c r="P97" s="19">
        <v>13748000</v>
      </c>
      <c r="Q97" s="19">
        <v>492869000</v>
      </c>
      <c r="R97" s="19">
        <v>142391000</v>
      </c>
      <c r="S97" s="19">
        <v>19356000</v>
      </c>
      <c r="T97" s="19">
        <v>1491578000</v>
      </c>
      <c r="U97" s="19">
        <v>26992000</v>
      </c>
      <c r="V97" s="19">
        <v>2571975000</v>
      </c>
      <c r="W97" s="19">
        <v>356250000</v>
      </c>
      <c r="X97" s="19">
        <v>115549000</v>
      </c>
      <c r="Y97" s="19">
        <v>209093000</v>
      </c>
      <c r="Z97" s="19">
        <v>43314000</v>
      </c>
      <c r="AA97" s="19">
        <v>133033000</v>
      </c>
      <c r="AB97" s="19">
        <v>119420000</v>
      </c>
      <c r="AC97" s="19">
        <v>335636000</v>
      </c>
      <c r="AD97" s="19">
        <v>148343000</v>
      </c>
      <c r="AE97" s="19">
        <v>9104000</v>
      </c>
      <c r="AF97" s="19">
        <v>3352000</v>
      </c>
      <c r="AG97" s="19">
        <v>18344000</v>
      </c>
      <c r="AH97" s="19">
        <v>6916000</v>
      </c>
      <c r="AI97" s="19">
        <v>7152000</v>
      </c>
      <c r="AJ97" s="19">
        <v>6279000</v>
      </c>
      <c r="AK97" s="19">
        <v>16270000</v>
      </c>
      <c r="AL97" s="19">
        <v>23819000</v>
      </c>
      <c r="AM97" s="19">
        <v>31190000</v>
      </c>
      <c r="AN97" s="19">
        <v>22220000</v>
      </c>
      <c r="AO97" s="19">
        <v>31883000</v>
      </c>
      <c r="AP97" s="19">
        <v>7316000</v>
      </c>
      <c r="AQ97" s="19">
        <v>19761000</v>
      </c>
      <c r="AR97" s="19">
        <v>46633000</v>
      </c>
      <c r="AS97" s="19">
        <v>12000000</v>
      </c>
      <c r="AT97" s="19">
        <v>10492000</v>
      </c>
      <c r="AU97" s="19">
        <v>6976000</v>
      </c>
      <c r="AV97" s="19">
        <v>8053000</v>
      </c>
      <c r="AW97" s="19">
        <v>30590000</v>
      </c>
      <c r="AX97" s="19">
        <v>28600000</v>
      </c>
      <c r="AY97" s="19">
        <v>9361000</v>
      </c>
      <c r="AZ97" s="19">
        <v>9275000</v>
      </c>
      <c r="BA97" s="19">
        <v>60183000</v>
      </c>
      <c r="BB97" s="19">
        <v>8720000</v>
      </c>
      <c r="BC97" s="19">
        <v>10727000</v>
      </c>
      <c r="BD97" s="19">
        <v>6584000</v>
      </c>
      <c r="BE97" s="19">
        <v>2982000</v>
      </c>
      <c r="BF97" s="19">
        <v>80765000</v>
      </c>
      <c r="BG97" s="19">
        <v>4429000</v>
      </c>
      <c r="BH97" s="19">
        <v>17479000</v>
      </c>
      <c r="BI97" s="19">
        <v>2715000</v>
      </c>
      <c r="BJ97" s="19">
        <v>3853000</v>
      </c>
      <c r="BK97" s="19">
        <v>11778000</v>
      </c>
      <c r="BL97" s="19">
        <v>7878000</v>
      </c>
      <c r="BM97" s="19">
        <v>93473000</v>
      </c>
      <c r="BN97" s="19">
        <v>4458000</v>
      </c>
      <c r="BO97" s="19">
        <v>530995000</v>
      </c>
      <c r="BP97" s="19">
        <v>337116000</v>
      </c>
      <c r="BQ97" s="19">
        <v>386379000</v>
      </c>
      <c r="BR97" s="20">
        <f t="shared" si="1"/>
        <v>9585161000</v>
      </c>
    </row>
    <row r="98" spans="2:70" ht="12.75" customHeight="1">
      <c r="B98" s="74"/>
      <c r="C98" s="23"/>
      <c r="D98" s="69"/>
      <c r="E98" s="70"/>
      <c r="F98" s="76" t="s">
        <v>188</v>
      </c>
      <c r="G98" s="77"/>
      <c r="H98" s="19">
        <v>17968000</v>
      </c>
      <c r="I98" s="19">
        <v>45854000</v>
      </c>
      <c r="J98" s="19">
        <v>1988000</v>
      </c>
      <c r="K98" s="19">
        <v>167660000</v>
      </c>
      <c r="L98" s="19">
        <v>44744000</v>
      </c>
      <c r="M98" s="19">
        <v>16568000</v>
      </c>
      <c r="N98" s="19">
        <v>26198000</v>
      </c>
      <c r="O98" s="19">
        <v>4268000</v>
      </c>
      <c r="P98" s="19">
        <v>1939000</v>
      </c>
      <c r="Q98" s="19">
        <v>209268000</v>
      </c>
      <c r="R98" s="19">
        <v>69372000</v>
      </c>
      <c r="S98" s="19">
        <v>1924000</v>
      </c>
      <c r="T98" s="19">
        <v>698586000</v>
      </c>
      <c r="U98" s="19">
        <v>2928000</v>
      </c>
      <c r="V98" s="19">
        <v>2349705000</v>
      </c>
      <c r="W98" s="19">
        <v>52024000</v>
      </c>
      <c r="X98" s="19">
        <v>54528000</v>
      </c>
      <c r="Y98" s="19">
        <v>129275000</v>
      </c>
      <c r="Z98" s="19">
        <v>7359000</v>
      </c>
      <c r="AA98" s="19">
        <v>28983000</v>
      </c>
      <c r="AB98" s="19">
        <v>73733000</v>
      </c>
      <c r="AC98" s="19">
        <v>50979000</v>
      </c>
      <c r="AD98" s="19">
        <v>43548000</v>
      </c>
      <c r="AE98" s="19">
        <v>487000</v>
      </c>
      <c r="AF98" s="19">
        <v>504000</v>
      </c>
      <c r="AG98" s="19">
        <v>483000</v>
      </c>
      <c r="AH98" s="19">
        <v>695000</v>
      </c>
      <c r="AI98" s="19">
        <v>1756000</v>
      </c>
      <c r="AJ98" s="19">
        <v>647000</v>
      </c>
      <c r="AK98" s="19">
        <v>3745000</v>
      </c>
      <c r="AL98" s="19">
        <v>5496000</v>
      </c>
      <c r="AM98" s="19">
        <v>1653000</v>
      </c>
      <c r="AN98" s="19">
        <v>1884000</v>
      </c>
      <c r="AO98" s="19">
        <v>1052000</v>
      </c>
      <c r="AP98" s="19">
        <v>450000</v>
      </c>
      <c r="AQ98" s="19">
        <v>482000</v>
      </c>
      <c r="AR98" s="19">
        <v>9026000</v>
      </c>
      <c r="AS98" s="19">
        <v>2103000</v>
      </c>
      <c r="AT98" s="19">
        <v>1152000</v>
      </c>
      <c r="AU98" s="19">
        <v>506000</v>
      </c>
      <c r="AV98" s="19">
        <v>149000</v>
      </c>
      <c r="AW98" s="19">
        <v>450000</v>
      </c>
      <c r="AX98" s="19">
        <v>912000</v>
      </c>
      <c r="AY98" s="19">
        <v>3089000</v>
      </c>
      <c r="AZ98" s="19">
        <v>376000</v>
      </c>
      <c r="BA98" s="19">
        <v>6086000</v>
      </c>
      <c r="BB98" s="19">
        <v>118000</v>
      </c>
      <c r="BC98" s="19">
        <v>235000</v>
      </c>
      <c r="BD98" s="19">
        <v>770000</v>
      </c>
      <c r="BE98" s="19">
        <v>459000</v>
      </c>
      <c r="BF98" s="19">
        <v>33950000</v>
      </c>
      <c r="BG98" s="19">
        <v>734000</v>
      </c>
      <c r="BH98" s="19">
        <v>541000</v>
      </c>
      <c r="BI98" s="19">
        <v>421000</v>
      </c>
      <c r="BJ98" s="19">
        <v>301000</v>
      </c>
      <c r="BK98" s="19">
        <v>210000</v>
      </c>
      <c r="BL98" s="19">
        <v>1410000</v>
      </c>
      <c r="BM98" s="19">
        <v>17535000</v>
      </c>
      <c r="BN98" s="19">
        <v>1213000</v>
      </c>
      <c r="BO98" s="19">
        <v>213392000</v>
      </c>
      <c r="BP98" s="19">
        <v>80439000</v>
      </c>
      <c r="BQ98" s="19">
        <v>373057000</v>
      </c>
      <c r="BR98" s="20">
        <f t="shared" si="1"/>
        <v>4867367000</v>
      </c>
    </row>
    <row r="99" spans="2:70">
      <c r="B99" s="74"/>
      <c r="C99" s="23"/>
      <c r="D99" s="69"/>
      <c r="E99" s="70"/>
      <c r="F99" s="70"/>
      <c r="G99" s="24" t="s">
        <v>189</v>
      </c>
      <c r="H99" s="19">
        <v>17968000</v>
      </c>
      <c r="I99" s="19">
        <v>45854000</v>
      </c>
      <c r="J99" s="19">
        <v>1988000</v>
      </c>
      <c r="K99" s="19">
        <v>167660000</v>
      </c>
      <c r="L99" s="19">
        <v>44744000</v>
      </c>
      <c r="M99" s="19">
        <v>16568000</v>
      </c>
      <c r="N99" s="19">
        <v>26198000</v>
      </c>
      <c r="O99" s="19">
        <v>4268000</v>
      </c>
      <c r="P99" s="19">
        <v>1939000</v>
      </c>
      <c r="Q99" s="19">
        <v>209268000</v>
      </c>
      <c r="R99" s="19">
        <v>69372000</v>
      </c>
      <c r="S99" s="19">
        <v>1924000</v>
      </c>
      <c r="T99" s="19">
        <v>698586000</v>
      </c>
      <c r="U99" s="19">
        <v>2928000</v>
      </c>
      <c r="V99" s="19">
        <v>2349705000</v>
      </c>
      <c r="W99" s="19">
        <v>52024000</v>
      </c>
      <c r="X99" s="19">
        <v>54528000</v>
      </c>
      <c r="Y99" s="19">
        <v>129275000</v>
      </c>
      <c r="Z99" s="19">
        <v>7359000</v>
      </c>
      <c r="AA99" s="19">
        <v>28983000</v>
      </c>
      <c r="AB99" s="19">
        <v>73733000</v>
      </c>
      <c r="AC99" s="19">
        <v>50979000</v>
      </c>
      <c r="AD99" s="19">
        <v>43548000</v>
      </c>
      <c r="AE99" s="19">
        <v>487000</v>
      </c>
      <c r="AF99" s="19">
        <v>504000</v>
      </c>
      <c r="AG99" s="19">
        <v>483000</v>
      </c>
      <c r="AH99" s="19">
        <v>695000</v>
      </c>
      <c r="AI99" s="19">
        <v>1756000</v>
      </c>
      <c r="AJ99" s="19">
        <v>647000</v>
      </c>
      <c r="AK99" s="19">
        <v>3745000</v>
      </c>
      <c r="AL99" s="19">
        <v>5496000</v>
      </c>
      <c r="AM99" s="19">
        <v>1653000</v>
      </c>
      <c r="AN99" s="19">
        <v>1884000</v>
      </c>
      <c r="AO99" s="19">
        <v>1052000</v>
      </c>
      <c r="AP99" s="19">
        <v>450000</v>
      </c>
      <c r="AQ99" s="19">
        <v>482000</v>
      </c>
      <c r="AR99" s="19">
        <v>9026000</v>
      </c>
      <c r="AS99" s="19">
        <v>2103000</v>
      </c>
      <c r="AT99" s="19">
        <v>1152000</v>
      </c>
      <c r="AU99" s="19">
        <v>506000</v>
      </c>
      <c r="AV99" s="19">
        <v>149000</v>
      </c>
      <c r="AW99" s="19">
        <v>450000</v>
      </c>
      <c r="AX99" s="19">
        <v>912000</v>
      </c>
      <c r="AY99" s="19">
        <v>3089000</v>
      </c>
      <c r="AZ99" s="19">
        <v>376000</v>
      </c>
      <c r="BA99" s="19">
        <v>6086000</v>
      </c>
      <c r="BB99" s="19">
        <v>118000</v>
      </c>
      <c r="BC99" s="19">
        <v>235000</v>
      </c>
      <c r="BD99" s="19">
        <v>770000</v>
      </c>
      <c r="BE99" s="19">
        <v>459000</v>
      </c>
      <c r="BF99" s="19">
        <v>33950000</v>
      </c>
      <c r="BG99" s="19">
        <v>734000</v>
      </c>
      <c r="BH99" s="19">
        <v>541000</v>
      </c>
      <c r="BI99" s="19">
        <v>421000</v>
      </c>
      <c r="BJ99" s="19">
        <v>301000</v>
      </c>
      <c r="BK99" s="19">
        <v>210000</v>
      </c>
      <c r="BL99" s="19">
        <v>1410000</v>
      </c>
      <c r="BM99" s="19">
        <v>19220000</v>
      </c>
      <c r="BN99" s="19">
        <v>1213000</v>
      </c>
      <c r="BO99" s="19">
        <v>213392000</v>
      </c>
      <c r="BP99" s="19">
        <v>80439000</v>
      </c>
      <c r="BQ99" s="19">
        <v>373057000</v>
      </c>
      <c r="BR99" s="20">
        <f t="shared" si="1"/>
        <v>4869052000</v>
      </c>
    </row>
    <row r="100" spans="2:70">
      <c r="B100" s="74"/>
      <c r="C100" s="23"/>
      <c r="D100" s="69"/>
      <c r="E100" s="70"/>
      <c r="F100" s="70"/>
      <c r="G100" s="24" t="s">
        <v>190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2">
        <v>0</v>
      </c>
      <c r="BH100" s="22">
        <v>0</v>
      </c>
      <c r="BI100" s="22">
        <v>0</v>
      </c>
      <c r="BJ100" s="22">
        <v>0</v>
      </c>
      <c r="BK100" s="22">
        <v>0</v>
      </c>
      <c r="BL100" s="22">
        <v>0</v>
      </c>
      <c r="BM100" s="19">
        <v>1685000</v>
      </c>
      <c r="BN100" s="22">
        <v>0</v>
      </c>
      <c r="BO100" s="22">
        <v>0</v>
      </c>
      <c r="BP100" s="22">
        <v>0</v>
      </c>
      <c r="BQ100" s="22">
        <v>0</v>
      </c>
      <c r="BR100" s="20">
        <f t="shared" si="1"/>
        <v>1685000</v>
      </c>
    </row>
    <row r="101" spans="2:70" ht="12.75" customHeight="1">
      <c r="B101" s="74"/>
      <c r="C101" s="23"/>
      <c r="D101" s="69"/>
      <c r="E101" s="70"/>
      <c r="F101" s="71" t="s">
        <v>191</v>
      </c>
      <c r="G101" s="72"/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2">
        <v>0</v>
      </c>
      <c r="BH101" s="22">
        <v>0</v>
      </c>
      <c r="BI101" s="22">
        <v>0</v>
      </c>
      <c r="BJ101" s="22">
        <v>0</v>
      </c>
      <c r="BK101" s="22">
        <v>0</v>
      </c>
      <c r="BL101" s="22">
        <v>0</v>
      </c>
      <c r="BM101" s="22">
        <v>0</v>
      </c>
      <c r="BN101" s="22">
        <v>0</v>
      </c>
      <c r="BO101" s="22">
        <v>0</v>
      </c>
      <c r="BP101" s="22">
        <v>0</v>
      </c>
      <c r="BQ101" s="22">
        <v>0</v>
      </c>
      <c r="BR101" s="20">
        <f t="shared" si="1"/>
        <v>0</v>
      </c>
    </row>
    <row r="102" spans="2:70" ht="12.75" customHeight="1">
      <c r="B102" s="74"/>
      <c r="C102" s="23"/>
      <c r="D102" s="69"/>
      <c r="E102" s="70"/>
      <c r="F102" s="71" t="s">
        <v>192</v>
      </c>
      <c r="G102" s="72"/>
      <c r="H102" s="19">
        <v>64917000</v>
      </c>
      <c r="I102" s="19">
        <v>66116000</v>
      </c>
      <c r="J102" s="19">
        <v>28831000</v>
      </c>
      <c r="K102" s="19">
        <v>704702000</v>
      </c>
      <c r="L102" s="19">
        <v>50177000</v>
      </c>
      <c r="M102" s="19">
        <v>64179000</v>
      </c>
      <c r="N102" s="19">
        <v>86932000</v>
      </c>
      <c r="O102" s="19">
        <v>15980000</v>
      </c>
      <c r="P102" s="19">
        <v>11608000</v>
      </c>
      <c r="Q102" s="19">
        <v>280184000</v>
      </c>
      <c r="R102" s="19">
        <v>72621000</v>
      </c>
      <c r="S102" s="19">
        <v>17379000</v>
      </c>
      <c r="T102" s="19">
        <v>791306000</v>
      </c>
      <c r="U102" s="19">
        <v>23997000</v>
      </c>
      <c r="V102" s="19">
        <v>258328000</v>
      </c>
      <c r="W102" s="19">
        <v>297694000</v>
      </c>
      <c r="X102" s="19">
        <v>59809000</v>
      </c>
      <c r="Y102" s="19">
        <v>79896000</v>
      </c>
      <c r="Z102" s="19">
        <v>35539000</v>
      </c>
      <c r="AA102" s="19">
        <v>103196000</v>
      </c>
      <c r="AB102" s="19">
        <v>44441000</v>
      </c>
      <c r="AC102" s="19">
        <v>280591000</v>
      </c>
      <c r="AD102" s="19">
        <v>102498000</v>
      </c>
      <c r="AE102" s="19">
        <v>8478000</v>
      </c>
      <c r="AF102" s="19">
        <v>2841000</v>
      </c>
      <c r="AG102" s="19">
        <v>17543000</v>
      </c>
      <c r="AH102" s="19">
        <v>6132000</v>
      </c>
      <c r="AI102" s="19">
        <v>5389000</v>
      </c>
      <c r="AJ102" s="19">
        <v>5535000</v>
      </c>
      <c r="AK102" s="19">
        <v>12527000</v>
      </c>
      <c r="AL102" s="19">
        <v>18286000</v>
      </c>
      <c r="AM102" s="19">
        <v>29440000</v>
      </c>
      <c r="AN102" s="19">
        <v>20278000</v>
      </c>
      <c r="AO102" s="19">
        <v>30305000</v>
      </c>
      <c r="AP102" s="19">
        <v>6755000</v>
      </c>
      <c r="AQ102" s="19">
        <v>19073000</v>
      </c>
      <c r="AR102" s="19">
        <v>37540000</v>
      </c>
      <c r="AS102" s="19">
        <v>9895000</v>
      </c>
      <c r="AT102" s="19">
        <v>9313000</v>
      </c>
      <c r="AU102" s="19">
        <v>6452000</v>
      </c>
      <c r="AV102" s="19">
        <v>7815000</v>
      </c>
      <c r="AW102" s="19">
        <v>29763000</v>
      </c>
      <c r="AX102" s="19">
        <v>27504000</v>
      </c>
      <c r="AY102" s="19">
        <v>6274000</v>
      </c>
      <c r="AZ102" s="19">
        <v>8821000</v>
      </c>
      <c r="BA102" s="19">
        <v>51778000</v>
      </c>
      <c r="BB102" s="19">
        <v>8510000</v>
      </c>
      <c r="BC102" s="19">
        <v>10442000</v>
      </c>
      <c r="BD102" s="19">
        <v>5798000</v>
      </c>
      <c r="BE102" s="19">
        <v>2518000</v>
      </c>
      <c r="BF102" s="19">
        <v>45462000</v>
      </c>
      <c r="BG102" s="19">
        <v>3686000</v>
      </c>
      <c r="BH102" s="19">
        <v>16779000</v>
      </c>
      <c r="BI102" s="19">
        <v>2288000</v>
      </c>
      <c r="BJ102" s="19">
        <v>3522000</v>
      </c>
      <c r="BK102" s="19">
        <v>11455000</v>
      </c>
      <c r="BL102" s="19">
        <v>6455000</v>
      </c>
      <c r="BM102" s="19">
        <v>72162000</v>
      </c>
      <c r="BN102" s="19">
        <v>3238000</v>
      </c>
      <c r="BO102" s="19">
        <v>315658000</v>
      </c>
      <c r="BP102" s="19">
        <v>254942000</v>
      </c>
      <c r="BQ102" s="19">
        <v>16781000</v>
      </c>
      <c r="BR102" s="20">
        <f t="shared" si="1"/>
        <v>4698354000</v>
      </c>
    </row>
    <row r="103" spans="2:70" ht="12.75" customHeight="1">
      <c r="B103" s="74"/>
      <c r="C103" s="23"/>
      <c r="D103" s="69"/>
      <c r="E103" s="70"/>
      <c r="F103" s="76" t="s">
        <v>193</v>
      </c>
      <c r="G103" s="77"/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v>0</v>
      </c>
      <c r="BF103" s="22">
        <v>0</v>
      </c>
      <c r="BG103" s="22">
        <v>0</v>
      </c>
      <c r="BH103" s="22">
        <v>0</v>
      </c>
      <c r="BI103" s="22">
        <v>0</v>
      </c>
      <c r="BJ103" s="22">
        <v>0</v>
      </c>
      <c r="BK103" s="22">
        <v>0</v>
      </c>
      <c r="BL103" s="22">
        <v>0</v>
      </c>
      <c r="BM103" s="22">
        <v>0</v>
      </c>
      <c r="BN103" s="22">
        <v>0</v>
      </c>
      <c r="BO103" s="22">
        <v>0</v>
      </c>
      <c r="BP103" s="22">
        <v>0</v>
      </c>
      <c r="BQ103" s="22">
        <v>0</v>
      </c>
      <c r="BR103" s="20">
        <f t="shared" si="1"/>
        <v>0</v>
      </c>
    </row>
    <row r="104" spans="2:70" ht="21">
      <c r="B104" s="74"/>
      <c r="C104" s="23"/>
      <c r="D104" s="69"/>
      <c r="E104" s="70"/>
      <c r="F104" s="70"/>
      <c r="G104" s="24" t="s">
        <v>194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0">
        <f t="shared" si="1"/>
        <v>0</v>
      </c>
    </row>
    <row r="105" spans="2:70" ht="31.5">
      <c r="B105" s="74"/>
      <c r="C105" s="23"/>
      <c r="D105" s="69"/>
      <c r="E105" s="70"/>
      <c r="F105" s="70"/>
      <c r="G105" s="24" t="s">
        <v>195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v>0</v>
      </c>
      <c r="BF105" s="22">
        <v>0</v>
      </c>
      <c r="BG105" s="22">
        <v>0</v>
      </c>
      <c r="BH105" s="22">
        <v>0</v>
      </c>
      <c r="BI105" s="22">
        <v>0</v>
      </c>
      <c r="BJ105" s="22">
        <v>0</v>
      </c>
      <c r="BK105" s="22">
        <v>0</v>
      </c>
      <c r="BL105" s="22">
        <v>0</v>
      </c>
      <c r="BM105" s="22">
        <v>0</v>
      </c>
      <c r="BN105" s="22">
        <v>0</v>
      </c>
      <c r="BO105" s="22">
        <v>0</v>
      </c>
      <c r="BP105" s="22">
        <v>0</v>
      </c>
      <c r="BQ105" s="22">
        <v>0</v>
      </c>
      <c r="BR105" s="20">
        <f t="shared" si="1"/>
        <v>0</v>
      </c>
    </row>
    <row r="106" spans="2:70" ht="21">
      <c r="B106" s="74"/>
      <c r="C106" s="23"/>
      <c r="D106" s="69"/>
      <c r="E106" s="70"/>
      <c r="F106" s="70"/>
      <c r="G106" s="24" t="s">
        <v>196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2">
        <v>0</v>
      </c>
      <c r="BH106" s="22">
        <v>0</v>
      </c>
      <c r="BI106" s="22">
        <v>0</v>
      </c>
      <c r="BJ106" s="22">
        <v>0</v>
      </c>
      <c r="BK106" s="22">
        <v>0</v>
      </c>
      <c r="BL106" s="22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0">
        <f t="shared" si="1"/>
        <v>0</v>
      </c>
    </row>
    <row r="107" spans="2:70" ht="12.75" customHeight="1">
      <c r="B107" s="74"/>
      <c r="C107" s="23"/>
      <c r="D107" s="69"/>
      <c r="E107" s="70"/>
      <c r="F107" s="71" t="s">
        <v>197</v>
      </c>
      <c r="G107" s="72"/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19">
        <v>10000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2">
        <v>0</v>
      </c>
      <c r="BH107" s="22">
        <v>0</v>
      </c>
      <c r="BI107" s="22">
        <v>0</v>
      </c>
      <c r="BJ107" s="22">
        <v>0</v>
      </c>
      <c r="BK107" s="22">
        <v>0</v>
      </c>
      <c r="BL107" s="22">
        <v>0</v>
      </c>
      <c r="BM107" s="22">
        <v>0</v>
      </c>
      <c r="BN107" s="22">
        <v>0</v>
      </c>
      <c r="BO107" s="19">
        <v>740000</v>
      </c>
      <c r="BP107" s="22">
        <v>0</v>
      </c>
      <c r="BQ107" s="22">
        <v>0</v>
      </c>
      <c r="BR107" s="20">
        <f t="shared" si="1"/>
        <v>750000</v>
      </c>
    </row>
    <row r="108" spans="2:70" ht="12.75" customHeight="1">
      <c r="B108" s="74"/>
      <c r="C108" s="23"/>
      <c r="D108" s="69"/>
      <c r="E108" s="70"/>
      <c r="F108" s="71" t="s">
        <v>198</v>
      </c>
      <c r="G108" s="72"/>
      <c r="H108" s="19">
        <v>1224000</v>
      </c>
      <c r="I108" s="19">
        <v>4425000</v>
      </c>
      <c r="J108" s="19">
        <v>839000</v>
      </c>
      <c r="K108" s="19">
        <v>18333000</v>
      </c>
      <c r="L108" s="19">
        <v>748000</v>
      </c>
      <c r="M108" s="19">
        <v>543000</v>
      </c>
      <c r="N108" s="19">
        <v>2561000</v>
      </c>
      <c r="O108" s="19">
        <v>150000</v>
      </c>
      <c r="P108" s="19">
        <v>201000</v>
      </c>
      <c r="Q108" s="19">
        <v>9163000</v>
      </c>
      <c r="R108" s="19">
        <v>398000</v>
      </c>
      <c r="S108" s="19">
        <v>60000</v>
      </c>
      <c r="T108" s="19">
        <v>31427000</v>
      </c>
      <c r="U108" s="19">
        <v>85000</v>
      </c>
      <c r="V108" s="19">
        <v>10066000</v>
      </c>
      <c r="W108" s="19">
        <v>6532000</v>
      </c>
      <c r="X108" s="19">
        <v>1212000</v>
      </c>
      <c r="Y108" s="19">
        <v>3015000</v>
      </c>
      <c r="Z108" s="19">
        <v>416000</v>
      </c>
      <c r="AA108" s="19">
        <v>1391000</v>
      </c>
      <c r="AB108" s="19">
        <v>1246000</v>
      </c>
      <c r="AC108" s="19">
        <v>4066000</v>
      </c>
      <c r="AD108" s="19">
        <v>2307000</v>
      </c>
      <c r="AE108" s="19">
        <v>139000</v>
      </c>
      <c r="AF108" s="19">
        <v>10000</v>
      </c>
      <c r="AG108" s="19">
        <v>319000</v>
      </c>
      <c r="AH108" s="19">
        <v>89000</v>
      </c>
      <c r="AI108" s="19">
        <v>23000</v>
      </c>
      <c r="AJ108" s="19">
        <v>97000</v>
      </c>
      <c r="AK108" s="19">
        <v>53000</v>
      </c>
      <c r="AL108" s="19">
        <v>76000</v>
      </c>
      <c r="AM108" s="19">
        <v>97000</v>
      </c>
      <c r="AN108" s="19">
        <v>69000</v>
      </c>
      <c r="AO108" s="19">
        <v>526000</v>
      </c>
      <c r="AP108" s="19">
        <v>110000</v>
      </c>
      <c r="AQ108" s="19">
        <v>206000</v>
      </c>
      <c r="AR108" s="19">
        <v>148000</v>
      </c>
      <c r="AS108" s="19">
        <v>39000</v>
      </c>
      <c r="AT108" s="19">
        <v>33000</v>
      </c>
      <c r="AU108" s="19">
        <v>22000</v>
      </c>
      <c r="AV108" s="19">
        <v>88000</v>
      </c>
      <c r="AW108" s="19">
        <v>377000</v>
      </c>
      <c r="AX108" s="19">
        <v>183000</v>
      </c>
      <c r="AY108" s="19">
        <v>31000</v>
      </c>
      <c r="AZ108" s="19">
        <v>78000</v>
      </c>
      <c r="BA108" s="19">
        <v>2319000</v>
      </c>
      <c r="BB108" s="19">
        <v>97000</v>
      </c>
      <c r="BC108" s="19">
        <v>50000</v>
      </c>
      <c r="BD108" s="19">
        <v>21000</v>
      </c>
      <c r="BE108" s="19">
        <v>9000</v>
      </c>
      <c r="BF108" s="19">
        <v>1353000</v>
      </c>
      <c r="BG108" s="19">
        <v>14000</v>
      </c>
      <c r="BH108" s="19">
        <v>159000</v>
      </c>
      <c r="BI108" s="19">
        <v>8000</v>
      </c>
      <c r="BJ108" s="19">
        <v>33000</v>
      </c>
      <c r="BK108" s="19">
        <v>113000</v>
      </c>
      <c r="BL108" s="19">
        <v>25000</v>
      </c>
      <c r="BM108" s="19">
        <v>3776000</v>
      </c>
      <c r="BN108" s="19">
        <v>14000</v>
      </c>
      <c r="BO108" s="19">
        <v>4007000</v>
      </c>
      <c r="BP108" s="19">
        <v>3463000</v>
      </c>
      <c r="BQ108" s="19">
        <v>753000</v>
      </c>
      <c r="BR108" s="20">
        <f t="shared" si="1"/>
        <v>119435000</v>
      </c>
    </row>
    <row r="109" spans="2:70" ht="12.75" customHeight="1">
      <c r="B109" s="74"/>
      <c r="C109" s="23"/>
      <c r="D109" s="69"/>
      <c r="E109" s="70"/>
      <c r="F109" s="71" t="s">
        <v>199</v>
      </c>
      <c r="G109" s="72"/>
      <c r="H109" s="19">
        <v>668000</v>
      </c>
      <c r="I109" s="19">
        <v>875000</v>
      </c>
      <c r="J109" s="22">
        <v>0</v>
      </c>
      <c r="K109" s="19">
        <v>2902000</v>
      </c>
      <c r="L109" s="19">
        <v>1236000</v>
      </c>
      <c r="M109" s="19">
        <v>317000</v>
      </c>
      <c r="N109" s="19">
        <v>392000</v>
      </c>
      <c r="O109" s="22">
        <v>0</v>
      </c>
      <c r="P109" s="22">
        <v>0</v>
      </c>
      <c r="Q109" s="19">
        <v>5747000</v>
      </c>
      <c r="R109" s="22">
        <v>0</v>
      </c>
      <c r="S109" s="19">
        <v>7000</v>
      </c>
      <c r="T109" s="19">
        <v>29741000</v>
      </c>
      <c r="U109" s="19">
        <v>18000</v>
      </c>
      <c r="V109" s="19">
        <v>46124000</v>
      </c>
      <c r="W109" s="22">
        <v>0</v>
      </c>
      <c r="X109" s="22">
        <v>0</v>
      </c>
      <c r="Y109" s="19">
        <v>3092000</v>
      </c>
      <c r="Z109" s="22">
        <v>0</v>
      </c>
      <c r="AA109" s="19">
        <v>537000</v>
      </c>
      <c r="AB109" s="22">
        <v>0</v>
      </c>
      <c r="AC109" s="22">
        <v>0</v>
      </c>
      <c r="AD109" s="22">
        <v>0</v>
      </c>
      <c r="AE109" s="22">
        <v>0</v>
      </c>
      <c r="AF109" s="19">
        <v>3000</v>
      </c>
      <c r="AG109" s="22">
        <v>0</v>
      </c>
      <c r="AH109" s="22">
        <v>0</v>
      </c>
      <c r="AI109" s="19">
        <v>15000</v>
      </c>
      <c r="AJ109" s="22">
        <v>0</v>
      </c>
      <c r="AK109" s="19">
        <v>56000</v>
      </c>
      <c r="AL109" s="19">
        <v>38000</v>
      </c>
      <c r="AM109" s="22">
        <v>0</v>
      </c>
      <c r="AN109" s="19">
        <v>12000</v>
      </c>
      <c r="AO109" s="22">
        <v>0</v>
      </c>
      <c r="AP109" s="22">
        <v>0</v>
      </c>
      <c r="AQ109" s="22">
        <v>0</v>
      </c>
      <c r="AR109" s="19">
        <v>81000</v>
      </c>
      <c r="AS109" s="19">
        <v>37000</v>
      </c>
      <c r="AT109" s="19">
        <v>6000</v>
      </c>
      <c r="AU109" s="19">
        <v>3000</v>
      </c>
      <c r="AV109" s="22">
        <v>0</v>
      </c>
      <c r="AW109" s="22">
        <v>0</v>
      </c>
      <c r="AX109" s="22">
        <v>0</v>
      </c>
      <c r="AY109" s="19">
        <v>34000</v>
      </c>
      <c r="AZ109" s="22">
        <v>0</v>
      </c>
      <c r="BA109" s="22">
        <v>0</v>
      </c>
      <c r="BB109" s="19">
        <v>4000</v>
      </c>
      <c r="BC109" s="22">
        <v>0</v>
      </c>
      <c r="BD109" s="19">
        <v>4000</v>
      </c>
      <c r="BE109" s="19">
        <v>4000</v>
      </c>
      <c r="BF109" s="22">
        <v>0</v>
      </c>
      <c r="BG109" s="19">
        <v>5000</v>
      </c>
      <c r="BH109" s="22">
        <v>0</v>
      </c>
      <c r="BI109" s="19">
        <v>2000</v>
      </c>
      <c r="BJ109" s="19">
        <v>3000</v>
      </c>
      <c r="BK109" s="22">
        <v>0</v>
      </c>
      <c r="BL109" s="19">
        <v>12000</v>
      </c>
      <c r="BM109" s="22">
        <v>0</v>
      </c>
      <c r="BN109" s="19">
        <v>7000</v>
      </c>
      <c r="BO109" s="19">
        <v>1321000</v>
      </c>
      <c r="BP109" s="19">
        <v>1728000</v>
      </c>
      <c r="BQ109" s="19">
        <v>4212000</v>
      </c>
      <c r="BR109" s="20">
        <f t="shared" si="1"/>
        <v>99243000</v>
      </c>
    </row>
    <row r="110" spans="2:70" ht="12.75" customHeight="1">
      <c r="B110" s="74"/>
      <c r="C110" s="23"/>
      <c r="D110" s="69"/>
      <c r="E110" s="76" t="s">
        <v>200</v>
      </c>
      <c r="F110" s="76"/>
      <c r="G110" s="77"/>
      <c r="H110" s="19">
        <v>278000</v>
      </c>
      <c r="I110" s="19">
        <v>3567000</v>
      </c>
      <c r="J110" s="19">
        <v>6096000</v>
      </c>
      <c r="K110" s="19">
        <v>79859000</v>
      </c>
      <c r="L110" s="19">
        <v>17272000</v>
      </c>
      <c r="M110" s="19">
        <v>4577000</v>
      </c>
      <c r="N110" s="19">
        <v>13426000</v>
      </c>
      <c r="O110" s="19">
        <v>2732000</v>
      </c>
      <c r="P110" s="19">
        <v>6076000</v>
      </c>
      <c r="Q110" s="19">
        <v>57614000</v>
      </c>
      <c r="R110" s="19">
        <v>23662000</v>
      </c>
      <c r="S110" s="19">
        <v>35000</v>
      </c>
      <c r="T110" s="19">
        <v>92970000</v>
      </c>
      <c r="U110" s="22">
        <v>0</v>
      </c>
      <c r="V110" s="19">
        <v>-7248000</v>
      </c>
      <c r="W110" s="19">
        <v>48431000</v>
      </c>
      <c r="X110" s="19">
        <v>11372000</v>
      </c>
      <c r="Y110" s="19">
        <v>43327000</v>
      </c>
      <c r="Z110" s="19">
        <v>6109000</v>
      </c>
      <c r="AA110" s="19">
        <v>5675000</v>
      </c>
      <c r="AB110" s="19">
        <v>1545000</v>
      </c>
      <c r="AC110" s="19">
        <v>53325000</v>
      </c>
      <c r="AD110" s="19">
        <v>10815000</v>
      </c>
      <c r="AE110" s="19">
        <v>251000</v>
      </c>
      <c r="AF110" s="19">
        <v>13000</v>
      </c>
      <c r="AG110" s="19">
        <v>4846000</v>
      </c>
      <c r="AH110" s="19">
        <v>2215000</v>
      </c>
      <c r="AI110" s="19">
        <v>88000</v>
      </c>
      <c r="AJ110" s="19">
        <v>2210000</v>
      </c>
      <c r="AK110" s="22">
        <v>0</v>
      </c>
      <c r="AL110" s="19">
        <v>184000</v>
      </c>
      <c r="AM110" s="19">
        <v>918000</v>
      </c>
      <c r="AN110" s="19">
        <v>225000</v>
      </c>
      <c r="AO110" s="19">
        <v>8572000</v>
      </c>
      <c r="AP110" s="19">
        <v>300000</v>
      </c>
      <c r="AQ110" s="19">
        <v>2846000</v>
      </c>
      <c r="AR110" s="19">
        <v>-98000</v>
      </c>
      <c r="AS110" s="19">
        <v>-5000</v>
      </c>
      <c r="AT110" s="22">
        <v>0</v>
      </c>
      <c r="AU110" s="19">
        <v>12000</v>
      </c>
      <c r="AV110" s="19">
        <v>734000</v>
      </c>
      <c r="AW110" s="19">
        <v>7920000</v>
      </c>
      <c r="AX110" s="19">
        <v>8008000</v>
      </c>
      <c r="AY110" s="22">
        <v>0</v>
      </c>
      <c r="AZ110" s="19">
        <v>2286000</v>
      </c>
      <c r="BA110" s="19">
        <v>13886000</v>
      </c>
      <c r="BB110" s="19">
        <v>1216000</v>
      </c>
      <c r="BC110" s="19">
        <v>572000</v>
      </c>
      <c r="BD110" s="22">
        <v>0</v>
      </c>
      <c r="BE110" s="19">
        <v>-88000</v>
      </c>
      <c r="BF110" s="19">
        <v>7152000</v>
      </c>
      <c r="BG110" s="19">
        <v>-79000</v>
      </c>
      <c r="BH110" s="19">
        <v>3740000</v>
      </c>
      <c r="BI110" s="22">
        <v>0</v>
      </c>
      <c r="BJ110" s="19">
        <v>997000</v>
      </c>
      <c r="BK110" s="19">
        <v>1364000</v>
      </c>
      <c r="BL110" s="19">
        <v>-20000</v>
      </c>
      <c r="BM110" s="19">
        <v>36362000</v>
      </c>
      <c r="BN110" s="22">
        <v>0</v>
      </c>
      <c r="BO110" s="19">
        <v>84170000</v>
      </c>
      <c r="BP110" s="19">
        <v>47794000</v>
      </c>
      <c r="BQ110" s="19">
        <v>6021000</v>
      </c>
      <c r="BR110" s="20">
        <f t="shared" si="1"/>
        <v>726127000</v>
      </c>
    </row>
    <row r="111" spans="2:70" ht="12.75" customHeight="1">
      <c r="B111" s="74"/>
      <c r="C111" s="23"/>
      <c r="D111" s="69"/>
      <c r="E111" s="70"/>
      <c r="F111" s="71" t="s">
        <v>139</v>
      </c>
      <c r="G111" s="72"/>
      <c r="H111" s="19">
        <v>278000</v>
      </c>
      <c r="I111" s="19">
        <v>3567000</v>
      </c>
      <c r="J111" s="19">
        <v>6096000</v>
      </c>
      <c r="K111" s="19">
        <v>79859000</v>
      </c>
      <c r="L111" s="19">
        <v>17137000</v>
      </c>
      <c r="M111" s="19">
        <v>4536000</v>
      </c>
      <c r="N111" s="19">
        <v>13704000</v>
      </c>
      <c r="O111" s="19">
        <v>2732000</v>
      </c>
      <c r="P111" s="19">
        <v>6076000</v>
      </c>
      <c r="Q111" s="19">
        <v>57131000</v>
      </c>
      <c r="R111" s="19">
        <v>23773000</v>
      </c>
      <c r="S111" s="19">
        <v>35000</v>
      </c>
      <c r="T111" s="19">
        <v>92970000</v>
      </c>
      <c r="U111" s="22">
        <v>0</v>
      </c>
      <c r="V111" s="19">
        <v>-7248000</v>
      </c>
      <c r="W111" s="19">
        <v>48431000</v>
      </c>
      <c r="X111" s="19">
        <v>11372000</v>
      </c>
      <c r="Y111" s="19">
        <v>42896000</v>
      </c>
      <c r="Z111" s="19">
        <v>6109000</v>
      </c>
      <c r="AA111" s="19">
        <v>5695000</v>
      </c>
      <c r="AB111" s="19">
        <v>1502000</v>
      </c>
      <c r="AC111" s="19">
        <v>52891000</v>
      </c>
      <c r="AD111" s="19">
        <v>10746000</v>
      </c>
      <c r="AE111" s="19">
        <v>251000</v>
      </c>
      <c r="AF111" s="19">
        <v>13000</v>
      </c>
      <c r="AG111" s="19">
        <v>4723000</v>
      </c>
      <c r="AH111" s="19">
        <v>2215000</v>
      </c>
      <c r="AI111" s="19">
        <v>88000</v>
      </c>
      <c r="AJ111" s="19">
        <v>2210000</v>
      </c>
      <c r="AK111" s="22">
        <v>0</v>
      </c>
      <c r="AL111" s="19">
        <v>184000</v>
      </c>
      <c r="AM111" s="19">
        <v>918000</v>
      </c>
      <c r="AN111" s="19">
        <v>225000</v>
      </c>
      <c r="AO111" s="19">
        <v>8562000</v>
      </c>
      <c r="AP111" s="19">
        <v>300000</v>
      </c>
      <c r="AQ111" s="19">
        <v>2846000</v>
      </c>
      <c r="AR111" s="19">
        <v>-98000</v>
      </c>
      <c r="AS111" s="19">
        <v>-5000</v>
      </c>
      <c r="AT111" s="22">
        <v>0</v>
      </c>
      <c r="AU111" s="19">
        <v>12000</v>
      </c>
      <c r="AV111" s="19">
        <v>734000</v>
      </c>
      <c r="AW111" s="19">
        <v>7920000</v>
      </c>
      <c r="AX111" s="19">
        <v>8008000</v>
      </c>
      <c r="AY111" s="22">
        <v>0</v>
      </c>
      <c r="AZ111" s="19">
        <v>2046000</v>
      </c>
      <c r="BA111" s="19">
        <v>13886000</v>
      </c>
      <c r="BB111" s="19">
        <v>1216000</v>
      </c>
      <c r="BC111" s="19">
        <v>572000</v>
      </c>
      <c r="BD111" s="22">
        <v>0</v>
      </c>
      <c r="BE111" s="19">
        <v>-88000</v>
      </c>
      <c r="BF111" s="19">
        <v>7152000</v>
      </c>
      <c r="BG111" s="19">
        <v>-79000</v>
      </c>
      <c r="BH111" s="19">
        <v>3736000</v>
      </c>
      <c r="BI111" s="22">
        <v>0</v>
      </c>
      <c r="BJ111" s="19">
        <v>997000</v>
      </c>
      <c r="BK111" s="19">
        <v>1364000</v>
      </c>
      <c r="BL111" s="19">
        <v>-20000</v>
      </c>
      <c r="BM111" s="19">
        <v>36362000</v>
      </c>
      <c r="BN111" s="22">
        <v>0</v>
      </c>
      <c r="BO111" s="19">
        <v>79822000</v>
      </c>
      <c r="BP111" s="19">
        <v>48076000</v>
      </c>
      <c r="BQ111" s="19">
        <v>5935000</v>
      </c>
      <c r="BR111" s="20">
        <f t="shared" si="1"/>
        <v>720371000</v>
      </c>
    </row>
    <row r="112" spans="2:70" ht="12.75" customHeight="1">
      <c r="B112" s="74"/>
      <c r="C112" s="23"/>
      <c r="D112" s="69"/>
      <c r="E112" s="70"/>
      <c r="F112" s="71" t="s">
        <v>201</v>
      </c>
      <c r="G112" s="72"/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19">
        <v>-49000</v>
      </c>
      <c r="O112" s="22">
        <v>0</v>
      </c>
      <c r="P112" s="22">
        <v>0</v>
      </c>
      <c r="Q112" s="22">
        <v>0</v>
      </c>
      <c r="R112" s="19">
        <v>-106000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19">
        <v>331000</v>
      </c>
      <c r="Z112" s="22">
        <v>0</v>
      </c>
      <c r="AA112" s="22">
        <v>0</v>
      </c>
      <c r="AB112" s="22">
        <v>0</v>
      </c>
      <c r="AC112" s="19">
        <v>433000</v>
      </c>
      <c r="AD112" s="19">
        <v>37000</v>
      </c>
      <c r="AE112" s="22">
        <v>0</v>
      </c>
      <c r="AF112" s="22">
        <v>0</v>
      </c>
      <c r="AG112" s="19">
        <v>122000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v>0</v>
      </c>
      <c r="BF112" s="22">
        <v>0</v>
      </c>
      <c r="BG112" s="22">
        <v>0</v>
      </c>
      <c r="BH112" s="22">
        <v>0</v>
      </c>
      <c r="BI112" s="22">
        <v>0</v>
      </c>
      <c r="BJ112" s="22">
        <v>0</v>
      </c>
      <c r="BK112" s="22">
        <v>0</v>
      </c>
      <c r="BL112" s="22">
        <v>0</v>
      </c>
      <c r="BM112" s="22">
        <v>0</v>
      </c>
      <c r="BN112" s="22">
        <v>0</v>
      </c>
      <c r="BO112" s="22">
        <v>0</v>
      </c>
      <c r="BP112" s="19">
        <v>-282000</v>
      </c>
      <c r="BQ112" s="22">
        <v>0</v>
      </c>
      <c r="BR112" s="20">
        <f t="shared" si="1"/>
        <v>486000</v>
      </c>
    </row>
    <row r="113" spans="1:70" ht="12.75" customHeight="1">
      <c r="B113" s="74"/>
      <c r="C113" s="23"/>
      <c r="D113" s="69"/>
      <c r="E113" s="70"/>
      <c r="F113" s="71" t="s">
        <v>202</v>
      </c>
      <c r="G113" s="72"/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2">
        <v>0</v>
      </c>
      <c r="BH113" s="22">
        <v>0</v>
      </c>
      <c r="BI113" s="22">
        <v>0</v>
      </c>
      <c r="BJ113" s="22">
        <v>0</v>
      </c>
      <c r="BK113" s="22">
        <v>0</v>
      </c>
      <c r="BL113" s="22">
        <v>0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0">
        <f t="shared" si="1"/>
        <v>0</v>
      </c>
    </row>
    <row r="114" spans="1:70" ht="12.75" customHeight="1">
      <c r="B114" s="74"/>
      <c r="C114" s="23"/>
      <c r="D114" s="69"/>
      <c r="E114" s="70"/>
      <c r="F114" s="71" t="s">
        <v>203</v>
      </c>
      <c r="G114" s="72"/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19">
        <v>-1000</v>
      </c>
      <c r="O114" s="22">
        <v>0</v>
      </c>
      <c r="P114" s="22">
        <v>0</v>
      </c>
      <c r="Q114" s="22">
        <v>0</v>
      </c>
      <c r="R114" s="19">
        <v>-5000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v>0</v>
      </c>
      <c r="BF114" s="22">
        <v>0</v>
      </c>
      <c r="BG114" s="22">
        <v>0</v>
      </c>
      <c r="BH114" s="22">
        <v>0</v>
      </c>
      <c r="BI114" s="22">
        <v>0</v>
      </c>
      <c r="BJ114" s="22">
        <v>0</v>
      </c>
      <c r="BK114" s="22">
        <v>0</v>
      </c>
      <c r="BL114" s="22">
        <v>0</v>
      </c>
      <c r="BM114" s="22">
        <v>0</v>
      </c>
      <c r="BN114" s="22">
        <v>0</v>
      </c>
      <c r="BO114" s="22">
        <v>0</v>
      </c>
      <c r="BP114" s="22">
        <v>0</v>
      </c>
      <c r="BQ114" s="22">
        <v>0</v>
      </c>
      <c r="BR114" s="20">
        <f t="shared" si="1"/>
        <v>-6000</v>
      </c>
    </row>
    <row r="115" spans="1:70" ht="12.75" customHeight="1">
      <c r="B115" s="74"/>
      <c r="C115" s="23"/>
      <c r="D115" s="69"/>
      <c r="E115" s="70"/>
      <c r="F115" s="71" t="s">
        <v>144</v>
      </c>
      <c r="G115" s="72"/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0</v>
      </c>
      <c r="BH115" s="22">
        <v>0</v>
      </c>
      <c r="BI115" s="22">
        <v>0</v>
      </c>
      <c r="BJ115" s="22">
        <v>0</v>
      </c>
      <c r="BK115" s="22">
        <v>0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0">
        <f t="shared" si="1"/>
        <v>0</v>
      </c>
    </row>
    <row r="116" spans="1:70" ht="12.75" customHeight="1">
      <c r="B116" s="74"/>
      <c r="C116" s="23"/>
      <c r="D116" s="69"/>
      <c r="E116" s="70"/>
      <c r="F116" s="71" t="s">
        <v>204</v>
      </c>
      <c r="G116" s="72"/>
      <c r="H116" s="22">
        <v>0</v>
      </c>
      <c r="I116" s="22">
        <v>0</v>
      </c>
      <c r="J116" s="22">
        <v>0</v>
      </c>
      <c r="K116" s="22">
        <v>0</v>
      </c>
      <c r="L116" s="19">
        <v>135000</v>
      </c>
      <c r="M116" s="19">
        <v>41000</v>
      </c>
      <c r="N116" s="19">
        <v>-227000</v>
      </c>
      <c r="O116" s="22">
        <v>0</v>
      </c>
      <c r="P116" s="22">
        <v>0</v>
      </c>
      <c r="Q116" s="19">
        <v>482000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19">
        <v>100000</v>
      </c>
      <c r="Z116" s="22">
        <v>0</v>
      </c>
      <c r="AA116" s="19">
        <v>-20000</v>
      </c>
      <c r="AB116" s="19">
        <v>44000</v>
      </c>
      <c r="AC116" s="22">
        <v>0</v>
      </c>
      <c r="AD116" s="19">
        <v>32000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19">
        <v>10000</v>
      </c>
      <c r="AP116" s="22">
        <v>0</v>
      </c>
      <c r="AQ116" s="22">
        <v>0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19">
        <v>240000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2">
        <v>0</v>
      </c>
      <c r="BH116" s="19">
        <v>4000</v>
      </c>
      <c r="BI116" s="22">
        <v>0</v>
      </c>
      <c r="BJ116" s="22">
        <v>0</v>
      </c>
      <c r="BK116" s="22">
        <v>0</v>
      </c>
      <c r="BL116" s="22">
        <v>0</v>
      </c>
      <c r="BM116" s="22">
        <v>0</v>
      </c>
      <c r="BN116" s="22">
        <v>0</v>
      </c>
      <c r="BO116" s="19">
        <v>4349000</v>
      </c>
      <c r="BP116" s="22">
        <v>0</v>
      </c>
      <c r="BQ116" s="19">
        <v>86000</v>
      </c>
      <c r="BR116" s="20">
        <f t="shared" si="1"/>
        <v>5276000</v>
      </c>
    </row>
    <row r="117" spans="1:70" ht="12.75" customHeight="1">
      <c r="B117" s="74"/>
      <c r="C117" s="23"/>
      <c r="D117" s="70"/>
      <c r="E117" s="71" t="s">
        <v>205</v>
      </c>
      <c r="F117" s="71"/>
      <c r="G117" s="72"/>
      <c r="H117" s="19">
        <v>83718000</v>
      </c>
      <c r="I117" s="19">
        <v>119087000</v>
      </c>
      <c r="J117" s="19">
        <v>37754000</v>
      </c>
      <c r="K117" s="19">
        <v>967652000</v>
      </c>
      <c r="L117" s="19">
        <v>111705000</v>
      </c>
      <c r="M117" s="19">
        <v>85550000</v>
      </c>
      <c r="N117" s="19">
        <v>128725000</v>
      </c>
      <c r="O117" s="19">
        <v>23130000</v>
      </c>
      <c r="P117" s="19">
        <v>19825000</v>
      </c>
      <c r="Q117" s="19">
        <v>550482000</v>
      </c>
      <c r="R117" s="19">
        <v>166053000</v>
      </c>
      <c r="S117" s="19">
        <v>19392000</v>
      </c>
      <c r="T117" s="19">
        <v>1584548000</v>
      </c>
      <c r="U117" s="19">
        <v>26992000</v>
      </c>
      <c r="V117" s="19">
        <v>2564727000</v>
      </c>
      <c r="W117" s="19">
        <v>404681000</v>
      </c>
      <c r="X117" s="19">
        <v>126922000</v>
      </c>
      <c r="Y117" s="19">
        <v>252420000</v>
      </c>
      <c r="Z117" s="19">
        <v>49423000</v>
      </c>
      <c r="AA117" s="19">
        <v>138709000</v>
      </c>
      <c r="AB117" s="19">
        <v>120965000</v>
      </c>
      <c r="AC117" s="19">
        <v>388961000</v>
      </c>
      <c r="AD117" s="19">
        <v>159158000</v>
      </c>
      <c r="AE117" s="19">
        <v>9354000</v>
      </c>
      <c r="AF117" s="19">
        <v>3366000</v>
      </c>
      <c r="AG117" s="19">
        <v>23189000</v>
      </c>
      <c r="AH117" s="19">
        <v>9132000</v>
      </c>
      <c r="AI117" s="19">
        <v>7240000</v>
      </c>
      <c r="AJ117" s="19">
        <v>8489000</v>
      </c>
      <c r="AK117" s="19">
        <v>16270000</v>
      </c>
      <c r="AL117" s="19">
        <v>24003000</v>
      </c>
      <c r="AM117" s="19">
        <v>32108000</v>
      </c>
      <c r="AN117" s="19">
        <v>22445000</v>
      </c>
      <c r="AO117" s="19">
        <v>40455000</v>
      </c>
      <c r="AP117" s="19">
        <v>7616000</v>
      </c>
      <c r="AQ117" s="19">
        <v>22607000</v>
      </c>
      <c r="AR117" s="19">
        <v>46535000</v>
      </c>
      <c r="AS117" s="19">
        <v>11995000</v>
      </c>
      <c r="AT117" s="19">
        <v>10492000</v>
      </c>
      <c r="AU117" s="19">
        <v>6988000</v>
      </c>
      <c r="AV117" s="19">
        <v>8787000</v>
      </c>
      <c r="AW117" s="19">
        <v>38510000</v>
      </c>
      <c r="AX117" s="19">
        <v>36608000</v>
      </c>
      <c r="AY117" s="19">
        <v>9361000</v>
      </c>
      <c r="AZ117" s="19">
        <v>11561000</v>
      </c>
      <c r="BA117" s="19">
        <v>74069000</v>
      </c>
      <c r="BB117" s="19">
        <v>9936000</v>
      </c>
      <c r="BC117" s="19">
        <v>11299000</v>
      </c>
      <c r="BD117" s="19">
        <v>6584000</v>
      </c>
      <c r="BE117" s="19">
        <v>2895000</v>
      </c>
      <c r="BF117" s="19">
        <v>87918000</v>
      </c>
      <c r="BG117" s="19">
        <v>4350000</v>
      </c>
      <c r="BH117" s="19">
        <v>21219000</v>
      </c>
      <c r="BI117" s="19">
        <v>2715000</v>
      </c>
      <c r="BJ117" s="19">
        <v>4850000</v>
      </c>
      <c r="BK117" s="19">
        <v>13142000</v>
      </c>
      <c r="BL117" s="19">
        <v>7859000</v>
      </c>
      <c r="BM117" s="19">
        <v>129835000</v>
      </c>
      <c r="BN117" s="19">
        <v>4458000</v>
      </c>
      <c r="BO117" s="19">
        <v>615166000</v>
      </c>
      <c r="BP117" s="19">
        <v>384910000</v>
      </c>
      <c r="BQ117" s="19">
        <v>392400000</v>
      </c>
      <c r="BR117" s="20">
        <f t="shared" si="1"/>
        <v>10311295000</v>
      </c>
    </row>
    <row r="118" spans="1:70" ht="12.75" customHeight="1">
      <c r="B118" s="74"/>
      <c r="C118" s="23"/>
      <c r="D118" s="71" t="s">
        <v>206</v>
      </c>
      <c r="E118" s="71"/>
      <c r="F118" s="71"/>
      <c r="G118" s="72"/>
      <c r="H118" s="19">
        <v>1468334000</v>
      </c>
      <c r="I118" s="19">
        <v>1344326000</v>
      </c>
      <c r="J118" s="19">
        <v>367649000</v>
      </c>
      <c r="K118" s="19">
        <v>10523891000</v>
      </c>
      <c r="L118" s="19">
        <v>1307468000</v>
      </c>
      <c r="M118" s="19">
        <v>855722000</v>
      </c>
      <c r="N118" s="19">
        <v>1357124000</v>
      </c>
      <c r="O118" s="19">
        <v>262034000</v>
      </c>
      <c r="P118" s="19">
        <v>194962000</v>
      </c>
      <c r="Q118" s="19">
        <v>5359542000</v>
      </c>
      <c r="R118" s="19">
        <v>2268624000</v>
      </c>
      <c r="S118" s="19">
        <v>164683000</v>
      </c>
      <c r="T118" s="19">
        <v>20924616000</v>
      </c>
      <c r="U118" s="19">
        <v>232809000</v>
      </c>
      <c r="V118" s="19">
        <v>38393964000</v>
      </c>
      <c r="W118" s="19">
        <v>3833149000</v>
      </c>
      <c r="X118" s="19">
        <v>1889702000</v>
      </c>
      <c r="Y118" s="19">
        <v>2589760000</v>
      </c>
      <c r="Z118" s="19">
        <v>812774000</v>
      </c>
      <c r="AA118" s="19">
        <v>1925447000</v>
      </c>
      <c r="AB118" s="19">
        <v>1319204000</v>
      </c>
      <c r="AC118" s="19">
        <v>7064954000</v>
      </c>
      <c r="AD118" s="19">
        <v>1678584000</v>
      </c>
      <c r="AE118" s="19">
        <v>111308000</v>
      </c>
      <c r="AF118" s="19">
        <v>35047000</v>
      </c>
      <c r="AG118" s="19">
        <v>241140000</v>
      </c>
      <c r="AH118" s="19">
        <v>96971000</v>
      </c>
      <c r="AI118" s="19">
        <v>102404000</v>
      </c>
      <c r="AJ118" s="19">
        <v>119349000</v>
      </c>
      <c r="AK118" s="19">
        <v>147229000</v>
      </c>
      <c r="AL118" s="19">
        <v>348748000</v>
      </c>
      <c r="AM118" s="19">
        <v>305961000</v>
      </c>
      <c r="AN118" s="19">
        <v>193403000</v>
      </c>
      <c r="AO118" s="19">
        <v>247320000</v>
      </c>
      <c r="AP118" s="19">
        <v>73276000</v>
      </c>
      <c r="AQ118" s="19">
        <v>249040000</v>
      </c>
      <c r="AR118" s="19">
        <v>505423000</v>
      </c>
      <c r="AS118" s="19">
        <v>103754000</v>
      </c>
      <c r="AT118" s="19">
        <v>103347000</v>
      </c>
      <c r="AU118" s="19">
        <v>49973000</v>
      </c>
      <c r="AV118" s="19">
        <v>53831000</v>
      </c>
      <c r="AW118" s="19">
        <v>273100000</v>
      </c>
      <c r="AX118" s="19">
        <v>253934000</v>
      </c>
      <c r="AY118" s="19">
        <v>135070000</v>
      </c>
      <c r="AZ118" s="19">
        <v>116067000</v>
      </c>
      <c r="BA118" s="19">
        <v>631550000</v>
      </c>
      <c r="BB118" s="19">
        <v>70354000</v>
      </c>
      <c r="BC118" s="19">
        <v>78639000</v>
      </c>
      <c r="BD118" s="19">
        <v>65071000</v>
      </c>
      <c r="BE118" s="19">
        <v>27217000</v>
      </c>
      <c r="BF118" s="19">
        <v>1511129000</v>
      </c>
      <c r="BG118" s="19">
        <v>57031000</v>
      </c>
      <c r="BH118" s="19">
        <v>232094000</v>
      </c>
      <c r="BI118" s="19">
        <v>23193000</v>
      </c>
      <c r="BJ118" s="19">
        <v>45032000</v>
      </c>
      <c r="BK118" s="19">
        <v>172858000</v>
      </c>
      <c r="BL118" s="19">
        <v>82171000</v>
      </c>
      <c r="BM118" s="19">
        <v>1462830000</v>
      </c>
      <c r="BN118" s="19">
        <v>35877000</v>
      </c>
      <c r="BO118" s="19">
        <v>6492161000</v>
      </c>
      <c r="BP118" s="19">
        <v>6571074000</v>
      </c>
      <c r="BQ118" s="19">
        <v>5192106000</v>
      </c>
      <c r="BR118" s="20">
        <f t="shared" si="1"/>
        <v>132755404000</v>
      </c>
    </row>
    <row r="119" spans="1:70">
      <c r="A119" s="25"/>
      <c r="B119" s="74"/>
      <c r="C119" s="23"/>
      <c r="D119" s="76"/>
      <c r="E119" s="76"/>
      <c r="F119" s="76"/>
      <c r="G119" s="77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20">
        <f t="shared" si="1"/>
        <v>0</v>
      </c>
    </row>
    <row r="120" spans="1:70" ht="12.75" customHeight="1">
      <c r="B120" s="74"/>
      <c r="C120" s="23"/>
      <c r="D120" s="69"/>
      <c r="E120" s="71" t="s">
        <v>207</v>
      </c>
      <c r="F120" s="71"/>
      <c r="G120" s="72"/>
      <c r="H120" s="19">
        <v>108291000</v>
      </c>
      <c r="I120" s="19">
        <v>107323000</v>
      </c>
      <c r="J120" s="19">
        <v>20107000</v>
      </c>
      <c r="K120" s="19">
        <v>807930000</v>
      </c>
      <c r="L120" s="19">
        <v>75200000</v>
      </c>
      <c r="M120" s="19">
        <v>38012000</v>
      </c>
      <c r="N120" s="19">
        <v>165421000</v>
      </c>
      <c r="O120" s="19">
        <v>13301000</v>
      </c>
      <c r="P120" s="19">
        <v>8066000</v>
      </c>
      <c r="Q120" s="19">
        <v>287813000</v>
      </c>
      <c r="R120" s="19">
        <v>212434000</v>
      </c>
      <c r="S120" s="19">
        <v>501000</v>
      </c>
      <c r="T120" s="19">
        <v>283115000</v>
      </c>
      <c r="U120" s="19">
        <v>2107000</v>
      </c>
      <c r="V120" s="19">
        <v>584695000</v>
      </c>
      <c r="W120" s="19">
        <v>265058000</v>
      </c>
      <c r="X120" s="19">
        <v>88511000</v>
      </c>
      <c r="Y120" s="19">
        <v>168683000</v>
      </c>
      <c r="Z120" s="19">
        <v>48447000</v>
      </c>
      <c r="AA120" s="19">
        <v>112949000</v>
      </c>
      <c r="AB120" s="19">
        <v>99828000</v>
      </c>
      <c r="AC120" s="19">
        <v>359591000</v>
      </c>
      <c r="AD120" s="19">
        <v>108500000</v>
      </c>
      <c r="AE120" s="19">
        <v>4908000</v>
      </c>
      <c r="AF120" s="19">
        <v>144000</v>
      </c>
      <c r="AG120" s="19">
        <v>11984000</v>
      </c>
      <c r="AH120" s="19">
        <v>3012000</v>
      </c>
      <c r="AI120" s="19">
        <v>1947000</v>
      </c>
      <c r="AJ120" s="19">
        <v>2601000</v>
      </c>
      <c r="AK120" s="19">
        <v>4381000</v>
      </c>
      <c r="AL120" s="19">
        <v>6033000</v>
      </c>
      <c r="AM120" s="19">
        <v>16262000</v>
      </c>
      <c r="AN120" s="19">
        <v>3705000</v>
      </c>
      <c r="AO120" s="19">
        <v>8432000</v>
      </c>
      <c r="AP120" s="19">
        <v>1869000</v>
      </c>
      <c r="AQ120" s="19">
        <v>11114000</v>
      </c>
      <c r="AR120" s="19">
        <v>5417000</v>
      </c>
      <c r="AS120" s="19">
        <v>2244000</v>
      </c>
      <c r="AT120" s="19">
        <v>1028000</v>
      </c>
      <c r="AU120" s="19">
        <v>258000</v>
      </c>
      <c r="AV120" s="19">
        <v>3441000</v>
      </c>
      <c r="AW120" s="19">
        <v>10415000</v>
      </c>
      <c r="AX120" s="19">
        <v>9677000</v>
      </c>
      <c r="AY120" s="19">
        <v>1194000</v>
      </c>
      <c r="AZ120" s="19">
        <v>4529000</v>
      </c>
      <c r="BA120" s="19">
        <v>4434000</v>
      </c>
      <c r="BB120" s="19">
        <v>4531000</v>
      </c>
      <c r="BC120" s="19">
        <v>6132000</v>
      </c>
      <c r="BD120" s="19">
        <v>1140000</v>
      </c>
      <c r="BE120" s="19">
        <v>273000</v>
      </c>
      <c r="BF120" s="19">
        <v>15295000</v>
      </c>
      <c r="BG120" s="19">
        <v>322000</v>
      </c>
      <c r="BH120" s="19">
        <v>13640000</v>
      </c>
      <c r="BI120" s="19">
        <v>70000</v>
      </c>
      <c r="BJ120" s="19">
        <v>2003000</v>
      </c>
      <c r="BK120" s="19">
        <v>9748000</v>
      </c>
      <c r="BL120" s="19">
        <v>1703000</v>
      </c>
      <c r="BM120" s="19">
        <v>31433000</v>
      </c>
      <c r="BN120" s="19">
        <v>1325000</v>
      </c>
      <c r="BO120" s="19">
        <v>344300000</v>
      </c>
      <c r="BP120" s="19">
        <v>463217000</v>
      </c>
      <c r="BQ120" s="19">
        <v>377509000</v>
      </c>
      <c r="BR120" s="20">
        <f t="shared" si="1"/>
        <v>5357553000</v>
      </c>
    </row>
    <row r="121" spans="1:70" ht="12.75" customHeight="1">
      <c r="B121" s="75"/>
      <c r="C121" s="26"/>
      <c r="D121" s="70"/>
      <c r="E121" s="71" t="s">
        <v>208</v>
      </c>
      <c r="F121" s="71"/>
      <c r="G121" s="72"/>
      <c r="H121" s="19">
        <v>143097000</v>
      </c>
      <c r="I121" s="19">
        <v>90081000</v>
      </c>
      <c r="J121" s="19">
        <v>15740000</v>
      </c>
      <c r="K121" s="19">
        <v>1082671000</v>
      </c>
      <c r="L121" s="19">
        <v>149988000</v>
      </c>
      <c r="M121" s="19">
        <v>48582000</v>
      </c>
      <c r="N121" s="19">
        <v>78732000</v>
      </c>
      <c r="O121" s="19">
        <v>14587000</v>
      </c>
      <c r="P121" s="19">
        <v>7233000</v>
      </c>
      <c r="Q121" s="19">
        <v>305924000</v>
      </c>
      <c r="R121" s="19">
        <v>140832000</v>
      </c>
      <c r="S121" s="19">
        <v>4660000</v>
      </c>
      <c r="T121" s="19">
        <v>967946000</v>
      </c>
      <c r="U121" s="19">
        <v>10740000</v>
      </c>
      <c r="V121" s="19">
        <v>2375262000</v>
      </c>
      <c r="W121" s="19">
        <v>278753000</v>
      </c>
      <c r="X121" s="19">
        <v>124613000</v>
      </c>
      <c r="Y121" s="19">
        <v>219385000</v>
      </c>
      <c r="Z121" s="19">
        <v>44515000</v>
      </c>
      <c r="AA121" s="19">
        <v>129683000</v>
      </c>
      <c r="AB121" s="19">
        <v>111739000</v>
      </c>
      <c r="AC121" s="19">
        <v>353195000</v>
      </c>
      <c r="AD121" s="19">
        <v>177777000</v>
      </c>
      <c r="AE121" s="19">
        <v>4459000</v>
      </c>
      <c r="AF121" s="19">
        <v>604000</v>
      </c>
      <c r="AG121" s="19">
        <v>9264000</v>
      </c>
      <c r="AH121" s="19">
        <v>2431000</v>
      </c>
      <c r="AI121" s="19">
        <v>5564000</v>
      </c>
      <c r="AJ121" s="19">
        <v>8082000</v>
      </c>
      <c r="AK121" s="19">
        <v>8898000</v>
      </c>
      <c r="AL121" s="19">
        <v>15278000</v>
      </c>
      <c r="AM121" s="19">
        <v>11564000</v>
      </c>
      <c r="AN121" s="19">
        <v>5772000</v>
      </c>
      <c r="AO121" s="19">
        <v>7275000</v>
      </c>
      <c r="AP121" s="19">
        <v>6137000</v>
      </c>
      <c r="AQ121" s="19">
        <v>8812000</v>
      </c>
      <c r="AR121" s="19">
        <v>15465000</v>
      </c>
      <c r="AS121" s="19">
        <v>6571000</v>
      </c>
      <c r="AT121" s="19">
        <v>4306000</v>
      </c>
      <c r="AU121" s="19">
        <v>2739000</v>
      </c>
      <c r="AV121" s="19">
        <v>5308000</v>
      </c>
      <c r="AW121" s="19">
        <v>5111000</v>
      </c>
      <c r="AX121" s="19">
        <v>12876000</v>
      </c>
      <c r="AY121" s="19">
        <v>8815000</v>
      </c>
      <c r="AZ121" s="19">
        <v>9104000</v>
      </c>
      <c r="BA121" s="19">
        <v>19620000</v>
      </c>
      <c r="BB121" s="19">
        <v>4779000</v>
      </c>
      <c r="BC121" s="19">
        <v>2088000</v>
      </c>
      <c r="BD121" s="19">
        <v>2886000</v>
      </c>
      <c r="BE121" s="19">
        <v>3293000</v>
      </c>
      <c r="BF121" s="19">
        <v>83557000</v>
      </c>
      <c r="BG121" s="19">
        <v>1552000</v>
      </c>
      <c r="BH121" s="19">
        <v>7391000</v>
      </c>
      <c r="BI121" s="19">
        <v>226000</v>
      </c>
      <c r="BJ121" s="19">
        <v>1418000</v>
      </c>
      <c r="BK121" s="19">
        <v>5415000</v>
      </c>
      <c r="BL121" s="19">
        <v>3783000</v>
      </c>
      <c r="BM121" s="19">
        <v>74614000</v>
      </c>
      <c r="BN121" s="19">
        <v>988000</v>
      </c>
      <c r="BO121" s="19">
        <v>350277000</v>
      </c>
      <c r="BP121" s="19">
        <v>465068000</v>
      </c>
      <c r="BQ121" s="19">
        <v>439733000</v>
      </c>
      <c r="BR121" s="20">
        <f t="shared" si="1"/>
        <v>8506858000</v>
      </c>
    </row>
    <row r="122" spans="1:70">
      <c r="BR122" s="20"/>
    </row>
    <row r="123" spans="1:70">
      <c r="BR123" s="20"/>
    </row>
    <row r="124" spans="1:70">
      <c r="BR124" s="20"/>
    </row>
    <row r="125" spans="1:70">
      <c r="BR125" s="20"/>
    </row>
    <row r="126" spans="1:70">
      <c r="BR126" s="20"/>
    </row>
    <row r="127" spans="1:70">
      <c r="BR127" s="20"/>
    </row>
    <row r="128" spans="1:70">
      <c r="BR128" s="20"/>
    </row>
    <row r="129" spans="70:70">
      <c r="BR129" s="20"/>
    </row>
    <row r="130" spans="70:70">
      <c r="BR130" s="20"/>
    </row>
  </sheetData>
  <sheetProtection password="E139" sheet="1" objects="1" scenarios="1"/>
  <mergeCells count="131">
    <mergeCell ref="E117:G117"/>
    <mergeCell ref="D118:G118"/>
    <mergeCell ref="D119:G119"/>
    <mergeCell ref="D120:D121"/>
    <mergeCell ref="E120:G120"/>
    <mergeCell ref="E121:G121"/>
    <mergeCell ref="E111:E116"/>
    <mergeCell ref="F111:G111"/>
    <mergeCell ref="F112:G112"/>
    <mergeCell ref="F113:G113"/>
    <mergeCell ref="F114:G114"/>
    <mergeCell ref="F115:G115"/>
    <mergeCell ref="F116:G116"/>
    <mergeCell ref="F103:G103"/>
    <mergeCell ref="F104:F106"/>
    <mergeCell ref="F107:G107"/>
    <mergeCell ref="F108:G108"/>
    <mergeCell ref="F109:G109"/>
    <mergeCell ref="E110:G110"/>
    <mergeCell ref="E94:G94"/>
    <mergeCell ref="E95:G95"/>
    <mergeCell ref="D96:G96"/>
    <mergeCell ref="D97:D117"/>
    <mergeCell ref="E97:G97"/>
    <mergeCell ref="E98:E109"/>
    <mergeCell ref="F98:G98"/>
    <mergeCell ref="F99:F100"/>
    <mergeCell ref="F101:G101"/>
    <mergeCell ref="F102:G102"/>
    <mergeCell ref="D59:D95"/>
    <mergeCell ref="E59:G59"/>
    <mergeCell ref="E60:E66"/>
    <mergeCell ref="F60:G60"/>
    <mergeCell ref="F61:G61"/>
    <mergeCell ref="F62:G62"/>
    <mergeCell ref="F63:G63"/>
    <mergeCell ref="F64:G64"/>
    <mergeCell ref="E89:G89"/>
    <mergeCell ref="E90:E91"/>
    <mergeCell ref="F90:G90"/>
    <mergeCell ref="F91:G91"/>
    <mergeCell ref="E92:G92"/>
    <mergeCell ref="E93:G93"/>
    <mergeCell ref="E81:G81"/>
    <mergeCell ref="E82:G82"/>
    <mergeCell ref="E83:G83"/>
    <mergeCell ref="E84:G84"/>
    <mergeCell ref="E85:E88"/>
    <mergeCell ref="F85:G85"/>
    <mergeCell ref="F86:G86"/>
    <mergeCell ref="F87:G87"/>
    <mergeCell ref="F88:G88"/>
    <mergeCell ref="E74:G74"/>
    <mergeCell ref="E75:E80"/>
    <mergeCell ref="F75:G75"/>
    <mergeCell ref="F76:G76"/>
    <mergeCell ref="F77:G77"/>
    <mergeCell ref="F78:G78"/>
    <mergeCell ref="F79:G79"/>
    <mergeCell ref="F80:G80"/>
    <mergeCell ref="E67:G67"/>
    <mergeCell ref="E68:E73"/>
    <mergeCell ref="F68:G68"/>
    <mergeCell ref="F69:G69"/>
    <mergeCell ref="F70:G70"/>
    <mergeCell ref="F71:G71"/>
    <mergeCell ref="F72:G72"/>
    <mergeCell ref="F73:G73"/>
    <mergeCell ref="F65:G65"/>
    <mergeCell ref="F66:G66"/>
    <mergeCell ref="E54:E55"/>
    <mergeCell ref="F54:G54"/>
    <mergeCell ref="F55:G55"/>
    <mergeCell ref="E56:G56"/>
    <mergeCell ref="E57:G57"/>
    <mergeCell ref="D58:G58"/>
    <mergeCell ref="E49:G49"/>
    <mergeCell ref="E50:G50"/>
    <mergeCell ref="E51:E52"/>
    <mergeCell ref="F51:G51"/>
    <mergeCell ref="F52:G52"/>
    <mergeCell ref="E53:G53"/>
    <mergeCell ref="E42:G42"/>
    <mergeCell ref="E43:G43"/>
    <mergeCell ref="E44:E48"/>
    <mergeCell ref="F44:G44"/>
    <mergeCell ref="F45:F47"/>
    <mergeCell ref="F48:G48"/>
    <mergeCell ref="E34:G34"/>
    <mergeCell ref="E35:G35"/>
    <mergeCell ref="E36:G36"/>
    <mergeCell ref="E37:G37"/>
    <mergeCell ref="E38:G38"/>
    <mergeCell ref="E39:E41"/>
    <mergeCell ref="F39:G39"/>
    <mergeCell ref="F40:G40"/>
    <mergeCell ref="F41:G41"/>
    <mergeCell ref="F30:G30"/>
    <mergeCell ref="F31:G31"/>
    <mergeCell ref="E32:G32"/>
    <mergeCell ref="E33:G33"/>
    <mergeCell ref="E24:G24"/>
    <mergeCell ref="E25:E26"/>
    <mergeCell ref="F25:G25"/>
    <mergeCell ref="F26:G26"/>
    <mergeCell ref="E27:G27"/>
    <mergeCell ref="E28:G28"/>
    <mergeCell ref="A1:G1"/>
    <mergeCell ref="B5:G7"/>
    <mergeCell ref="C8:G8"/>
    <mergeCell ref="D9:G9"/>
    <mergeCell ref="D10:D57"/>
    <mergeCell ref="E10:G10"/>
    <mergeCell ref="B11:B121"/>
    <mergeCell ref="E11:G11"/>
    <mergeCell ref="E12:E16"/>
    <mergeCell ref="F12:G12"/>
    <mergeCell ref="E19:E22"/>
    <mergeCell ref="F19:G19"/>
    <mergeCell ref="F20:G20"/>
    <mergeCell ref="F21:G21"/>
    <mergeCell ref="F22:G22"/>
    <mergeCell ref="E23:G23"/>
    <mergeCell ref="F13:G13"/>
    <mergeCell ref="F14:G14"/>
    <mergeCell ref="F15:G15"/>
    <mergeCell ref="F16:G16"/>
    <mergeCell ref="E17:G17"/>
    <mergeCell ref="E18:G18"/>
    <mergeCell ref="E29:E31"/>
    <mergeCell ref="F29:G2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Q15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L5" sqref="L5"/>
    </sheetView>
  </sheetViews>
  <sheetFormatPr baseColWidth="10" defaultRowHeight="14.25"/>
  <cols>
    <col min="1" max="4" width="1.7109375" style="55" customWidth="1"/>
    <col min="5" max="5" width="75.5703125" style="55" customWidth="1"/>
    <col min="6" max="7" width="1.7109375" style="29" customWidth="1"/>
    <col min="8" max="69" width="14.7109375" style="3" customWidth="1"/>
    <col min="70" max="16384" width="11.42578125" style="3"/>
  </cols>
  <sheetData>
    <row r="1" spans="1:69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</row>
    <row r="2" spans="1:69">
      <c r="A2" s="31" t="s">
        <v>519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</row>
    <row r="3" spans="1:69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</row>
    <row r="4" spans="1:69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270</v>
      </c>
      <c r="BO4" s="33" t="s">
        <v>271</v>
      </c>
      <c r="BP4" s="33" t="s">
        <v>272</v>
      </c>
      <c r="BQ4" s="33"/>
    </row>
    <row r="5" spans="1:69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476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332</v>
      </c>
      <c r="BO5" s="35" t="s">
        <v>333</v>
      </c>
      <c r="BP5" s="35" t="s">
        <v>334</v>
      </c>
      <c r="BQ5" s="35" t="s">
        <v>127</v>
      </c>
    </row>
    <row r="6" spans="1:69">
      <c r="A6" s="29"/>
      <c r="B6" s="29"/>
      <c r="C6" s="29"/>
      <c r="D6" s="29"/>
      <c r="E6" s="29"/>
      <c r="H6" s="36" t="s">
        <v>520</v>
      </c>
      <c r="I6" s="36" t="s">
        <v>520</v>
      </c>
      <c r="J6" s="36" t="s">
        <v>520</v>
      </c>
      <c r="K6" s="36" t="s">
        <v>520</v>
      </c>
      <c r="L6" s="36" t="s">
        <v>520</v>
      </c>
      <c r="M6" s="36" t="s">
        <v>520</v>
      </c>
      <c r="N6" s="36" t="s">
        <v>520</v>
      </c>
      <c r="O6" s="36" t="s">
        <v>520</v>
      </c>
      <c r="P6" s="36" t="s">
        <v>520</v>
      </c>
      <c r="Q6" s="36" t="s">
        <v>520</v>
      </c>
      <c r="R6" s="36" t="s">
        <v>520</v>
      </c>
      <c r="S6" s="36" t="s">
        <v>520</v>
      </c>
      <c r="T6" s="36" t="s">
        <v>520</v>
      </c>
      <c r="U6" s="36" t="s">
        <v>520</v>
      </c>
      <c r="V6" s="36" t="s">
        <v>520</v>
      </c>
      <c r="W6" s="36" t="s">
        <v>520</v>
      </c>
      <c r="X6" s="36" t="s">
        <v>520</v>
      </c>
      <c r="Y6" s="36" t="s">
        <v>520</v>
      </c>
      <c r="Z6" s="36" t="s">
        <v>520</v>
      </c>
      <c r="AA6" s="36" t="s">
        <v>520</v>
      </c>
      <c r="AB6" s="36" t="s">
        <v>520</v>
      </c>
      <c r="AC6" s="36" t="s">
        <v>520</v>
      </c>
      <c r="AD6" s="36" t="s">
        <v>520</v>
      </c>
      <c r="AE6" s="36" t="s">
        <v>520</v>
      </c>
      <c r="AF6" s="36" t="s">
        <v>520</v>
      </c>
      <c r="AG6" s="36" t="s">
        <v>520</v>
      </c>
      <c r="AH6" s="36" t="s">
        <v>520</v>
      </c>
      <c r="AI6" s="36" t="s">
        <v>520</v>
      </c>
      <c r="AJ6" s="36" t="s">
        <v>520</v>
      </c>
      <c r="AK6" s="36" t="s">
        <v>520</v>
      </c>
      <c r="AL6" s="36" t="s">
        <v>520</v>
      </c>
      <c r="AM6" s="36" t="s">
        <v>520</v>
      </c>
      <c r="AN6" s="36" t="s">
        <v>520</v>
      </c>
      <c r="AO6" s="36" t="s">
        <v>520</v>
      </c>
      <c r="AP6" s="36" t="s">
        <v>520</v>
      </c>
      <c r="AQ6" s="36" t="s">
        <v>520</v>
      </c>
      <c r="AR6" s="36" t="s">
        <v>520</v>
      </c>
      <c r="AS6" s="36" t="s">
        <v>520</v>
      </c>
      <c r="AT6" s="36" t="s">
        <v>520</v>
      </c>
      <c r="AU6" s="36" t="s">
        <v>520</v>
      </c>
      <c r="AV6" s="36" t="s">
        <v>520</v>
      </c>
      <c r="AW6" s="36" t="s">
        <v>520</v>
      </c>
      <c r="AX6" s="36" t="s">
        <v>520</v>
      </c>
      <c r="AY6" s="36" t="s">
        <v>520</v>
      </c>
      <c r="AZ6" s="36" t="s">
        <v>520</v>
      </c>
      <c r="BA6" s="36" t="s">
        <v>520</v>
      </c>
      <c r="BB6" s="36" t="s">
        <v>520</v>
      </c>
      <c r="BC6" s="36" t="s">
        <v>520</v>
      </c>
      <c r="BD6" s="36" t="s">
        <v>520</v>
      </c>
      <c r="BE6" s="36" t="s">
        <v>520</v>
      </c>
      <c r="BF6" s="36" t="s">
        <v>520</v>
      </c>
      <c r="BG6" s="36" t="s">
        <v>520</v>
      </c>
      <c r="BH6" s="36" t="s">
        <v>520</v>
      </c>
      <c r="BI6" s="36" t="s">
        <v>520</v>
      </c>
      <c r="BJ6" s="36" t="s">
        <v>520</v>
      </c>
      <c r="BK6" s="36" t="s">
        <v>520</v>
      </c>
      <c r="BL6" s="36" t="s">
        <v>520</v>
      </c>
      <c r="BM6" s="36" t="s">
        <v>520</v>
      </c>
      <c r="BN6" s="36" t="s">
        <v>520</v>
      </c>
      <c r="BO6" s="36" t="s">
        <v>520</v>
      </c>
      <c r="BP6" s="36" t="s">
        <v>520</v>
      </c>
      <c r="BQ6" s="36" t="s">
        <v>520</v>
      </c>
    </row>
    <row r="7" spans="1:69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</row>
    <row r="8" spans="1:69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</row>
    <row r="9" spans="1:69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</row>
    <row r="10" spans="1:69">
      <c r="A10" s="29"/>
      <c r="B10" s="29"/>
      <c r="C10" s="29"/>
      <c r="D10" s="29"/>
      <c r="E10" s="39" t="s">
        <v>336</v>
      </c>
      <c r="F10" s="40"/>
      <c r="G10" s="41"/>
      <c r="H10" s="42">
        <v>613818476.07000005</v>
      </c>
      <c r="I10" s="42">
        <v>100535505.22</v>
      </c>
      <c r="J10" s="42">
        <v>49616447.810000002</v>
      </c>
      <c r="K10" s="42">
        <v>524085015.77999997</v>
      </c>
      <c r="L10" s="42">
        <v>153515491.16999999</v>
      </c>
      <c r="M10" s="42">
        <v>6679063.96</v>
      </c>
      <c r="N10" s="42">
        <v>68263989.670000002</v>
      </c>
      <c r="O10" s="42">
        <v>37194930.420000002</v>
      </c>
      <c r="P10" s="42">
        <v>16675344.93</v>
      </c>
      <c r="Q10" s="42">
        <v>351970104.33999997</v>
      </c>
      <c r="R10" s="42">
        <v>97468037.090000004</v>
      </c>
      <c r="S10" s="42">
        <v>87795346</v>
      </c>
      <c r="T10" s="42">
        <v>875154969.85000002</v>
      </c>
      <c r="U10" s="42">
        <v>70925645.209999993</v>
      </c>
      <c r="V10" s="42">
        <v>2201865790.02</v>
      </c>
      <c r="W10" s="42">
        <v>98785513.599999994</v>
      </c>
      <c r="X10" s="42">
        <v>107290004.68000001</v>
      </c>
      <c r="Y10" s="42">
        <v>307963111.85000002</v>
      </c>
      <c r="Z10" s="42">
        <v>84836050.340000004</v>
      </c>
      <c r="AA10" s="42">
        <v>155510621.03999999</v>
      </c>
      <c r="AB10" s="42">
        <v>256950154.56</v>
      </c>
      <c r="AC10" s="42">
        <v>1273838814</v>
      </c>
      <c r="AD10" s="42">
        <v>56495871.079999998</v>
      </c>
      <c r="AE10" s="42">
        <v>22534275.620000001</v>
      </c>
      <c r="AF10" s="42">
        <v>9651953.9299999997</v>
      </c>
      <c r="AG10" s="42">
        <v>11332554.039999999</v>
      </c>
      <c r="AH10" s="42">
        <v>47503216.770000003</v>
      </c>
      <c r="AI10" s="42">
        <v>19703439.800000001</v>
      </c>
      <c r="AJ10" s="42">
        <v>33822100.719999999</v>
      </c>
      <c r="AK10" s="42">
        <v>4700525.17</v>
      </c>
      <c r="AL10" s="42">
        <v>161711978.94999999</v>
      </c>
      <c r="AM10" s="42">
        <v>34871162.969999999</v>
      </c>
      <c r="AN10" s="42">
        <v>80492366.790000007</v>
      </c>
      <c r="AO10" s="42">
        <v>15944971.08</v>
      </c>
      <c r="AP10" s="42">
        <v>28037210.18</v>
      </c>
      <c r="AQ10" s="42">
        <v>23744283.199999999</v>
      </c>
      <c r="AR10" s="42">
        <v>163168830.09</v>
      </c>
      <c r="AS10" s="42">
        <v>15851531.51</v>
      </c>
      <c r="AT10" s="42">
        <v>42810488.549999997</v>
      </c>
      <c r="AU10" s="42">
        <v>18915125.010000002</v>
      </c>
      <c r="AV10" s="42">
        <v>6201785.5499999998</v>
      </c>
      <c r="AW10" s="42">
        <v>20813041.469999999</v>
      </c>
      <c r="AX10" s="42">
        <v>30143703.920000002</v>
      </c>
      <c r="AY10" s="42">
        <v>18882256.699999999</v>
      </c>
      <c r="AZ10" s="42">
        <v>5451515.21</v>
      </c>
      <c r="BA10" s="42">
        <v>173848391</v>
      </c>
      <c r="BB10" s="42">
        <v>14471141.939999999</v>
      </c>
      <c r="BC10" s="42">
        <v>32250099.949999999</v>
      </c>
      <c r="BD10" s="42">
        <v>41208734.020000003</v>
      </c>
      <c r="BE10" s="42">
        <v>7508375.8499999996</v>
      </c>
      <c r="BF10" s="42">
        <v>155570161.02000001</v>
      </c>
      <c r="BG10" s="42">
        <v>36510955.170000002</v>
      </c>
      <c r="BH10" s="42">
        <v>33294739.02</v>
      </c>
      <c r="BI10" s="42">
        <v>20643762.870000001</v>
      </c>
      <c r="BJ10" s="42">
        <v>10291526.83</v>
      </c>
      <c r="BK10" s="42">
        <v>37390846.859999999</v>
      </c>
      <c r="BL10" s="42">
        <v>33801743.390000001</v>
      </c>
      <c r="BM10" s="42">
        <v>449481014.70999998</v>
      </c>
      <c r="BN10" s="42">
        <v>177575822.71000001</v>
      </c>
      <c r="BO10" s="42">
        <v>511698825.18000001</v>
      </c>
      <c r="BP10" s="42">
        <v>197189073.46000001</v>
      </c>
      <c r="BQ10" s="42">
        <f>SUM(H10:BP10)</f>
        <v>10346257829.900005</v>
      </c>
    </row>
    <row r="11" spans="1:69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48686.87</v>
      </c>
      <c r="J11" s="42">
        <v>415075</v>
      </c>
      <c r="K11" s="42">
        <v>8138564.9199999999</v>
      </c>
      <c r="L11" s="42">
        <v>1375906.8</v>
      </c>
      <c r="M11" s="42">
        <v>0</v>
      </c>
      <c r="N11" s="42">
        <v>1019.08</v>
      </c>
      <c r="O11" s="42">
        <v>961.79</v>
      </c>
      <c r="P11" s="42">
        <v>807.34</v>
      </c>
      <c r="Q11" s="42">
        <v>7392442.9000000004</v>
      </c>
      <c r="R11" s="42">
        <v>30407491.449999999</v>
      </c>
      <c r="S11" s="42">
        <v>0</v>
      </c>
      <c r="T11" s="42">
        <v>138338403.34999999</v>
      </c>
      <c r="U11" s="42">
        <v>0</v>
      </c>
      <c r="V11" s="42">
        <v>2167980.54</v>
      </c>
      <c r="W11" s="42">
        <v>723582.52</v>
      </c>
      <c r="X11" s="42">
        <v>1456269.24</v>
      </c>
      <c r="Y11" s="42">
        <v>251504.5</v>
      </c>
      <c r="Z11" s="42">
        <v>67540.52</v>
      </c>
      <c r="AA11" s="42">
        <v>1198116.47</v>
      </c>
      <c r="AB11" s="42">
        <v>1291325</v>
      </c>
      <c r="AC11" s="42">
        <v>0</v>
      </c>
      <c r="AD11" s="42">
        <v>9149.2199999999993</v>
      </c>
      <c r="AE11" s="42">
        <v>0</v>
      </c>
      <c r="AF11" s="42">
        <v>0</v>
      </c>
      <c r="AG11" s="42">
        <v>0</v>
      </c>
      <c r="AH11" s="42">
        <v>0</v>
      </c>
      <c r="AI11" s="42">
        <v>784.11</v>
      </c>
      <c r="AJ11" s="42">
        <v>0</v>
      </c>
      <c r="AK11" s="42">
        <v>0</v>
      </c>
      <c r="AL11" s="42">
        <v>0</v>
      </c>
      <c r="AM11" s="42">
        <v>1293742</v>
      </c>
      <c r="AN11" s="42">
        <v>0</v>
      </c>
      <c r="AO11" s="42">
        <v>6941.54</v>
      </c>
      <c r="AP11" s="42">
        <v>0</v>
      </c>
      <c r="AQ11" s="42">
        <v>558722.52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41257.26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19928.57</v>
      </c>
      <c r="BG11" s="42">
        <v>0</v>
      </c>
      <c r="BH11" s="42">
        <v>2042.18</v>
      </c>
      <c r="BI11" s="42">
        <v>0</v>
      </c>
      <c r="BJ11" s="42">
        <v>0</v>
      </c>
      <c r="BK11" s="42">
        <v>0</v>
      </c>
      <c r="BL11" s="42">
        <v>0</v>
      </c>
      <c r="BM11" s="42">
        <v>1179000</v>
      </c>
      <c r="BN11" s="42">
        <v>14701797.51</v>
      </c>
      <c r="BO11" s="42">
        <v>70382.63</v>
      </c>
      <c r="BP11" s="42">
        <v>40987521.75</v>
      </c>
      <c r="BQ11" s="42">
        <f t="shared" ref="BQ11:BQ74" si="0">SUM(H11:BP11)</f>
        <v>252146947.58000001</v>
      </c>
    </row>
    <row r="12" spans="1:69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48686.87</v>
      </c>
      <c r="J12" s="42">
        <v>415075</v>
      </c>
      <c r="K12" s="42">
        <v>3225663.52</v>
      </c>
      <c r="L12" s="42">
        <v>1261876.68</v>
      </c>
      <c r="M12" s="42">
        <v>0</v>
      </c>
      <c r="N12" s="42">
        <v>1019.08</v>
      </c>
      <c r="O12" s="42">
        <v>961.79</v>
      </c>
      <c r="P12" s="42">
        <v>807.34</v>
      </c>
      <c r="Q12" s="42">
        <v>7392442.9000000004</v>
      </c>
      <c r="R12" s="42">
        <v>0</v>
      </c>
      <c r="S12" s="42">
        <v>0</v>
      </c>
      <c r="T12" s="42">
        <v>3348375.18</v>
      </c>
      <c r="U12" s="42">
        <v>0</v>
      </c>
      <c r="V12" s="42">
        <v>2167980.54</v>
      </c>
      <c r="W12" s="42">
        <v>723582.52</v>
      </c>
      <c r="X12" s="42">
        <v>1456269.24</v>
      </c>
      <c r="Y12" s="42">
        <v>251504.5</v>
      </c>
      <c r="Z12" s="42">
        <v>67540.52</v>
      </c>
      <c r="AA12" s="42">
        <v>1198116.47</v>
      </c>
      <c r="AB12" s="42">
        <v>1291325</v>
      </c>
      <c r="AC12" s="42">
        <v>0</v>
      </c>
      <c r="AD12" s="42">
        <v>9149.2199999999993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1293742</v>
      </c>
      <c r="AN12" s="42">
        <v>0</v>
      </c>
      <c r="AO12" s="42">
        <v>6941.54</v>
      </c>
      <c r="AP12" s="42">
        <v>0</v>
      </c>
      <c r="AQ12" s="42">
        <v>40388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41257.26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19928.57</v>
      </c>
      <c r="BG12" s="42">
        <v>0</v>
      </c>
      <c r="BH12" s="42">
        <v>2042.18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14701797.51</v>
      </c>
      <c r="BO12" s="42">
        <v>70382.63</v>
      </c>
      <c r="BP12" s="42">
        <v>40987521.75</v>
      </c>
      <c r="BQ12" s="42">
        <f t="shared" si="0"/>
        <v>80024377.810000002</v>
      </c>
    </row>
    <row r="13" spans="1:69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3449592.84</v>
      </c>
      <c r="L13" s="42">
        <v>114030.12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4100073.18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784.11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1179000</v>
      </c>
      <c r="BN13" s="42">
        <v>0</v>
      </c>
      <c r="BO13" s="42">
        <v>0</v>
      </c>
      <c r="BP13" s="42">
        <v>0</v>
      </c>
      <c r="BQ13" s="42">
        <f t="shared" si="0"/>
        <v>8843480.25</v>
      </c>
    </row>
    <row r="14" spans="1:69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1463308.56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26307418.27</v>
      </c>
      <c r="S14" s="42">
        <v>0</v>
      </c>
      <c r="T14" s="42">
        <v>134990028.16999999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518334.52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f t="shared" si="0"/>
        <v>163279089.52000001</v>
      </c>
    </row>
    <row r="15" spans="1:69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f t="shared" si="0"/>
        <v>0</v>
      </c>
    </row>
    <row r="16" spans="1:69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f t="shared" si="0"/>
        <v>0</v>
      </c>
    </row>
    <row r="17" spans="1:69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f t="shared" si="0"/>
        <v>0</v>
      </c>
    </row>
    <row r="18" spans="1:69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f t="shared" si="0"/>
        <v>0</v>
      </c>
    </row>
    <row r="19" spans="1:69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17114651.539999999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f t="shared" si="0"/>
        <v>17114651.539999999</v>
      </c>
    </row>
    <row r="20" spans="1:69">
      <c r="A20" s="29"/>
      <c r="B20" s="29"/>
      <c r="C20" s="29"/>
      <c r="D20" s="29"/>
      <c r="E20" s="39" t="s">
        <v>478</v>
      </c>
      <c r="F20" s="40"/>
      <c r="G20" s="41"/>
      <c r="H20" s="42">
        <v>0</v>
      </c>
      <c r="I20" s="42">
        <v>1318808.0900000001</v>
      </c>
      <c r="J20" s="42">
        <v>370421.48</v>
      </c>
      <c r="K20" s="42">
        <v>17452639.48</v>
      </c>
      <c r="L20" s="42">
        <v>1988920.77</v>
      </c>
      <c r="M20" s="42">
        <v>893804.75</v>
      </c>
      <c r="N20" s="42">
        <v>1599025.31</v>
      </c>
      <c r="O20" s="42">
        <v>263796</v>
      </c>
      <c r="P20" s="42">
        <v>0</v>
      </c>
      <c r="Q20" s="42">
        <v>35644328.259999998</v>
      </c>
      <c r="R20" s="42">
        <v>243674.52</v>
      </c>
      <c r="S20" s="42">
        <v>0</v>
      </c>
      <c r="T20" s="42">
        <v>28213793.16</v>
      </c>
      <c r="U20" s="42">
        <v>0</v>
      </c>
      <c r="V20" s="42">
        <v>0</v>
      </c>
      <c r="W20" s="42">
        <v>4672951.0199999996</v>
      </c>
      <c r="X20" s="42">
        <v>4249498.43</v>
      </c>
      <c r="Y20" s="42">
        <v>3871217.51</v>
      </c>
      <c r="Z20" s="42">
        <v>960145.34</v>
      </c>
      <c r="AA20" s="42">
        <v>2079213.08</v>
      </c>
      <c r="AB20" s="42">
        <v>1427880.52</v>
      </c>
      <c r="AC20" s="42">
        <v>121693503</v>
      </c>
      <c r="AD20" s="42">
        <v>4631824.8</v>
      </c>
      <c r="AE20" s="42">
        <v>0</v>
      </c>
      <c r="AF20" s="42">
        <v>0</v>
      </c>
      <c r="AG20" s="42">
        <v>239920.12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251736.03</v>
      </c>
      <c r="AP20" s="42">
        <v>0</v>
      </c>
      <c r="AQ20" s="42">
        <v>238678.83</v>
      </c>
      <c r="AR20" s="42">
        <v>0</v>
      </c>
      <c r="AS20" s="42">
        <v>0</v>
      </c>
      <c r="AT20" s="42">
        <v>0</v>
      </c>
      <c r="AU20" s="42">
        <v>0</v>
      </c>
      <c r="AV20" s="42">
        <v>118068.87</v>
      </c>
      <c r="AW20" s="42">
        <v>272858.88</v>
      </c>
      <c r="AX20" s="42">
        <v>267788.67</v>
      </c>
      <c r="AY20" s="42">
        <v>0</v>
      </c>
      <c r="AZ20" s="42">
        <v>112353.02</v>
      </c>
      <c r="BA20" s="42">
        <v>0</v>
      </c>
      <c r="BB20" s="42">
        <v>174356.93</v>
      </c>
      <c r="BC20" s="42">
        <v>77223.520000000004</v>
      </c>
      <c r="BD20" s="42">
        <v>0</v>
      </c>
      <c r="BE20" s="42">
        <v>0</v>
      </c>
      <c r="BF20" s="42">
        <v>4521861.79</v>
      </c>
      <c r="BG20" s="42">
        <v>0</v>
      </c>
      <c r="BH20" s="42">
        <v>365851.02</v>
      </c>
      <c r="BI20" s="42">
        <v>0</v>
      </c>
      <c r="BJ20" s="42">
        <v>46363.05</v>
      </c>
      <c r="BK20" s="42">
        <v>0</v>
      </c>
      <c r="BL20" s="42">
        <v>0</v>
      </c>
      <c r="BM20" s="42">
        <v>9358529.0999999996</v>
      </c>
      <c r="BN20" s="42">
        <v>26979747.960000001</v>
      </c>
      <c r="BO20" s="42">
        <v>90977203.25</v>
      </c>
      <c r="BP20" s="42">
        <v>3555037.58</v>
      </c>
      <c r="BQ20" s="42">
        <f t="shared" si="0"/>
        <v>369133024.14000005</v>
      </c>
    </row>
    <row r="21" spans="1:69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123265.60000000001</v>
      </c>
      <c r="M21" s="42">
        <v>0</v>
      </c>
      <c r="N21" s="42">
        <v>0</v>
      </c>
      <c r="O21" s="42">
        <v>0</v>
      </c>
      <c r="P21" s="42">
        <v>0</v>
      </c>
      <c r="Q21" s="42">
        <v>806033.07</v>
      </c>
      <c r="R21" s="42">
        <v>243674.52</v>
      </c>
      <c r="S21" s="42">
        <v>0</v>
      </c>
      <c r="T21" s="42">
        <v>18908793.16</v>
      </c>
      <c r="U21" s="42">
        <v>0</v>
      </c>
      <c r="V21" s="42">
        <v>0</v>
      </c>
      <c r="W21" s="42">
        <v>0</v>
      </c>
      <c r="X21" s="42">
        <v>2483707.5699999998</v>
      </c>
      <c r="Y21" s="42">
        <v>0</v>
      </c>
      <c r="Z21" s="42">
        <v>0</v>
      </c>
      <c r="AA21" s="42">
        <v>0</v>
      </c>
      <c r="AB21" s="42">
        <v>0</v>
      </c>
      <c r="AC21" s="42">
        <v>30899296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2573788.4500000002</v>
      </c>
      <c r="BG21" s="42">
        <v>0</v>
      </c>
      <c r="BH21" s="42">
        <v>325926</v>
      </c>
      <c r="BI21" s="42">
        <v>0</v>
      </c>
      <c r="BJ21" s="42">
        <v>0</v>
      </c>
      <c r="BK21" s="42">
        <v>0</v>
      </c>
      <c r="BL21" s="42">
        <v>0</v>
      </c>
      <c r="BM21" s="42">
        <v>9358529.0999999996</v>
      </c>
      <c r="BN21" s="42">
        <v>0</v>
      </c>
      <c r="BO21" s="42">
        <v>84888107.420000002</v>
      </c>
      <c r="BP21" s="42">
        <v>0</v>
      </c>
      <c r="BQ21" s="42">
        <f t="shared" si="0"/>
        <v>150611120.89000002</v>
      </c>
    </row>
    <row r="22" spans="1:69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7985</v>
      </c>
      <c r="J22" s="42">
        <v>0</v>
      </c>
      <c r="K22" s="42">
        <v>7067736.0800000001</v>
      </c>
      <c r="L22" s="42">
        <v>559085.04</v>
      </c>
      <c r="M22" s="42">
        <v>0</v>
      </c>
      <c r="N22" s="42">
        <v>286806.92</v>
      </c>
      <c r="O22" s="42">
        <v>0</v>
      </c>
      <c r="P22" s="42">
        <v>0</v>
      </c>
      <c r="Q22" s="42">
        <v>2638127.9500000002</v>
      </c>
      <c r="R22" s="42">
        <v>0</v>
      </c>
      <c r="S22" s="42">
        <v>0</v>
      </c>
      <c r="T22" s="42">
        <v>9305000</v>
      </c>
      <c r="U22" s="42">
        <v>0</v>
      </c>
      <c r="V22" s="42">
        <v>0</v>
      </c>
      <c r="W22" s="42">
        <v>798500.34</v>
      </c>
      <c r="X22" s="42">
        <v>0</v>
      </c>
      <c r="Y22" s="42">
        <v>137745.32999999999</v>
      </c>
      <c r="Z22" s="42">
        <v>105805.31</v>
      </c>
      <c r="AA22" s="42">
        <v>20761</v>
      </c>
      <c r="AB22" s="42">
        <v>68671.03</v>
      </c>
      <c r="AC22" s="42">
        <v>79293707</v>
      </c>
      <c r="AD22" s="42">
        <v>2633451.2799999998</v>
      </c>
      <c r="AE22" s="42">
        <v>0</v>
      </c>
      <c r="AF22" s="42">
        <v>0</v>
      </c>
      <c r="AG22" s="42">
        <v>7985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7985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568647.22</v>
      </c>
      <c r="BG22" s="42">
        <v>0</v>
      </c>
      <c r="BH22" s="42">
        <v>39925.019999999997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2090204.5</v>
      </c>
      <c r="BO22" s="42">
        <v>0</v>
      </c>
      <c r="BP22" s="42">
        <v>39925.019999999997</v>
      </c>
      <c r="BQ22" s="42">
        <f t="shared" si="0"/>
        <v>105678054.03999999</v>
      </c>
    </row>
    <row r="23" spans="1:69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1310823.0900000001</v>
      </c>
      <c r="J23" s="42">
        <v>370421.48</v>
      </c>
      <c r="K23" s="42">
        <v>10384903.4</v>
      </c>
      <c r="L23" s="42">
        <v>1306570.1299999999</v>
      </c>
      <c r="M23" s="42">
        <v>893804.75</v>
      </c>
      <c r="N23" s="42">
        <v>1312218.3899999999</v>
      </c>
      <c r="O23" s="42">
        <v>263796</v>
      </c>
      <c r="P23" s="42">
        <v>0</v>
      </c>
      <c r="Q23" s="42">
        <v>32200167.239999998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3874450.68</v>
      </c>
      <c r="X23" s="42">
        <v>1765790.86</v>
      </c>
      <c r="Y23" s="42">
        <v>3733472.18</v>
      </c>
      <c r="Z23" s="42">
        <v>854340.03</v>
      </c>
      <c r="AA23" s="42">
        <v>2058452.08</v>
      </c>
      <c r="AB23" s="42">
        <v>1359209.49</v>
      </c>
      <c r="AC23" s="42">
        <v>11500500</v>
      </c>
      <c r="AD23" s="42">
        <v>1998373.52</v>
      </c>
      <c r="AE23" s="42">
        <v>0</v>
      </c>
      <c r="AF23" s="42">
        <v>0</v>
      </c>
      <c r="AG23" s="42">
        <v>231935.12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243751.03</v>
      </c>
      <c r="AP23" s="42">
        <v>0</v>
      </c>
      <c r="AQ23" s="42">
        <v>238678.83</v>
      </c>
      <c r="AR23" s="42">
        <v>0</v>
      </c>
      <c r="AS23" s="42">
        <v>0</v>
      </c>
      <c r="AT23" s="42">
        <v>0</v>
      </c>
      <c r="AU23" s="42">
        <v>0</v>
      </c>
      <c r="AV23" s="42">
        <v>118068.87</v>
      </c>
      <c r="AW23" s="42">
        <v>272858.88</v>
      </c>
      <c r="AX23" s="42">
        <v>267788.67</v>
      </c>
      <c r="AY23" s="42">
        <v>0</v>
      </c>
      <c r="AZ23" s="42">
        <v>112353.02</v>
      </c>
      <c r="BA23" s="42">
        <v>0</v>
      </c>
      <c r="BB23" s="42">
        <v>174356.93</v>
      </c>
      <c r="BC23" s="42">
        <v>77223.520000000004</v>
      </c>
      <c r="BD23" s="42">
        <v>0</v>
      </c>
      <c r="BE23" s="42">
        <v>0</v>
      </c>
      <c r="BF23" s="42">
        <v>1379426.12</v>
      </c>
      <c r="BG23" s="42">
        <v>0</v>
      </c>
      <c r="BH23" s="42">
        <v>0</v>
      </c>
      <c r="BI23" s="42">
        <v>0</v>
      </c>
      <c r="BJ23" s="42">
        <v>46363.05</v>
      </c>
      <c r="BK23" s="42">
        <v>0</v>
      </c>
      <c r="BL23" s="42">
        <v>0</v>
      </c>
      <c r="BM23" s="42">
        <v>0</v>
      </c>
      <c r="BN23" s="42">
        <v>24889543.460000001</v>
      </c>
      <c r="BO23" s="42">
        <v>6089095.8300000001</v>
      </c>
      <c r="BP23" s="42">
        <v>3515112.56</v>
      </c>
      <c r="BQ23" s="42">
        <f t="shared" si="0"/>
        <v>112843849.21000002</v>
      </c>
    </row>
    <row r="24" spans="1:69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f t="shared" si="0"/>
        <v>0</v>
      </c>
    </row>
    <row r="25" spans="1:69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11500500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f t="shared" si="0"/>
        <v>11500500</v>
      </c>
    </row>
    <row r="26" spans="1:69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1310823.0900000001</v>
      </c>
      <c r="J26" s="42">
        <v>370421.48</v>
      </c>
      <c r="K26" s="42">
        <v>10384903.4</v>
      </c>
      <c r="L26" s="42">
        <v>1306570.1299999999</v>
      </c>
      <c r="M26" s="42">
        <v>893804.75</v>
      </c>
      <c r="N26" s="42">
        <v>1312218.3899999999</v>
      </c>
      <c r="O26" s="42">
        <v>263796</v>
      </c>
      <c r="P26" s="42">
        <v>0</v>
      </c>
      <c r="Q26" s="42">
        <v>32200167.239999998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3874450.68</v>
      </c>
      <c r="X26" s="42">
        <v>1765790.86</v>
      </c>
      <c r="Y26" s="42">
        <v>3733472.18</v>
      </c>
      <c r="Z26" s="42">
        <v>854340.03</v>
      </c>
      <c r="AA26" s="42">
        <v>2058452.08</v>
      </c>
      <c r="AB26" s="42">
        <v>1359209.49</v>
      </c>
      <c r="AC26" s="42">
        <v>0</v>
      </c>
      <c r="AD26" s="42">
        <v>1998373.52</v>
      </c>
      <c r="AE26" s="42">
        <v>0</v>
      </c>
      <c r="AF26" s="42">
        <v>0</v>
      </c>
      <c r="AG26" s="42">
        <v>231935.12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243751.03</v>
      </c>
      <c r="AP26" s="42">
        <v>0</v>
      </c>
      <c r="AQ26" s="42">
        <v>238678.83</v>
      </c>
      <c r="AR26" s="42">
        <v>0</v>
      </c>
      <c r="AS26" s="42">
        <v>0</v>
      </c>
      <c r="AT26" s="42">
        <v>0</v>
      </c>
      <c r="AU26" s="42">
        <v>0</v>
      </c>
      <c r="AV26" s="42">
        <v>118068.87</v>
      </c>
      <c r="AW26" s="42">
        <v>272858.88</v>
      </c>
      <c r="AX26" s="42">
        <v>267788.67</v>
      </c>
      <c r="AY26" s="42">
        <v>0</v>
      </c>
      <c r="AZ26" s="42">
        <v>112353.02</v>
      </c>
      <c r="BA26" s="42">
        <v>0</v>
      </c>
      <c r="BB26" s="42">
        <v>174356.93</v>
      </c>
      <c r="BC26" s="42">
        <v>77223.520000000004</v>
      </c>
      <c r="BD26" s="42">
        <v>0</v>
      </c>
      <c r="BE26" s="42">
        <v>0</v>
      </c>
      <c r="BF26" s="42">
        <v>1379426.12</v>
      </c>
      <c r="BG26" s="42">
        <v>0</v>
      </c>
      <c r="BH26" s="42">
        <v>0</v>
      </c>
      <c r="BI26" s="42">
        <v>0</v>
      </c>
      <c r="BJ26" s="42">
        <v>46363.05</v>
      </c>
      <c r="BK26" s="42">
        <v>0</v>
      </c>
      <c r="BL26" s="42">
        <v>0</v>
      </c>
      <c r="BM26" s="42">
        <v>0</v>
      </c>
      <c r="BN26" s="42">
        <v>24889543.460000001</v>
      </c>
      <c r="BO26" s="42">
        <v>6089095.8300000001</v>
      </c>
      <c r="BP26" s="42">
        <v>3515112.56</v>
      </c>
      <c r="BQ26" s="42">
        <f t="shared" si="0"/>
        <v>101343349.21000001</v>
      </c>
    </row>
    <row r="27" spans="1:69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f t="shared" si="0"/>
        <v>0</v>
      </c>
    </row>
    <row r="28" spans="1:69">
      <c r="A28" s="29"/>
      <c r="B28" s="29"/>
      <c r="C28" s="29"/>
      <c r="D28" s="29"/>
      <c r="E28" s="39" t="s">
        <v>346</v>
      </c>
      <c r="F28" s="40"/>
      <c r="G28" s="41"/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181501263.69999999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7331611.3899999997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137540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f t="shared" si="0"/>
        <v>188970415.08999997</v>
      </c>
    </row>
    <row r="29" spans="1:69">
      <c r="A29" s="29"/>
      <c r="B29" s="29"/>
      <c r="C29" s="29"/>
      <c r="D29" s="29"/>
      <c r="E29" s="39" t="s">
        <v>340</v>
      </c>
      <c r="F29" s="40"/>
      <c r="G29" s="41"/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1208994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v>0</v>
      </c>
      <c r="BQ29" s="42">
        <f t="shared" si="0"/>
        <v>1208994</v>
      </c>
    </row>
    <row r="30" spans="1:69">
      <c r="A30" s="29"/>
      <c r="B30" s="29"/>
      <c r="C30" s="29"/>
      <c r="D30" s="29"/>
      <c r="E30" s="39" t="s">
        <v>341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180292269.69999999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7331611.3899999997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137540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v>0</v>
      </c>
      <c r="BQ30" s="42">
        <f t="shared" si="0"/>
        <v>187761421.08999997</v>
      </c>
    </row>
    <row r="31" spans="1:69">
      <c r="A31" s="29"/>
      <c r="B31" s="29"/>
      <c r="C31" s="29"/>
      <c r="D31" s="29"/>
      <c r="E31" s="39" t="s">
        <v>342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f t="shared" si="0"/>
        <v>0</v>
      </c>
    </row>
    <row r="32" spans="1:69">
      <c r="A32" s="29"/>
      <c r="B32" s="29"/>
      <c r="C32" s="29"/>
      <c r="D32" s="29"/>
      <c r="E32" s="39" t="s">
        <v>343</v>
      </c>
      <c r="F32" s="40"/>
      <c r="G32" s="41"/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7331611.3899999997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137540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f t="shared" si="0"/>
        <v>7469151.3899999997</v>
      </c>
    </row>
    <row r="33" spans="1:69">
      <c r="A33" s="29"/>
      <c r="B33" s="29"/>
      <c r="C33" s="29"/>
      <c r="D33" s="29"/>
      <c r="E33" s="39" t="s">
        <v>344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180292269.69999999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f t="shared" si="0"/>
        <v>180292269.69999999</v>
      </c>
    </row>
    <row r="34" spans="1:69">
      <c r="A34" s="29"/>
      <c r="B34" s="29"/>
      <c r="C34" s="29"/>
      <c r="D34" s="29"/>
      <c r="E34" s="39" t="s">
        <v>345</v>
      </c>
      <c r="F34" s="40"/>
      <c r="G34" s="41"/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f t="shared" si="0"/>
        <v>0</v>
      </c>
    </row>
    <row r="35" spans="1:69">
      <c r="A35" s="29"/>
      <c r="B35" s="29"/>
      <c r="C35" s="29"/>
      <c r="D35" s="29"/>
      <c r="E35" s="39" t="s">
        <v>479</v>
      </c>
      <c r="F35" s="40"/>
      <c r="G35" s="41"/>
      <c r="H35" s="42">
        <v>239044671.25</v>
      </c>
      <c r="I35" s="42">
        <v>117137305.51000001</v>
      </c>
      <c r="J35" s="42">
        <v>82113249.920000002</v>
      </c>
      <c r="K35" s="42">
        <v>507852488.43000001</v>
      </c>
      <c r="L35" s="42">
        <v>248865986.19999999</v>
      </c>
      <c r="M35" s="42">
        <v>182161658.99000001</v>
      </c>
      <c r="N35" s="42">
        <v>341753556.60000002</v>
      </c>
      <c r="O35" s="42">
        <v>44244240.640000001</v>
      </c>
      <c r="P35" s="42">
        <v>84598434.689999998</v>
      </c>
      <c r="Q35" s="42">
        <v>1489942702.21</v>
      </c>
      <c r="R35" s="42">
        <v>582149334.50999999</v>
      </c>
      <c r="S35" s="42">
        <v>4965.4399999999996</v>
      </c>
      <c r="T35" s="42">
        <v>625457543.12</v>
      </c>
      <c r="U35" s="42">
        <v>5220.78</v>
      </c>
      <c r="V35" s="42">
        <v>37256737.859999999</v>
      </c>
      <c r="W35" s="42">
        <v>1294382190.76</v>
      </c>
      <c r="X35" s="42">
        <v>278718101.76999998</v>
      </c>
      <c r="Y35" s="42">
        <v>442434778.72000003</v>
      </c>
      <c r="Z35" s="42">
        <v>288401279.80000001</v>
      </c>
      <c r="AA35" s="42">
        <v>207111995.12</v>
      </c>
      <c r="AB35" s="42">
        <v>39900245.200000003</v>
      </c>
      <c r="AC35" s="42">
        <v>971586889</v>
      </c>
      <c r="AD35" s="42">
        <v>353617201.93000001</v>
      </c>
      <c r="AE35" s="42">
        <v>6322045.4000000004</v>
      </c>
      <c r="AF35" s="42">
        <v>530.82000000000005</v>
      </c>
      <c r="AG35" s="42">
        <v>82697017.049999997</v>
      </c>
      <c r="AH35" s="42">
        <v>26389036.09</v>
      </c>
      <c r="AI35" s="42">
        <v>338271.74</v>
      </c>
      <c r="AJ35" s="42">
        <v>22241363.43</v>
      </c>
      <c r="AK35" s="42">
        <v>155798.59</v>
      </c>
      <c r="AL35" s="42">
        <v>1180590.07</v>
      </c>
      <c r="AM35" s="42">
        <v>15012669.09</v>
      </c>
      <c r="AN35" s="42">
        <v>1886737.92</v>
      </c>
      <c r="AO35" s="42">
        <v>204287249.11000001</v>
      </c>
      <c r="AP35" s="42">
        <v>3093368.68</v>
      </c>
      <c r="AQ35" s="42">
        <v>80557670.5</v>
      </c>
      <c r="AR35" s="42">
        <v>347503.04</v>
      </c>
      <c r="AS35" s="42">
        <v>530.82000000000005</v>
      </c>
      <c r="AT35" s="42">
        <v>3524.41</v>
      </c>
      <c r="AU35" s="42">
        <v>17326.89</v>
      </c>
      <c r="AV35" s="42">
        <v>10536620.1</v>
      </c>
      <c r="AW35" s="42">
        <v>150339567.75999999</v>
      </c>
      <c r="AX35" s="42">
        <v>89100589.700000003</v>
      </c>
      <c r="AY35" s="42">
        <v>3703.94</v>
      </c>
      <c r="AZ35" s="42">
        <v>33554919.939999998</v>
      </c>
      <c r="BA35" s="42">
        <v>93217953</v>
      </c>
      <c r="BB35" s="42">
        <v>11494602.92</v>
      </c>
      <c r="BC35" s="42">
        <v>2914227.83</v>
      </c>
      <c r="BD35" s="42">
        <v>3524.41</v>
      </c>
      <c r="BE35" s="42">
        <v>530.82000000000005</v>
      </c>
      <c r="BF35" s="42">
        <v>135705296.28</v>
      </c>
      <c r="BG35" s="42">
        <v>70789.11</v>
      </c>
      <c r="BH35" s="42">
        <v>101740602.28</v>
      </c>
      <c r="BI35" s="42">
        <v>530.82000000000005</v>
      </c>
      <c r="BJ35" s="42">
        <v>18663617.690000001</v>
      </c>
      <c r="BK35" s="42">
        <v>3107869.85</v>
      </c>
      <c r="BL35" s="42">
        <v>45158.85</v>
      </c>
      <c r="BM35" s="42">
        <v>255886250.47999999</v>
      </c>
      <c r="BN35" s="42">
        <v>1510676962.95</v>
      </c>
      <c r="BO35" s="42">
        <v>666084379.65999997</v>
      </c>
      <c r="BP35" s="42">
        <v>31706869.280000001</v>
      </c>
      <c r="BQ35" s="42">
        <f t="shared" si="0"/>
        <v>12018126579.770006</v>
      </c>
    </row>
    <row r="36" spans="1:69">
      <c r="A36" s="29"/>
      <c r="B36" s="29"/>
      <c r="C36" s="29"/>
      <c r="D36" s="29"/>
      <c r="E36" s="39" t="s">
        <v>339</v>
      </c>
      <c r="F36" s="40"/>
      <c r="G36" s="41"/>
      <c r="H36" s="42">
        <v>42877093.240000002</v>
      </c>
      <c r="I36" s="42">
        <v>57739005.93</v>
      </c>
      <c r="J36" s="42">
        <v>6272537.2300000004</v>
      </c>
      <c r="K36" s="42">
        <v>205441336.53</v>
      </c>
      <c r="L36" s="42">
        <v>25050405.440000001</v>
      </c>
      <c r="M36" s="42">
        <v>17234466.530000001</v>
      </c>
      <c r="N36" s="42">
        <v>34759898.07</v>
      </c>
      <c r="O36" s="42">
        <v>4346669.18</v>
      </c>
      <c r="P36" s="42">
        <v>2095622.58</v>
      </c>
      <c r="Q36" s="42">
        <v>106969410.40000001</v>
      </c>
      <c r="R36" s="42">
        <v>5398705.5599999996</v>
      </c>
      <c r="S36" s="42">
        <v>4965.4399999999996</v>
      </c>
      <c r="T36" s="42">
        <v>96945558.870000005</v>
      </c>
      <c r="U36" s="42">
        <v>5220.78</v>
      </c>
      <c r="V36" s="42">
        <v>11440520.140000001</v>
      </c>
      <c r="W36" s="42">
        <v>107984761.03</v>
      </c>
      <c r="X36" s="42">
        <v>35538143.850000001</v>
      </c>
      <c r="Y36" s="42">
        <v>59783477.310000002</v>
      </c>
      <c r="Z36" s="42">
        <v>14252074.15</v>
      </c>
      <c r="AA36" s="42">
        <v>38349012.560000002</v>
      </c>
      <c r="AB36" s="42">
        <v>38443141.68</v>
      </c>
      <c r="AC36" s="42">
        <v>2648103</v>
      </c>
      <c r="AD36" s="42">
        <v>40411448.380000003</v>
      </c>
      <c r="AE36" s="42">
        <v>1098809.04</v>
      </c>
      <c r="AF36" s="42">
        <v>530.82000000000005</v>
      </c>
      <c r="AG36" s="42">
        <v>6918469.9800000004</v>
      </c>
      <c r="AH36" s="42">
        <v>1092800.8600000001</v>
      </c>
      <c r="AI36" s="42">
        <v>24685.55</v>
      </c>
      <c r="AJ36" s="42">
        <v>952023.7</v>
      </c>
      <c r="AK36" s="42">
        <v>155798.59</v>
      </c>
      <c r="AL36" s="42">
        <v>1180590.07</v>
      </c>
      <c r="AM36" s="42">
        <v>4457635.45</v>
      </c>
      <c r="AN36" s="42">
        <v>5220.78</v>
      </c>
      <c r="AO36" s="42">
        <v>20663447.879999999</v>
      </c>
      <c r="AP36" s="42">
        <v>865028.43</v>
      </c>
      <c r="AQ36" s="42">
        <v>4971045.29</v>
      </c>
      <c r="AR36" s="42">
        <v>347503.04</v>
      </c>
      <c r="AS36" s="42">
        <v>530.82000000000005</v>
      </c>
      <c r="AT36" s="42">
        <v>3524.41</v>
      </c>
      <c r="AU36" s="42">
        <v>17326.89</v>
      </c>
      <c r="AV36" s="42">
        <v>972614.2</v>
      </c>
      <c r="AW36" s="42">
        <v>11882843.73</v>
      </c>
      <c r="AX36" s="42">
        <v>4278964.12</v>
      </c>
      <c r="AY36" s="42">
        <v>3703.94</v>
      </c>
      <c r="AZ36" s="42">
        <v>2730986.17</v>
      </c>
      <c r="BA36" s="42">
        <v>93217953</v>
      </c>
      <c r="BB36" s="42">
        <v>1344791.29</v>
      </c>
      <c r="BC36" s="42">
        <v>1556540.7</v>
      </c>
      <c r="BD36" s="42">
        <v>3524.41</v>
      </c>
      <c r="BE36" s="42">
        <v>530.82000000000005</v>
      </c>
      <c r="BF36" s="42">
        <v>22074586.350000001</v>
      </c>
      <c r="BG36" s="42">
        <v>70789.11</v>
      </c>
      <c r="BH36" s="42">
        <v>4313965.8600000003</v>
      </c>
      <c r="BI36" s="42">
        <v>530.82000000000005</v>
      </c>
      <c r="BJ36" s="42">
        <v>1435075.56</v>
      </c>
      <c r="BK36" s="42">
        <v>3107869.85</v>
      </c>
      <c r="BL36" s="42">
        <v>45158.85</v>
      </c>
      <c r="BM36" s="42">
        <v>15018025.199999999</v>
      </c>
      <c r="BN36" s="42">
        <v>131475833.98</v>
      </c>
      <c r="BO36" s="42">
        <v>109767334.23999999</v>
      </c>
      <c r="BP36" s="42">
        <v>24042835.690000001</v>
      </c>
      <c r="BQ36" s="42">
        <f t="shared" si="0"/>
        <v>1424091007.3699994</v>
      </c>
    </row>
    <row r="37" spans="1:69">
      <c r="A37" s="29"/>
      <c r="B37" s="29"/>
      <c r="C37" s="29"/>
      <c r="D37" s="29"/>
      <c r="E37" s="39" t="s">
        <v>340</v>
      </c>
      <c r="F37" s="40"/>
      <c r="G37" s="41"/>
      <c r="H37" s="42">
        <v>196167578.00999999</v>
      </c>
      <c r="I37" s="42">
        <v>59398299.579999998</v>
      </c>
      <c r="J37" s="42">
        <v>75840712.689999998</v>
      </c>
      <c r="K37" s="42">
        <v>302411151.89999998</v>
      </c>
      <c r="L37" s="42">
        <v>223815580.75999999</v>
      </c>
      <c r="M37" s="42">
        <v>164927192.46000001</v>
      </c>
      <c r="N37" s="42">
        <v>306993658.52999997</v>
      </c>
      <c r="O37" s="42">
        <v>39897571.460000001</v>
      </c>
      <c r="P37" s="42">
        <v>82502812.109999999</v>
      </c>
      <c r="Q37" s="42">
        <v>1382973291.8099999</v>
      </c>
      <c r="R37" s="42">
        <v>576750628.95000005</v>
      </c>
      <c r="S37" s="42">
        <v>0</v>
      </c>
      <c r="T37" s="42">
        <v>528511984.25</v>
      </c>
      <c r="U37" s="42">
        <v>0</v>
      </c>
      <c r="V37" s="42">
        <v>25816217.719999999</v>
      </c>
      <c r="W37" s="42">
        <v>1186397429.73</v>
      </c>
      <c r="X37" s="42">
        <v>243179957.91999999</v>
      </c>
      <c r="Y37" s="42">
        <v>382651301.41000003</v>
      </c>
      <c r="Z37" s="42">
        <v>274149205.64999998</v>
      </c>
      <c r="AA37" s="42">
        <v>168762982.56</v>
      </c>
      <c r="AB37" s="42">
        <v>1457103.52</v>
      </c>
      <c r="AC37" s="42">
        <v>968938786</v>
      </c>
      <c r="AD37" s="42">
        <v>313205753.55000001</v>
      </c>
      <c r="AE37" s="42">
        <v>5223236.3600000003</v>
      </c>
      <c r="AF37" s="42">
        <v>0</v>
      </c>
      <c r="AG37" s="42">
        <v>75778547.069999993</v>
      </c>
      <c r="AH37" s="42">
        <v>25296235.23</v>
      </c>
      <c r="AI37" s="42">
        <v>313586.19</v>
      </c>
      <c r="AJ37" s="42">
        <v>21289339.73</v>
      </c>
      <c r="AK37" s="42">
        <v>0</v>
      </c>
      <c r="AL37" s="42">
        <v>0</v>
      </c>
      <c r="AM37" s="42">
        <v>10555033.640000001</v>
      </c>
      <c r="AN37" s="42">
        <v>1881517.14</v>
      </c>
      <c r="AO37" s="42">
        <v>183623801.22999999</v>
      </c>
      <c r="AP37" s="42">
        <v>2228340.25</v>
      </c>
      <c r="AQ37" s="42">
        <v>75586625.209999993</v>
      </c>
      <c r="AR37" s="42">
        <v>0</v>
      </c>
      <c r="AS37" s="42">
        <v>0</v>
      </c>
      <c r="AT37" s="42">
        <v>0</v>
      </c>
      <c r="AU37" s="42">
        <v>0</v>
      </c>
      <c r="AV37" s="42">
        <v>9564005.9000000004</v>
      </c>
      <c r="AW37" s="42">
        <v>138456724.03</v>
      </c>
      <c r="AX37" s="42">
        <v>84821625.579999998</v>
      </c>
      <c r="AY37" s="42">
        <v>0</v>
      </c>
      <c r="AZ37" s="42">
        <v>30823933.77</v>
      </c>
      <c r="BA37" s="42">
        <v>0</v>
      </c>
      <c r="BB37" s="42">
        <v>10149811.630000001</v>
      </c>
      <c r="BC37" s="42">
        <v>1357687.13</v>
      </c>
      <c r="BD37" s="42">
        <v>0</v>
      </c>
      <c r="BE37" s="42">
        <v>0</v>
      </c>
      <c r="BF37" s="42">
        <v>113630709.93000001</v>
      </c>
      <c r="BG37" s="42">
        <v>0</v>
      </c>
      <c r="BH37" s="42">
        <v>97426636.420000002</v>
      </c>
      <c r="BI37" s="42">
        <v>0</v>
      </c>
      <c r="BJ37" s="42">
        <v>17228542.129999999</v>
      </c>
      <c r="BK37" s="42">
        <v>0</v>
      </c>
      <c r="BL37" s="42">
        <v>0</v>
      </c>
      <c r="BM37" s="42">
        <v>240868225.28</v>
      </c>
      <c r="BN37" s="42">
        <v>1379201128.97</v>
      </c>
      <c r="BO37" s="42">
        <v>556317045.41999996</v>
      </c>
      <c r="BP37" s="42">
        <v>7664033.5899999999</v>
      </c>
      <c r="BQ37" s="42">
        <f t="shared" si="0"/>
        <v>10594035572.399998</v>
      </c>
    </row>
    <row r="38" spans="1:69">
      <c r="A38" s="29"/>
      <c r="B38" s="29"/>
      <c r="C38" s="29"/>
      <c r="D38" s="29"/>
      <c r="E38" s="39" t="s">
        <v>341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f t="shared" si="0"/>
        <v>0</v>
      </c>
    </row>
    <row r="39" spans="1:69">
      <c r="A39" s="29"/>
      <c r="B39" s="29"/>
      <c r="C39" s="29"/>
      <c r="D39" s="29"/>
      <c r="E39" s="39" t="s">
        <v>342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v>0</v>
      </c>
      <c r="BQ39" s="42">
        <f t="shared" si="0"/>
        <v>0</v>
      </c>
    </row>
    <row r="40" spans="1:69">
      <c r="A40" s="29"/>
      <c r="B40" s="29"/>
      <c r="C40" s="29"/>
      <c r="D40" s="29"/>
      <c r="E40" s="39" t="s">
        <v>343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f t="shared" si="0"/>
        <v>0</v>
      </c>
    </row>
    <row r="41" spans="1:69">
      <c r="A41" s="29"/>
      <c r="B41" s="29"/>
      <c r="C41" s="29"/>
      <c r="D41" s="29"/>
      <c r="E41" s="39" t="s">
        <v>344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0</v>
      </c>
      <c r="BP41" s="42">
        <v>0</v>
      </c>
      <c r="BQ41" s="42">
        <f t="shared" si="0"/>
        <v>0</v>
      </c>
    </row>
    <row r="42" spans="1:69">
      <c r="A42" s="29"/>
      <c r="B42" s="29"/>
      <c r="C42" s="29"/>
      <c r="D42" s="29"/>
      <c r="E42" s="39" t="s">
        <v>345</v>
      </c>
      <c r="F42" s="40"/>
      <c r="G42" s="41"/>
      <c r="H42" s="42">
        <v>113533771.7</v>
      </c>
      <c r="I42" s="42">
        <v>0</v>
      </c>
      <c r="J42" s="42">
        <v>54798459.5</v>
      </c>
      <c r="K42" s="42">
        <v>0</v>
      </c>
      <c r="L42" s="42">
        <v>0</v>
      </c>
      <c r="M42" s="42">
        <v>0</v>
      </c>
      <c r="N42" s="42">
        <v>1111407.3600000001</v>
      </c>
      <c r="O42" s="42">
        <v>0</v>
      </c>
      <c r="P42" s="42">
        <v>7763383.6500000004</v>
      </c>
      <c r="Q42" s="42">
        <v>874396516.88999999</v>
      </c>
      <c r="R42" s="42">
        <v>0</v>
      </c>
      <c r="S42" s="42">
        <v>0</v>
      </c>
      <c r="T42" s="42">
        <v>358790380.088</v>
      </c>
      <c r="U42" s="42">
        <v>0</v>
      </c>
      <c r="V42" s="42">
        <v>0</v>
      </c>
      <c r="W42" s="42">
        <v>316503003.74000001</v>
      </c>
      <c r="X42" s="42">
        <v>36740561.32</v>
      </c>
      <c r="Y42" s="42">
        <v>84222866.780000001</v>
      </c>
      <c r="Z42" s="42">
        <v>7315000</v>
      </c>
      <c r="AA42" s="42">
        <v>2000000</v>
      </c>
      <c r="AB42" s="42">
        <v>0</v>
      </c>
      <c r="AC42" s="42">
        <v>0</v>
      </c>
      <c r="AD42" s="42">
        <v>124294000</v>
      </c>
      <c r="AE42" s="42">
        <v>0</v>
      </c>
      <c r="AF42" s="42">
        <v>0</v>
      </c>
      <c r="AG42" s="42">
        <v>0</v>
      </c>
      <c r="AH42" s="42">
        <v>22239545.559999999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6439867.9400000004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89820862</v>
      </c>
      <c r="BG42" s="42">
        <v>0</v>
      </c>
      <c r="BH42" s="42">
        <v>0</v>
      </c>
      <c r="BI42" s="42">
        <v>0</v>
      </c>
      <c r="BJ42" s="42">
        <v>5700000</v>
      </c>
      <c r="BK42" s="42">
        <v>0</v>
      </c>
      <c r="BL42" s="42">
        <v>0</v>
      </c>
      <c r="BM42" s="42">
        <v>0</v>
      </c>
      <c r="BN42" s="42">
        <v>55419015.409999996</v>
      </c>
      <c r="BO42" s="42">
        <v>281580815.67000002</v>
      </c>
      <c r="BP42" s="42">
        <v>0</v>
      </c>
      <c r="BQ42" s="42">
        <f t="shared" si="0"/>
        <v>2442669457.6079998</v>
      </c>
    </row>
    <row r="43" spans="1:69">
      <c r="A43" s="29"/>
      <c r="B43" s="29"/>
      <c r="C43" s="29"/>
      <c r="D43" s="29"/>
      <c r="E43" s="39" t="s">
        <v>480</v>
      </c>
      <c r="F43" s="40"/>
      <c r="G43" s="41"/>
      <c r="H43" s="42">
        <v>942036298.90999997</v>
      </c>
      <c r="I43" s="42">
        <v>1534515348.28</v>
      </c>
      <c r="J43" s="42">
        <v>272689942.16000003</v>
      </c>
      <c r="K43" s="42">
        <v>10882617846.23</v>
      </c>
      <c r="L43" s="42">
        <v>968561395.78999996</v>
      </c>
      <c r="M43" s="42">
        <v>771248526.76999998</v>
      </c>
      <c r="N43" s="42">
        <v>1082810811.22</v>
      </c>
      <c r="O43" s="42">
        <v>196377835.31</v>
      </c>
      <c r="P43" s="42">
        <v>134884543.16999999</v>
      </c>
      <c r="Q43" s="42">
        <v>3784088542.6100001</v>
      </c>
      <c r="R43" s="42">
        <v>2363923441.8099999</v>
      </c>
      <c r="S43" s="42">
        <v>82509574.319999993</v>
      </c>
      <c r="T43" s="42">
        <v>19758907351.970001</v>
      </c>
      <c r="U43" s="42">
        <v>152821612.06999999</v>
      </c>
      <c r="V43" s="42">
        <v>27994347474.59</v>
      </c>
      <c r="W43" s="42">
        <v>2600810997.8099999</v>
      </c>
      <c r="X43" s="42">
        <v>1536250784.22</v>
      </c>
      <c r="Y43" s="42">
        <v>2014940911.5699999</v>
      </c>
      <c r="Z43" s="42">
        <v>699947707.60000002</v>
      </c>
      <c r="AA43" s="42">
        <v>2162571263.3800001</v>
      </c>
      <c r="AB43" s="42">
        <v>1107471096.3299999</v>
      </c>
      <c r="AC43" s="42">
        <v>5219481648</v>
      </c>
      <c r="AD43" s="42">
        <v>1654075519.3800001</v>
      </c>
      <c r="AE43" s="42">
        <v>94097488.799999997</v>
      </c>
      <c r="AF43" s="42">
        <v>25475093.539999999</v>
      </c>
      <c r="AG43" s="42">
        <v>154710413.25999999</v>
      </c>
      <c r="AH43" s="42">
        <v>57946343.420000002</v>
      </c>
      <c r="AI43" s="42">
        <v>76926867.030000001</v>
      </c>
      <c r="AJ43" s="42">
        <v>56964517.030000001</v>
      </c>
      <c r="AK43" s="42">
        <v>137721254.19</v>
      </c>
      <c r="AL43" s="42">
        <v>191846001.53999999</v>
      </c>
      <c r="AM43" s="42">
        <v>205406604.30000001</v>
      </c>
      <c r="AN43" s="42">
        <v>101499329.33</v>
      </c>
      <c r="AO43" s="42">
        <v>55332213.409999996</v>
      </c>
      <c r="AP43" s="42">
        <v>59542351.259999998</v>
      </c>
      <c r="AQ43" s="42">
        <v>154503034.71000001</v>
      </c>
      <c r="AR43" s="42">
        <v>319749020.98000002</v>
      </c>
      <c r="AS43" s="42">
        <v>80655187.299999997</v>
      </c>
      <c r="AT43" s="42">
        <v>59605296.149999999</v>
      </c>
      <c r="AU43" s="42">
        <v>29714863.920000002</v>
      </c>
      <c r="AV43" s="42">
        <v>40470392.149999999</v>
      </c>
      <c r="AW43" s="42">
        <v>136753943.97</v>
      </c>
      <c r="AX43" s="42">
        <v>179131291.93000001</v>
      </c>
      <c r="AY43" s="42">
        <v>90152837.280000001</v>
      </c>
      <c r="AZ43" s="42">
        <v>110663072.31</v>
      </c>
      <c r="BA43" s="42">
        <v>633097255</v>
      </c>
      <c r="BB43" s="42">
        <v>52026271.020000003</v>
      </c>
      <c r="BC43" s="42">
        <v>48405361.049999997</v>
      </c>
      <c r="BD43" s="42">
        <v>27085641.780000001</v>
      </c>
      <c r="BE43" s="42">
        <v>19349182.010000002</v>
      </c>
      <c r="BF43" s="42">
        <v>1498911281.03</v>
      </c>
      <c r="BG43" s="42">
        <v>18606957.780000001</v>
      </c>
      <c r="BH43" s="42">
        <v>150091665.41</v>
      </c>
      <c r="BI43" s="42">
        <v>3122188.72</v>
      </c>
      <c r="BJ43" s="42">
        <v>20627497.309999999</v>
      </c>
      <c r="BK43" s="42">
        <v>161485001.03999999</v>
      </c>
      <c r="BL43" s="42">
        <v>45895293.469999999</v>
      </c>
      <c r="BM43" s="42">
        <v>1145644967.8699999</v>
      </c>
      <c r="BN43" s="42">
        <v>5192378216</v>
      </c>
      <c r="BO43" s="42">
        <v>5714903162.9700003</v>
      </c>
      <c r="BP43" s="42">
        <v>3742239051.6700001</v>
      </c>
      <c r="BQ43" s="42">
        <f t="shared" si="0"/>
        <v>108810626885.43999</v>
      </c>
    </row>
    <row r="44" spans="1:69">
      <c r="A44" s="29"/>
      <c r="B44" s="29"/>
      <c r="C44" s="29"/>
      <c r="D44" s="29"/>
      <c r="E44" s="39" t="s">
        <v>340</v>
      </c>
      <c r="F44" s="40"/>
      <c r="G44" s="41"/>
      <c r="H44" s="42">
        <v>0</v>
      </c>
      <c r="I44" s="42">
        <v>320627334.20999998</v>
      </c>
      <c r="J44" s="42">
        <v>14141084.960000001</v>
      </c>
      <c r="K44" s="42">
        <v>2869302005.96</v>
      </c>
      <c r="L44" s="42">
        <v>0</v>
      </c>
      <c r="M44" s="42">
        <v>24351591.5</v>
      </c>
      <c r="N44" s="42">
        <v>86891396.959999993</v>
      </c>
      <c r="O44" s="42">
        <v>36044708.850000001</v>
      </c>
      <c r="P44" s="42">
        <v>12553785.02</v>
      </c>
      <c r="Q44" s="42">
        <v>409272097.57999998</v>
      </c>
      <c r="R44" s="42">
        <v>634038055.88</v>
      </c>
      <c r="S44" s="42">
        <v>0</v>
      </c>
      <c r="T44" s="42">
        <v>6223638187.9399996</v>
      </c>
      <c r="U44" s="42">
        <v>0</v>
      </c>
      <c r="V44" s="42">
        <v>0</v>
      </c>
      <c r="W44" s="42">
        <v>276059126.39999998</v>
      </c>
      <c r="X44" s="42">
        <v>401531103.32999998</v>
      </c>
      <c r="Y44" s="42">
        <v>286966443.67000002</v>
      </c>
      <c r="Z44" s="42">
        <v>172512346.99000001</v>
      </c>
      <c r="AA44" s="42">
        <v>367611879.19</v>
      </c>
      <c r="AB44" s="42">
        <v>171688711.13999999</v>
      </c>
      <c r="AC44" s="42">
        <v>1468537350</v>
      </c>
      <c r="AD44" s="42">
        <v>249037133.65000001</v>
      </c>
      <c r="AE44" s="42">
        <v>21049286.09</v>
      </c>
      <c r="AF44" s="42">
        <v>0</v>
      </c>
      <c r="AG44" s="42">
        <v>24203212.690000001</v>
      </c>
      <c r="AH44" s="42">
        <v>15773708.74</v>
      </c>
      <c r="AI44" s="42">
        <v>0</v>
      </c>
      <c r="AJ44" s="42">
        <v>10796557.77</v>
      </c>
      <c r="AK44" s="42">
        <v>0</v>
      </c>
      <c r="AL44" s="42">
        <v>0</v>
      </c>
      <c r="AM44" s="42">
        <v>34576959.460000001</v>
      </c>
      <c r="AN44" s="42">
        <v>0</v>
      </c>
      <c r="AO44" s="42">
        <v>13787791.83</v>
      </c>
      <c r="AP44" s="42">
        <v>31354309.649999999</v>
      </c>
      <c r="AQ44" s="42">
        <v>3784983.43</v>
      </c>
      <c r="AR44" s="42">
        <v>0</v>
      </c>
      <c r="AS44" s="42">
        <v>0</v>
      </c>
      <c r="AT44" s="42">
        <v>0</v>
      </c>
      <c r="AU44" s="42">
        <v>0</v>
      </c>
      <c r="AV44" s="42">
        <v>3106936.62</v>
      </c>
      <c r="AW44" s="42">
        <v>28430822.48</v>
      </c>
      <c r="AX44" s="42">
        <v>81599394.859999999</v>
      </c>
      <c r="AY44" s="42">
        <v>0</v>
      </c>
      <c r="AZ44" s="42">
        <v>40843303.539999999</v>
      </c>
      <c r="BA44" s="42">
        <v>338305540</v>
      </c>
      <c r="BB44" s="42">
        <v>0</v>
      </c>
      <c r="BC44" s="42">
        <v>11297647.199999999</v>
      </c>
      <c r="BD44" s="42">
        <v>0</v>
      </c>
      <c r="BE44" s="42">
        <v>0</v>
      </c>
      <c r="BF44" s="42">
        <v>299719948.86000001</v>
      </c>
      <c r="BG44" s="42">
        <v>0</v>
      </c>
      <c r="BH44" s="42">
        <v>56066874.990000002</v>
      </c>
      <c r="BI44" s="42">
        <v>0</v>
      </c>
      <c r="BJ44" s="42">
        <v>9327332.7200000007</v>
      </c>
      <c r="BK44" s="42">
        <v>61372530.460000001</v>
      </c>
      <c r="BL44" s="42">
        <v>0</v>
      </c>
      <c r="BM44" s="42">
        <v>292304899.61000001</v>
      </c>
      <c r="BN44" s="42">
        <v>884838267.25</v>
      </c>
      <c r="BO44" s="42">
        <v>1769827373.0799999</v>
      </c>
      <c r="BP44" s="42">
        <v>618603619.95000005</v>
      </c>
      <c r="BQ44" s="42">
        <f t="shared" si="0"/>
        <v>18675775644.510002</v>
      </c>
    </row>
    <row r="45" spans="1:69">
      <c r="A45" s="29"/>
      <c r="B45" s="29"/>
      <c r="C45" s="29"/>
      <c r="D45" s="29"/>
      <c r="E45" s="39" t="s">
        <v>341</v>
      </c>
      <c r="F45" s="40"/>
      <c r="G45" s="41"/>
      <c r="H45" s="42">
        <v>942036298.90999997</v>
      </c>
      <c r="I45" s="42">
        <v>1213888014.0699999</v>
      </c>
      <c r="J45" s="42">
        <v>258548857.19999999</v>
      </c>
      <c r="K45" s="42">
        <v>8013315840.2700005</v>
      </c>
      <c r="L45" s="42">
        <v>968561395.78999996</v>
      </c>
      <c r="M45" s="42">
        <v>746896935.26999998</v>
      </c>
      <c r="N45" s="42">
        <v>995919414.25999999</v>
      </c>
      <c r="O45" s="42">
        <v>160333126.46000001</v>
      </c>
      <c r="P45" s="42">
        <v>122330758.15000001</v>
      </c>
      <c r="Q45" s="42">
        <v>3374816445.0300002</v>
      </c>
      <c r="R45" s="42">
        <v>1729885385.9300001</v>
      </c>
      <c r="S45" s="42">
        <v>82509574.319999993</v>
      </c>
      <c r="T45" s="42">
        <v>13535269164.030001</v>
      </c>
      <c r="U45" s="42">
        <v>152821612.06999999</v>
      </c>
      <c r="V45" s="42">
        <v>27994347474.59</v>
      </c>
      <c r="W45" s="42">
        <v>2324751871.4099998</v>
      </c>
      <c r="X45" s="42">
        <v>1134719680.8900001</v>
      </c>
      <c r="Y45" s="42">
        <v>1727974467.9000001</v>
      </c>
      <c r="Z45" s="42">
        <v>527435360.61000001</v>
      </c>
      <c r="AA45" s="42">
        <v>1794959384.1900001</v>
      </c>
      <c r="AB45" s="42">
        <v>935782385.19000006</v>
      </c>
      <c r="AC45" s="42">
        <v>3750944298</v>
      </c>
      <c r="AD45" s="42">
        <v>1405038385.73</v>
      </c>
      <c r="AE45" s="42">
        <v>73048202.709999993</v>
      </c>
      <c r="AF45" s="42">
        <v>25475093.539999999</v>
      </c>
      <c r="AG45" s="42">
        <v>130507200.56999999</v>
      </c>
      <c r="AH45" s="42">
        <v>42172634.68</v>
      </c>
      <c r="AI45" s="42">
        <v>76926867.030000001</v>
      </c>
      <c r="AJ45" s="42">
        <v>46167959.259999998</v>
      </c>
      <c r="AK45" s="42">
        <v>137721254.19</v>
      </c>
      <c r="AL45" s="42">
        <v>191846001.53999999</v>
      </c>
      <c r="AM45" s="42">
        <v>170829644.84</v>
      </c>
      <c r="AN45" s="42">
        <v>101499329.33</v>
      </c>
      <c r="AO45" s="42">
        <v>41544421.579999998</v>
      </c>
      <c r="AP45" s="42">
        <v>28188041.609999999</v>
      </c>
      <c r="AQ45" s="42">
        <v>150718051.28</v>
      </c>
      <c r="AR45" s="42">
        <v>319749020.98000002</v>
      </c>
      <c r="AS45" s="42">
        <v>80655187.299999997</v>
      </c>
      <c r="AT45" s="42">
        <v>59605296.149999999</v>
      </c>
      <c r="AU45" s="42">
        <v>29714863.920000002</v>
      </c>
      <c r="AV45" s="42">
        <v>37363455.530000001</v>
      </c>
      <c r="AW45" s="42">
        <v>108323121.48999999</v>
      </c>
      <c r="AX45" s="42">
        <v>97531897.069999993</v>
      </c>
      <c r="AY45" s="42">
        <v>90152837.280000001</v>
      </c>
      <c r="AZ45" s="42">
        <v>69819768.769999996</v>
      </c>
      <c r="BA45" s="42">
        <v>294791715</v>
      </c>
      <c r="BB45" s="42">
        <v>52026271.020000003</v>
      </c>
      <c r="BC45" s="42">
        <v>37107713.850000001</v>
      </c>
      <c r="BD45" s="42">
        <v>27085641.780000001</v>
      </c>
      <c r="BE45" s="42">
        <v>19349182.010000002</v>
      </c>
      <c r="BF45" s="42">
        <v>1199191332.1700001</v>
      </c>
      <c r="BG45" s="42">
        <v>18606957.780000001</v>
      </c>
      <c r="BH45" s="42">
        <v>94024790.420000002</v>
      </c>
      <c r="BI45" s="42">
        <v>3122188.72</v>
      </c>
      <c r="BJ45" s="42">
        <v>11300164.59</v>
      </c>
      <c r="BK45" s="42">
        <v>100112470.58</v>
      </c>
      <c r="BL45" s="42">
        <v>45895293.469999999</v>
      </c>
      <c r="BM45" s="42">
        <v>853340068.25999999</v>
      </c>
      <c r="BN45" s="42">
        <v>4307539948.75</v>
      </c>
      <c r="BO45" s="42">
        <v>3945075789.8899999</v>
      </c>
      <c r="BP45" s="42">
        <v>3123635431.7199998</v>
      </c>
      <c r="BQ45" s="42">
        <f t="shared" si="0"/>
        <v>90134851240.929993</v>
      </c>
    </row>
    <row r="46" spans="1:69">
      <c r="A46" s="29"/>
      <c r="B46" s="29"/>
      <c r="C46" s="29"/>
      <c r="D46" s="29"/>
      <c r="E46" s="39" t="s">
        <v>481</v>
      </c>
      <c r="F46" s="40"/>
      <c r="G46" s="41"/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f t="shared" si="0"/>
        <v>0</v>
      </c>
    </row>
    <row r="47" spans="1:69">
      <c r="A47" s="29"/>
      <c r="B47" s="29"/>
      <c r="C47" s="29"/>
      <c r="D47" s="29"/>
      <c r="E47" s="39" t="s">
        <v>343</v>
      </c>
      <c r="F47" s="40"/>
      <c r="G47" s="41"/>
      <c r="H47" s="42">
        <v>241929516.75</v>
      </c>
      <c r="I47" s="42">
        <v>28743050.949999999</v>
      </c>
      <c r="J47" s="42">
        <v>20929158.809999999</v>
      </c>
      <c r="K47" s="42">
        <v>112275134.56</v>
      </c>
      <c r="L47" s="42">
        <v>14612153.140000001</v>
      </c>
      <c r="M47" s="42">
        <v>195059947.49000001</v>
      </c>
      <c r="N47" s="42">
        <v>17492494.449999999</v>
      </c>
      <c r="O47" s="42">
        <v>31418215.43</v>
      </c>
      <c r="P47" s="42">
        <v>16392801.560000001</v>
      </c>
      <c r="Q47" s="42">
        <v>53063059.950000003</v>
      </c>
      <c r="R47" s="42">
        <v>7780110.1399999997</v>
      </c>
      <c r="S47" s="42">
        <v>2053759.06</v>
      </c>
      <c r="T47" s="42">
        <v>210756998.05000001</v>
      </c>
      <c r="U47" s="42">
        <v>2648207.48</v>
      </c>
      <c r="V47" s="42">
        <v>94586018.439999998</v>
      </c>
      <c r="W47" s="42">
        <v>38183396.119999997</v>
      </c>
      <c r="X47" s="42">
        <v>40604048.689999998</v>
      </c>
      <c r="Y47" s="42">
        <v>24936212.48</v>
      </c>
      <c r="Z47" s="42">
        <v>11946208.949999999</v>
      </c>
      <c r="AA47" s="42">
        <v>236154008.27000001</v>
      </c>
      <c r="AB47" s="42">
        <v>61438980.969999999</v>
      </c>
      <c r="AC47" s="42">
        <v>140209808</v>
      </c>
      <c r="AD47" s="42">
        <v>121911917.58</v>
      </c>
      <c r="AE47" s="42">
        <v>1120885.78</v>
      </c>
      <c r="AF47" s="42">
        <v>363258.75</v>
      </c>
      <c r="AG47" s="42">
        <v>26299471.859999999</v>
      </c>
      <c r="AH47" s="42">
        <v>12873242.449999999</v>
      </c>
      <c r="AI47" s="42">
        <v>1034260.26</v>
      </c>
      <c r="AJ47" s="42">
        <v>8821429.9800000004</v>
      </c>
      <c r="AK47" s="42">
        <v>2018591.59</v>
      </c>
      <c r="AL47" s="42">
        <v>4165267.44</v>
      </c>
      <c r="AM47" s="42">
        <v>13656152.67</v>
      </c>
      <c r="AN47" s="42">
        <v>2218306.7400000002</v>
      </c>
      <c r="AO47" s="42">
        <v>7013226.9900000002</v>
      </c>
      <c r="AP47" s="42">
        <v>7469324.0499999998</v>
      </c>
      <c r="AQ47" s="42">
        <v>5170412.1100000003</v>
      </c>
      <c r="AR47" s="42">
        <v>6292066.8799999999</v>
      </c>
      <c r="AS47" s="42">
        <v>1609768.26</v>
      </c>
      <c r="AT47" s="42">
        <v>1273699.8</v>
      </c>
      <c r="AU47" s="42">
        <v>375005.28</v>
      </c>
      <c r="AV47" s="42">
        <v>15453366.52</v>
      </c>
      <c r="AW47" s="42">
        <v>14995615.68</v>
      </c>
      <c r="AX47" s="42">
        <v>4391275.6399999997</v>
      </c>
      <c r="AY47" s="42">
        <v>1033176.77</v>
      </c>
      <c r="AZ47" s="42">
        <v>8748721.3499999996</v>
      </c>
      <c r="BA47" s="42">
        <v>0</v>
      </c>
      <c r="BB47" s="42">
        <v>8747066.6799999997</v>
      </c>
      <c r="BC47" s="42">
        <v>2165401.7400000002</v>
      </c>
      <c r="BD47" s="42">
        <v>692681.6</v>
      </c>
      <c r="BE47" s="42">
        <v>311363.43</v>
      </c>
      <c r="BF47" s="42">
        <v>138406448.58000001</v>
      </c>
      <c r="BG47" s="42">
        <v>535993.11</v>
      </c>
      <c r="BH47" s="42">
        <v>8433659.0999999996</v>
      </c>
      <c r="BI47" s="42">
        <v>205624.19</v>
      </c>
      <c r="BJ47" s="42">
        <v>1939147.52</v>
      </c>
      <c r="BK47" s="42">
        <v>7342273.96</v>
      </c>
      <c r="BL47" s="42">
        <v>1074248.68</v>
      </c>
      <c r="BM47" s="42">
        <v>173340893.63</v>
      </c>
      <c r="BN47" s="42">
        <v>192223938.53999999</v>
      </c>
      <c r="BO47" s="42">
        <v>93796236.739999995</v>
      </c>
      <c r="BP47" s="42">
        <v>143128770</v>
      </c>
      <c r="BQ47" s="42">
        <f t="shared" si="0"/>
        <v>2643865481.6699996</v>
      </c>
    </row>
    <row r="48" spans="1:69">
      <c r="A48" s="29"/>
      <c r="B48" s="29"/>
      <c r="C48" s="29"/>
      <c r="D48" s="29"/>
      <c r="E48" s="39" t="s">
        <v>344</v>
      </c>
      <c r="F48" s="40"/>
      <c r="G48" s="41"/>
      <c r="H48" s="42">
        <v>700106782.15999997</v>
      </c>
      <c r="I48" s="42">
        <v>1185144963.1199999</v>
      </c>
      <c r="J48" s="42">
        <v>237619698.38999999</v>
      </c>
      <c r="K48" s="42">
        <v>7901040705.71</v>
      </c>
      <c r="L48" s="42">
        <v>953949242.64999998</v>
      </c>
      <c r="M48" s="42">
        <v>551836987.77999997</v>
      </c>
      <c r="N48" s="42">
        <v>978426919.80999994</v>
      </c>
      <c r="O48" s="42">
        <v>128914911.03</v>
      </c>
      <c r="P48" s="42">
        <v>105937956.59</v>
      </c>
      <c r="Q48" s="42">
        <v>3321753385.0799999</v>
      </c>
      <c r="R48" s="42">
        <v>1722105275.79</v>
      </c>
      <c r="S48" s="42">
        <v>80455815.260000005</v>
      </c>
      <c r="T48" s="42">
        <v>13324512165.98</v>
      </c>
      <c r="U48" s="42">
        <v>150173404.59</v>
      </c>
      <c r="V48" s="42">
        <v>27899761456.150002</v>
      </c>
      <c r="W48" s="42">
        <v>2286568475.29</v>
      </c>
      <c r="X48" s="42">
        <v>1094115632.1800001</v>
      </c>
      <c r="Y48" s="42">
        <v>1703038255.4200001</v>
      </c>
      <c r="Z48" s="42">
        <v>515489151.66000003</v>
      </c>
      <c r="AA48" s="42">
        <v>1558805375.9200001</v>
      </c>
      <c r="AB48" s="42">
        <v>874343404.22000003</v>
      </c>
      <c r="AC48" s="42">
        <v>3610734490</v>
      </c>
      <c r="AD48" s="42">
        <v>1283126468.1500001</v>
      </c>
      <c r="AE48" s="42">
        <v>71927316.930000007</v>
      </c>
      <c r="AF48" s="42">
        <v>25111834.789999999</v>
      </c>
      <c r="AG48" s="42">
        <v>104207728.70999999</v>
      </c>
      <c r="AH48" s="42">
        <v>29299392.23</v>
      </c>
      <c r="AI48" s="42">
        <v>75892606.769999996</v>
      </c>
      <c r="AJ48" s="42">
        <v>37346529.280000001</v>
      </c>
      <c r="AK48" s="42">
        <v>135702662.59999999</v>
      </c>
      <c r="AL48" s="42">
        <v>187680734.09999999</v>
      </c>
      <c r="AM48" s="42">
        <v>157173492.16999999</v>
      </c>
      <c r="AN48" s="42">
        <v>99281022.590000004</v>
      </c>
      <c r="AO48" s="42">
        <v>34531194.590000004</v>
      </c>
      <c r="AP48" s="42">
        <v>20718717.559999999</v>
      </c>
      <c r="AQ48" s="42">
        <v>145547639.16999999</v>
      </c>
      <c r="AR48" s="42">
        <v>313456954.10000002</v>
      </c>
      <c r="AS48" s="42">
        <v>79045419.040000007</v>
      </c>
      <c r="AT48" s="42">
        <v>58331596.350000001</v>
      </c>
      <c r="AU48" s="42">
        <v>29339858.640000001</v>
      </c>
      <c r="AV48" s="42">
        <v>21910089.010000002</v>
      </c>
      <c r="AW48" s="42">
        <v>93327505.810000002</v>
      </c>
      <c r="AX48" s="42">
        <v>93140621.430000007</v>
      </c>
      <c r="AY48" s="42">
        <v>89119660.510000005</v>
      </c>
      <c r="AZ48" s="42">
        <v>61071047.420000002</v>
      </c>
      <c r="BA48" s="42">
        <v>294791715</v>
      </c>
      <c r="BB48" s="42">
        <v>43279204.340000004</v>
      </c>
      <c r="BC48" s="42">
        <v>34942312.109999999</v>
      </c>
      <c r="BD48" s="42">
        <v>26392960.18</v>
      </c>
      <c r="BE48" s="42">
        <v>19037818.579999998</v>
      </c>
      <c r="BF48" s="42">
        <v>1060784883.59</v>
      </c>
      <c r="BG48" s="42">
        <v>18070964.670000002</v>
      </c>
      <c r="BH48" s="42">
        <v>85591131.319999993</v>
      </c>
      <c r="BI48" s="42">
        <v>2916564.53</v>
      </c>
      <c r="BJ48" s="42">
        <v>9361017.0700000003</v>
      </c>
      <c r="BK48" s="42">
        <v>92770196.620000005</v>
      </c>
      <c r="BL48" s="42">
        <v>44821044.789999999</v>
      </c>
      <c r="BM48" s="42">
        <v>679999174.63</v>
      </c>
      <c r="BN48" s="42">
        <v>4115316010.21</v>
      </c>
      <c r="BO48" s="42">
        <v>3851279553.1500001</v>
      </c>
      <c r="BP48" s="42">
        <v>2980506661.7199998</v>
      </c>
      <c r="BQ48" s="42">
        <f t="shared" si="0"/>
        <v>87490985759.23996</v>
      </c>
    </row>
    <row r="49" spans="1:69">
      <c r="A49" s="29"/>
      <c r="B49" s="29"/>
      <c r="C49" s="29"/>
      <c r="D49" s="29"/>
      <c r="E49" s="39" t="s">
        <v>345</v>
      </c>
      <c r="F49" s="40"/>
      <c r="G49" s="41"/>
      <c r="H49" s="42">
        <v>0</v>
      </c>
      <c r="I49" s="42">
        <v>0</v>
      </c>
      <c r="J49" s="42">
        <v>14141084.960000001</v>
      </c>
      <c r="K49" s="42">
        <v>83019750.760000005</v>
      </c>
      <c r="L49" s="42">
        <v>0</v>
      </c>
      <c r="M49" s="42">
        <v>0</v>
      </c>
      <c r="N49" s="42">
        <v>0</v>
      </c>
      <c r="O49" s="42">
        <v>0</v>
      </c>
      <c r="P49" s="42">
        <v>498942.1</v>
      </c>
      <c r="Q49" s="42">
        <v>418389895.76999998</v>
      </c>
      <c r="R49" s="42">
        <v>107320541.61</v>
      </c>
      <c r="S49" s="42">
        <v>0</v>
      </c>
      <c r="T49" s="42">
        <v>541845138.55799997</v>
      </c>
      <c r="U49" s="42">
        <v>0</v>
      </c>
      <c r="V49" s="42">
        <v>11409708200.67</v>
      </c>
      <c r="W49" s="42">
        <v>0</v>
      </c>
      <c r="X49" s="42">
        <v>0</v>
      </c>
      <c r="Y49" s="42">
        <v>182579556.13999999</v>
      </c>
      <c r="Z49" s="42">
        <v>0</v>
      </c>
      <c r="AA49" s="42">
        <v>205000000</v>
      </c>
      <c r="AB49" s="42">
        <v>171688711.13999999</v>
      </c>
      <c r="AC49" s="42">
        <v>211530990</v>
      </c>
      <c r="AD49" s="42">
        <v>222751153.96000001</v>
      </c>
      <c r="AE49" s="42">
        <v>14409563.02</v>
      </c>
      <c r="AF49" s="42">
        <v>2717899.75</v>
      </c>
      <c r="AG49" s="42">
        <v>0</v>
      </c>
      <c r="AH49" s="42">
        <v>13686512.4</v>
      </c>
      <c r="AI49" s="42">
        <v>3130359.78</v>
      </c>
      <c r="AJ49" s="42">
        <v>0</v>
      </c>
      <c r="AK49" s="42">
        <v>9477592.5700000003</v>
      </c>
      <c r="AL49" s="42">
        <v>886397</v>
      </c>
      <c r="AM49" s="42">
        <v>0</v>
      </c>
      <c r="AN49" s="42">
        <v>3596370.57</v>
      </c>
      <c r="AO49" s="42">
        <v>0</v>
      </c>
      <c r="AP49" s="42">
        <v>0</v>
      </c>
      <c r="AQ49" s="42">
        <v>5716111.0800000001</v>
      </c>
      <c r="AR49" s="42">
        <v>20732960.079999998</v>
      </c>
      <c r="AS49" s="42">
        <v>3160357.19</v>
      </c>
      <c r="AT49" s="42">
        <v>0</v>
      </c>
      <c r="AU49" s="42">
        <v>0</v>
      </c>
      <c r="AV49" s="42">
        <v>0</v>
      </c>
      <c r="AW49" s="42">
        <v>0</v>
      </c>
      <c r="AX49" s="42">
        <v>3423391.03</v>
      </c>
      <c r="AY49" s="42">
        <v>8065089.6100000003</v>
      </c>
      <c r="AZ49" s="42">
        <v>40419471.329999998</v>
      </c>
      <c r="BA49" s="42">
        <v>0</v>
      </c>
      <c r="BB49" s="42">
        <v>0</v>
      </c>
      <c r="BC49" s="42">
        <v>1639797.44</v>
      </c>
      <c r="BD49" s="42">
        <v>0</v>
      </c>
      <c r="BE49" s="42">
        <v>2057452.33</v>
      </c>
      <c r="BF49" s="42">
        <v>80855700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419170898.55000001</v>
      </c>
      <c r="BO49" s="42">
        <v>455797203.20999998</v>
      </c>
      <c r="BP49" s="42">
        <v>663595914.78999996</v>
      </c>
      <c r="BQ49" s="42">
        <f t="shared" si="0"/>
        <v>15321013007.397999</v>
      </c>
    </row>
    <row r="50" spans="1:69">
      <c r="A50" s="29"/>
      <c r="B50" s="29"/>
      <c r="C50" s="29"/>
      <c r="D50" s="29"/>
      <c r="E50" s="39" t="s">
        <v>350</v>
      </c>
      <c r="F50" s="40"/>
      <c r="G50" s="41"/>
      <c r="H50" s="42">
        <v>0</v>
      </c>
      <c r="I50" s="42">
        <v>680913</v>
      </c>
      <c r="J50" s="42">
        <v>0</v>
      </c>
      <c r="K50" s="42">
        <v>9070433.5299999993</v>
      </c>
      <c r="L50" s="42">
        <v>0</v>
      </c>
      <c r="M50" s="42">
        <v>0</v>
      </c>
      <c r="N50" s="42">
        <v>62710.41</v>
      </c>
      <c r="O50" s="42">
        <v>0</v>
      </c>
      <c r="P50" s="42">
        <v>0</v>
      </c>
      <c r="Q50" s="42">
        <v>6751.97</v>
      </c>
      <c r="R50" s="42">
        <v>70731.22</v>
      </c>
      <c r="S50" s="42">
        <v>0</v>
      </c>
      <c r="T50" s="42">
        <v>139732273.34999999</v>
      </c>
      <c r="U50" s="42">
        <v>0</v>
      </c>
      <c r="V50" s="42">
        <v>0</v>
      </c>
      <c r="W50" s="42">
        <v>0</v>
      </c>
      <c r="X50" s="42">
        <v>457247.01</v>
      </c>
      <c r="Y50" s="42">
        <v>0</v>
      </c>
      <c r="Z50" s="42">
        <v>0</v>
      </c>
      <c r="AA50" s="42">
        <v>65384.800000000003</v>
      </c>
      <c r="AB50" s="42">
        <v>0</v>
      </c>
      <c r="AC50" s="42">
        <v>2546815</v>
      </c>
      <c r="AD50" s="42">
        <v>152564.07999999999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43640.93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91852.19</v>
      </c>
      <c r="BO50" s="42">
        <v>691514.8</v>
      </c>
      <c r="BP50" s="42">
        <v>1183825.4099999999</v>
      </c>
      <c r="BQ50" s="42">
        <f t="shared" si="0"/>
        <v>154856657.70000002</v>
      </c>
    </row>
    <row r="51" spans="1:69">
      <c r="A51" s="29"/>
      <c r="B51" s="29"/>
      <c r="C51" s="29"/>
      <c r="D51" s="29"/>
      <c r="E51" s="39" t="s">
        <v>351</v>
      </c>
      <c r="F51" s="40"/>
      <c r="G51" s="41"/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f t="shared" si="0"/>
        <v>0</v>
      </c>
    </row>
    <row r="52" spans="1:69">
      <c r="A52" s="29"/>
      <c r="B52" s="29"/>
      <c r="C52" s="29"/>
      <c r="D52" s="29"/>
      <c r="E52" s="39" t="s">
        <v>352</v>
      </c>
      <c r="F52" s="40"/>
      <c r="G52" s="41"/>
      <c r="H52" s="42">
        <v>11592519.539999999</v>
      </c>
      <c r="I52" s="42">
        <v>8346000</v>
      </c>
      <c r="J52" s="42">
        <v>0</v>
      </c>
      <c r="K52" s="42">
        <v>134633969.56</v>
      </c>
      <c r="L52" s="42">
        <v>0</v>
      </c>
      <c r="M52" s="42">
        <v>0</v>
      </c>
      <c r="N52" s="42">
        <v>18363635.539999999</v>
      </c>
      <c r="O52" s="42">
        <v>0</v>
      </c>
      <c r="P52" s="42">
        <v>0</v>
      </c>
      <c r="Q52" s="42">
        <v>120000</v>
      </c>
      <c r="R52" s="42">
        <v>14152434.33</v>
      </c>
      <c r="S52" s="42">
        <v>6680664</v>
      </c>
      <c r="T52" s="42">
        <v>142146743.58000001</v>
      </c>
      <c r="U52" s="42">
        <v>9242038</v>
      </c>
      <c r="V52" s="42">
        <v>2389198696.2600002</v>
      </c>
      <c r="W52" s="42">
        <v>0</v>
      </c>
      <c r="X52" s="42">
        <v>0</v>
      </c>
      <c r="Y52" s="42">
        <v>5354660.26</v>
      </c>
      <c r="Z52" s="42">
        <v>0</v>
      </c>
      <c r="AA52" s="42">
        <v>0</v>
      </c>
      <c r="AB52" s="42">
        <v>597546.43999999994</v>
      </c>
      <c r="AC52" s="42">
        <v>28065226</v>
      </c>
      <c r="AD52" s="42">
        <v>1500000</v>
      </c>
      <c r="AE52" s="42">
        <v>0</v>
      </c>
      <c r="AF52" s="42">
        <v>1146675</v>
      </c>
      <c r="AG52" s="42">
        <v>0</v>
      </c>
      <c r="AH52" s="42">
        <v>0</v>
      </c>
      <c r="AI52" s="42">
        <v>2500385.04</v>
      </c>
      <c r="AJ52" s="42">
        <v>0</v>
      </c>
      <c r="AK52" s="42">
        <v>5555729</v>
      </c>
      <c r="AL52" s="42">
        <v>8040098</v>
      </c>
      <c r="AM52" s="42">
        <v>1830227.46</v>
      </c>
      <c r="AN52" s="42">
        <v>7713826</v>
      </c>
      <c r="AO52" s="42">
        <v>0</v>
      </c>
      <c r="AP52" s="42">
        <v>0</v>
      </c>
      <c r="AQ52" s="42">
        <v>0</v>
      </c>
      <c r="AR52" s="42">
        <v>15981466</v>
      </c>
      <c r="AS52" s="42">
        <v>4123813</v>
      </c>
      <c r="AT52" s="42">
        <v>3605613</v>
      </c>
      <c r="AU52" s="42">
        <v>2413418</v>
      </c>
      <c r="AV52" s="42">
        <v>0</v>
      </c>
      <c r="AW52" s="42">
        <v>0</v>
      </c>
      <c r="AX52" s="42">
        <v>72.12</v>
      </c>
      <c r="AY52" s="42">
        <v>3154774</v>
      </c>
      <c r="AZ52" s="42">
        <v>149012</v>
      </c>
      <c r="BA52" s="42">
        <v>0</v>
      </c>
      <c r="BB52" s="42">
        <v>0</v>
      </c>
      <c r="BC52" s="42">
        <v>0</v>
      </c>
      <c r="BD52" s="42">
        <v>2256946</v>
      </c>
      <c r="BE52" s="42">
        <v>1017792</v>
      </c>
      <c r="BF52" s="42">
        <v>0</v>
      </c>
      <c r="BG52" s="42">
        <v>1536384</v>
      </c>
      <c r="BH52" s="42">
        <v>350000</v>
      </c>
      <c r="BI52" s="42">
        <v>947737</v>
      </c>
      <c r="BJ52" s="42">
        <v>0</v>
      </c>
      <c r="BK52" s="42">
        <v>0</v>
      </c>
      <c r="BL52" s="42">
        <v>2675566</v>
      </c>
      <c r="BM52" s="42">
        <v>16680479.98</v>
      </c>
      <c r="BN52" s="42">
        <v>0</v>
      </c>
      <c r="BO52" s="42">
        <v>19011822.399999999</v>
      </c>
      <c r="BP52" s="42">
        <v>219878877.66</v>
      </c>
      <c r="BQ52" s="42">
        <f t="shared" si="0"/>
        <v>3090564847.1700006</v>
      </c>
    </row>
    <row r="53" spans="1:69">
      <c r="A53" s="29"/>
      <c r="B53" s="29"/>
      <c r="C53" s="29"/>
      <c r="D53" s="29"/>
      <c r="E53" s="39" t="s">
        <v>482</v>
      </c>
      <c r="F53" s="40"/>
      <c r="G53" s="41"/>
      <c r="H53" s="42">
        <v>11592519.539999999</v>
      </c>
      <c r="I53" s="42">
        <v>8346000</v>
      </c>
      <c r="J53" s="42">
        <v>0</v>
      </c>
      <c r="K53" s="42">
        <v>90249183.069999993</v>
      </c>
      <c r="L53" s="42">
        <v>0</v>
      </c>
      <c r="M53" s="42">
        <v>0</v>
      </c>
      <c r="N53" s="42">
        <v>7044691.04</v>
      </c>
      <c r="O53" s="42">
        <v>0</v>
      </c>
      <c r="P53" s="42">
        <v>0</v>
      </c>
      <c r="Q53" s="42">
        <v>120000</v>
      </c>
      <c r="R53" s="42">
        <v>10975970.17</v>
      </c>
      <c r="S53" s="42">
        <v>6680664</v>
      </c>
      <c r="T53" s="42">
        <v>142116983.58000001</v>
      </c>
      <c r="U53" s="42">
        <v>9242038</v>
      </c>
      <c r="V53" s="42">
        <v>2379645146.02</v>
      </c>
      <c r="W53" s="42">
        <v>0</v>
      </c>
      <c r="X53" s="42">
        <v>0</v>
      </c>
      <c r="Y53" s="42">
        <v>5354660.26</v>
      </c>
      <c r="Z53" s="42">
        <v>0</v>
      </c>
      <c r="AA53" s="42">
        <v>0</v>
      </c>
      <c r="AB53" s="42">
        <v>168883.91</v>
      </c>
      <c r="AC53" s="42">
        <v>28065226</v>
      </c>
      <c r="AD53" s="42">
        <v>1500000</v>
      </c>
      <c r="AE53" s="42">
        <v>0</v>
      </c>
      <c r="AF53" s="42">
        <v>1146675</v>
      </c>
      <c r="AG53" s="42">
        <v>0</v>
      </c>
      <c r="AH53" s="42">
        <v>0</v>
      </c>
      <c r="AI53" s="42">
        <v>2416314</v>
      </c>
      <c r="AJ53" s="42">
        <v>0</v>
      </c>
      <c r="AK53" s="42">
        <v>5555729</v>
      </c>
      <c r="AL53" s="42">
        <v>8040098</v>
      </c>
      <c r="AM53" s="42">
        <v>1830227.46</v>
      </c>
      <c r="AN53" s="42">
        <v>7713826</v>
      </c>
      <c r="AO53" s="42">
        <v>0</v>
      </c>
      <c r="AP53" s="42">
        <v>0</v>
      </c>
      <c r="AQ53" s="42">
        <v>0</v>
      </c>
      <c r="AR53" s="42">
        <v>15981466</v>
      </c>
      <c r="AS53" s="42">
        <v>4123813</v>
      </c>
      <c r="AT53" s="42">
        <v>3605613</v>
      </c>
      <c r="AU53" s="42">
        <v>2413418</v>
      </c>
      <c r="AV53" s="42">
        <v>0</v>
      </c>
      <c r="AW53" s="42">
        <v>0</v>
      </c>
      <c r="AX53" s="42">
        <v>0</v>
      </c>
      <c r="AY53" s="42">
        <v>3154774</v>
      </c>
      <c r="AZ53" s="42">
        <v>149012</v>
      </c>
      <c r="BA53" s="42">
        <v>0</v>
      </c>
      <c r="BB53" s="42">
        <v>0</v>
      </c>
      <c r="BC53" s="42">
        <v>0</v>
      </c>
      <c r="BD53" s="42">
        <v>2256946</v>
      </c>
      <c r="BE53" s="42">
        <v>1017792</v>
      </c>
      <c r="BF53" s="42">
        <v>0</v>
      </c>
      <c r="BG53" s="42">
        <v>1536384</v>
      </c>
      <c r="BH53" s="42">
        <v>0</v>
      </c>
      <c r="BI53" s="42">
        <v>947737</v>
      </c>
      <c r="BJ53" s="42">
        <v>0</v>
      </c>
      <c r="BK53" s="42">
        <v>0</v>
      </c>
      <c r="BL53" s="42">
        <v>2675566</v>
      </c>
      <c r="BM53" s="42">
        <v>16680479.98</v>
      </c>
      <c r="BN53" s="42">
        <v>0</v>
      </c>
      <c r="BO53" s="42">
        <v>18867049.699999999</v>
      </c>
      <c r="BP53" s="42">
        <v>219551472.71000001</v>
      </c>
      <c r="BQ53" s="42">
        <f t="shared" si="0"/>
        <v>3020766358.4400001</v>
      </c>
    </row>
    <row r="54" spans="1:69">
      <c r="A54" s="29"/>
      <c r="B54" s="29"/>
      <c r="C54" s="29"/>
      <c r="D54" s="29"/>
      <c r="E54" s="39" t="s">
        <v>483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1488685.56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72.12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f t="shared" si="0"/>
        <v>1488757.6800000002</v>
      </c>
    </row>
    <row r="55" spans="1:69">
      <c r="A55" s="29"/>
      <c r="B55" s="29"/>
      <c r="C55" s="29"/>
      <c r="D55" s="29"/>
      <c r="E55" s="39" t="s">
        <v>484</v>
      </c>
      <c r="F55" s="40"/>
      <c r="G55" s="41"/>
      <c r="H55" s="42">
        <v>0</v>
      </c>
      <c r="I55" s="42">
        <v>0</v>
      </c>
      <c r="J55" s="42">
        <v>0</v>
      </c>
      <c r="K55" s="42">
        <v>44384786.490000002</v>
      </c>
      <c r="L55" s="42">
        <v>0</v>
      </c>
      <c r="M55" s="42">
        <v>0</v>
      </c>
      <c r="N55" s="42">
        <v>9830258.9399999995</v>
      </c>
      <c r="O55" s="42">
        <v>0</v>
      </c>
      <c r="P55" s="42">
        <v>0</v>
      </c>
      <c r="Q55" s="42">
        <v>0</v>
      </c>
      <c r="R55" s="42">
        <v>3176464.16</v>
      </c>
      <c r="S55" s="42">
        <v>0</v>
      </c>
      <c r="T55" s="42">
        <v>29760</v>
      </c>
      <c r="U55" s="42">
        <v>0</v>
      </c>
      <c r="V55" s="42">
        <v>9553550.2400000002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428662.53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84071.039999999994</v>
      </c>
      <c r="AJ55" s="42">
        <v>0</v>
      </c>
      <c r="AK55" s="42">
        <v>0</v>
      </c>
      <c r="AL55" s="42">
        <v>0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350000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0</v>
      </c>
      <c r="BO55" s="42">
        <v>144772.70000000001</v>
      </c>
      <c r="BP55" s="42">
        <v>327404.95</v>
      </c>
      <c r="BQ55" s="42">
        <f t="shared" si="0"/>
        <v>68309731.050000012</v>
      </c>
    </row>
    <row r="56" spans="1:69">
      <c r="A56" s="29"/>
      <c r="B56" s="29"/>
      <c r="C56" s="29"/>
      <c r="D56" s="29"/>
      <c r="E56" s="39" t="s">
        <v>356</v>
      </c>
      <c r="F56" s="40"/>
      <c r="G56" s="41"/>
      <c r="H56" s="42">
        <v>52124603.189999998</v>
      </c>
      <c r="I56" s="42">
        <v>30809035.370000001</v>
      </c>
      <c r="J56" s="42">
        <v>5741089.4100000001</v>
      </c>
      <c r="K56" s="42">
        <v>103988537.17</v>
      </c>
      <c r="L56" s="42">
        <v>20039084.859999999</v>
      </c>
      <c r="M56" s="42">
        <v>22263535.719999999</v>
      </c>
      <c r="N56" s="42">
        <v>26830602.039999999</v>
      </c>
      <c r="O56" s="42">
        <v>4668370.47</v>
      </c>
      <c r="P56" s="42">
        <v>5437906.5599999996</v>
      </c>
      <c r="Q56" s="42">
        <v>104025240.68000001</v>
      </c>
      <c r="R56" s="42">
        <v>38963642.93</v>
      </c>
      <c r="S56" s="42">
        <v>3228862.69</v>
      </c>
      <c r="T56" s="42">
        <v>330196328.58999997</v>
      </c>
      <c r="U56" s="42">
        <v>10625384.779999999</v>
      </c>
      <c r="V56" s="42">
        <v>826889552.38</v>
      </c>
      <c r="W56" s="42">
        <v>31126471.280000001</v>
      </c>
      <c r="X56" s="42">
        <v>40990378.009999998</v>
      </c>
      <c r="Y56" s="42">
        <v>52098042.149999999</v>
      </c>
      <c r="Z56" s="42">
        <v>21240149.280000001</v>
      </c>
      <c r="AA56" s="42">
        <v>50679021.640000001</v>
      </c>
      <c r="AB56" s="42">
        <v>15280590.15</v>
      </c>
      <c r="AC56" s="42">
        <v>69456896</v>
      </c>
      <c r="AD56" s="42">
        <v>66055447.689999998</v>
      </c>
      <c r="AE56" s="42">
        <v>2496564</v>
      </c>
      <c r="AF56" s="42">
        <v>1124622.67</v>
      </c>
      <c r="AG56" s="42">
        <v>4192949.36</v>
      </c>
      <c r="AH56" s="42">
        <v>956188.36</v>
      </c>
      <c r="AI56" s="42">
        <v>2079092.28</v>
      </c>
      <c r="AJ56" s="42">
        <v>1964823.73</v>
      </c>
      <c r="AK56" s="42">
        <v>5519816.04</v>
      </c>
      <c r="AL56" s="42">
        <v>9831287.8499999996</v>
      </c>
      <c r="AM56" s="42">
        <v>16002455.279999999</v>
      </c>
      <c r="AN56" s="42">
        <v>5672128.7599999998</v>
      </c>
      <c r="AO56" s="42">
        <v>2609000.87</v>
      </c>
      <c r="AP56" s="42">
        <v>210503.67</v>
      </c>
      <c r="AQ56" s="42">
        <v>3920086.66</v>
      </c>
      <c r="AR56" s="42">
        <v>18638035.309999999</v>
      </c>
      <c r="AS56" s="42">
        <v>2807024.88</v>
      </c>
      <c r="AT56" s="42">
        <v>1732985.53</v>
      </c>
      <c r="AU56" s="42">
        <v>477930.49</v>
      </c>
      <c r="AV56" s="42">
        <v>776180.19</v>
      </c>
      <c r="AW56" s="42">
        <v>3023855.47</v>
      </c>
      <c r="AX56" s="42">
        <v>7214814.2800000003</v>
      </c>
      <c r="AY56" s="42">
        <v>7199971.8099999996</v>
      </c>
      <c r="AZ56" s="42">
        <v>6787032.3200000003</v>
      </c>
      <c r="BA56" s="42">
        <v>3857224</v>
      </c>
      <c r="BB56" s="42">
        <v>556102.81000000006</v>
      </c>
      <c r="BC56" s="42">
        <v>1170365.1399999999</v>
      </c>
      <c r="BD56" s="42">
        <v>1789237.21</v>
      </c>
      <c r="BE56" s="42">
        <v>318505.13</v>
      </c>
      <c r="BF56" s="42">
        <v>27758653.32</v>
      </c>
      <c r="BG56" s="42">
        <v>939366.95</v>
      </c>
      <c r="BH56" s="42">
        <v>2779993.76</v>
      </c>
      <c r="BI56" s="42">
        <v>378395.75</v>
      </c>
      <c r="BJ56" s="42">
        <v>429308.6</v>
      </c>
      <c r="BK56" s="42">
        <v>2178846.63</v>
      </c>
      <c r="BL56" s="42">
        <v>1642342.99</v>
      </c>
      <c r="BM56" s="42">
        <v>27398875.710000001</v>
      </c>
      <c r="BN56" s="42">
        <v>127112878.43000001</v>
      </c>
      <c r="BO56" s="42">
        <v>75776022.829999998</v>
      </c>
      <c r="BP56" s="42">
        <v>157664612.43000001</v>
      </c>
      <c r="BQ56" s="42">
        <f t="shared" si="0"/>
        <v>2469746854.54</v>
      </c>
    </row>
    <row r="57" spans="1:69">
      <c r="A57" s="29"/>
      <c r="B57" s="29"/>
      <c r="C57" s="29"/>
      <c r="D57" s="29"/>
      <c r="E57" s="39" t="s">
        <v>357</v>
      </c>
      <c r="F57" s="40"/>
      <c r="G57" s="41"/>
      <c r="H57" s="42">
        <v>42150481.189999998</v>
      </c>
      <c r="I57" s="42">
        <v>27343636.640000001</v>
      </c>
      <c r="J57" s="42">
        <v>5741089.4100000001</v>
      </c>
      <c r="K57" s="42">
        <v>99067910.390000001</v>
      </c>
      <c r="L57" s="42">
        <v>20039084.859999999</v>
      </c>
      <c r="M57" s="42">
        <v>13896628.609999999</v>
      </c>
      <c r="N57" s="42">
        <v>24209336.789999999</v>
      </c>
      <c r="O57" s="42">
        <v>4668370.47</v>
      </c>
      <c r="P57" s="42">
        <v>3568084.27</v>
      </c>
      <c r="Q57" s="42">
        <v>100236651.73</v>
      </c>
      <c r="R57" s="42">
        <v>19657326.530000001</v>
      </c>
      <c r="S57" s="42">
        <v>2681267.62</v>
      </c>
      <c r="T57" s="42">
        <v>291646078.24000001</v>
      </c>
      <c r="U57" s="42">
        <v>10077961.539999999</v>
      </c>
      <c r="V57" s="42">
        <v>694971387.10000002</v>
      </c>
      <c r="W57" s="42">
        <v>31126471.280000001</v>
      </c>
      <c r="X57" s="42">
        <v>37822898.57</v>
      </c>
      <c r="Y57" s="42">
        <v>43043461.810000002</v>
      </c>
      <c r="Z57" s="42">
        <v>12166321.02</v>
      </c>
      <c r="AA57" s="42">
        <v>48431267.020000003</v>
      </c>
      <c r="AB57" s="42">
        <v>15280590.15</v>
      </c>
      <c r="AC57" s="42">
        <v>62258335</v>
      </c>
      <c r="AD57" s="42">
        <v>66055447.689999998</v>
      </c>
      <c r="AE57" s="42">
        <v>2496564</v>
      </c>
      <c r="AF57" s="42">
        <v>1086183.8899999999</v>
      </c>
      <c r="AG57" s="42">
        <v>1492949.36</v>
      </c>
      <c r="AH57" s="42">
        <v>726360.65</v>
      </c>
      <c r="AI57" s="42">
        <v>1952917.84</v>
      </c>
      <c r="AJ57" s="42">
        <v>1964823.73</v>
      </c>
      <c r="AK57" s="42">
        <v>5046878.67</v>
      </c>
      <c r="AL57" s="42">
        <v>8088814.29</v>
      </c>
      <c r="AM57" s="42">
        <v>4030349.54</v>
      </c>
      <c r="AN57" s="42">
        <v>4616521.78</v>
      </c>
      <c r="AO57" s="42">
        <v>2417917.66</v>
      </c>
      <c r="AP57" s="42">
        <v>210503.67</v>
      </c>
      <c r="AQ57" s="42">
        <v>2111430</v>
      </c>
      <c r="AR57" s="42">
        <v>12967889.01</v>
      </c>
      <c r="AS57" s="42">
        <v>2654424.88</v>
      </c>
      <c r="AT57" s="42">
        <v>1617717.79</v>
      </c>
      <c r="AU57" s="42">
        <v>463357.62</v>
      </c>
      <c r="AV57" s="42">
        <v>776180.19</v>
      </c>
      <c r="AW57" s="42">
        <v>2112298.9700000002</v>
      </c>
      <c r="AX57" s="42">
        <v>6574358.5099999998</v>
      </c>
      <c r="AY57" s="42">
        <v>5460945.9699999997</v>
      </c>
      <c r="AZ57" s="42">
        <v>5651187.2800000003</v>
      </c>
      <c r="BA57" s="42">
        <v>3857224</v>
      </c>
      <c r="BB57" s="42">
        <v>556102.81000000006</v>
      </c>
      <c r="BC57" s="42">
        <v>429545.74</v>
      </c>
      <c r="BD57" s="42">
        <v>1789237.21</v>
      </c>
      <c r="BE57" s="42">
        <v>318505.13</v>
      </c>
      <c r="BF57" s="42">
        <v>27286469.899999999</v>
      </c>
      <c r="BG57" s="42">
        <v>831816.08</v>
      </c>
      <c r="BH57" s="42">
        <v>2779993.76</v>
      </c>
      <c r="BI57" s="42">
        <v>378395.75</v>
      </c>
      <c r="BJ57" s="42">
        <v>429308.6</v>
      </c>
      <c r="BK57" s="42">
        <v>2178846.63</v>
      </c>
      <c r="BL57" s="42">
        <v>1184526.18</v>
      </c>
      <c r="BM57" s="42">
        <v>26314483.940000001</v>
      </c>
      <c r="BN57" s="42">
        <v>127112878.43000001</v>
      </c>
      <c r="BO57" s="42">
        <v>74251938.280000001</v>
      </c>
      <c r="BP57" s="42">
        <v>123177565.84</v>
      </c>
      <c r="BQ57" s="42">
        <f t="shared" si="0"/>
        <v>2143537501.5100002</v>
      </c>
    </row>
    <row r="58" spans="1:69">
      <c r="A58" s="29"/>
      <c r="B58" s="29"/>
      <c r="C58" s="29"/>
      <c r="D58" s="29"/>
      <c r="E58" s="39" t="s">
        <v>358</v>
      </c>
      <c r="F58" s="40"/>
      <c r="G58" s="41"/>
      <c r="H58" s="42">
        <v>41166393.93</v>
      </c>
      <c r="I58" s="42">
        <v>26295245.48</v>
      </c>
      <c r="J58" s="42">
        <v>4326984.0999999996</v>
      </c>
      <c r="K58" s="42">
        <v>98897101.590000004</v>
      </c>
      <c r="L58" s="42">
        <v>19798680.02</v>
      </c>
      <c r="M58" s="42">
        <v>13803393.84</v>
      </c>
      <c r="N58" s="42">
        <v>24209336.789999999</v>
      </c>
      <c r="O58" s="42">
        <v>4668370.47</v>
      </c>
      <c r="P58" s="42">
        <v>3568084.27</v>
      </c>
      <c r="Q58" s="42">
        <v>100221981.04000001</v>
      </c>
      <c r="R58" s="42">
        <v>19657326.530000001</v>
      </c>
      <c r="S58" s="42">
        <v>2680606.39</v>
      </c>
      <c r="T58" s="42">
        <v>276072146.55000001</v>
      </c>
      <c r="U58" s="42">
        <v>10077961.539999999</v>
      </c>
      <c r="V58" s="42">
        <v>694619856.39999998</v>
      </c>
      <c r="W58" s="42">
        <v>31126471.280000001</v>
      </c>
      <c r="X58" s="42">
        <v>37667136.640000001</v>
      </c>
      <c r="Y58" s="42">
        <v>43038256.659999996</v>
      </c>
      <c r="Z58" s="42">
        <v>12166321.02</v>
      </c>
      <c r="AA58" s="42">
        <v>48431267.020000003</v>
      </c>
      <c r="AB58" s="42">
        <v>14822716.609999999</v>
      </c>
      <c r="AC58" s="42">
        <v>62258335</v>
      </c>
      <c r="AD58" s="42">
        <v>14993615</v>
      </c>
      <c r="AE58" s="42">
        <v>2496564</v>
      </c>
      <c r="AF58" s="42">
        <v>1011967.31</v>
      </c>
      <c r="AG58" s="42">
        <v>627212.78</v>
      </c>
      <c r="AH58" s="42">
        <v>697226.25</v>
      </c>
      <c r="AI58" s="42">
        <v>1952917.84</v>
      </c>
      <c r="AJ58" s="42">
        <v>1964823.73</v>
      </c>
      <c r="AK58" s="42">
        <v>5046878.67</v>
      </c>
      <c r="AL58" s="42">
        <v>8088814.29</v>
      </c>
      <c r="AM58" s="42">
        <v>2896774.91</v>
      </c>
      <c r="AN58" s="42">
        <v>3706649.83</v>
      </c>
      <c r="AO58" s="42">
        <v>2177553.96</v>
      </c>
      <c r="AP58" s="42">
        <v>149350.47</v>
      </c>
      <c r="AQ58" s="42">
        <v>2111430</v>
      </c>
      <c r="AR58" s="42">
        <v>12496289.98</v>
      </c>
      <c r="AS58" s="42">
        <v>2654424.88</v>
      </c>
      <c r="AT58" s="42">
        <v>1617717.79</v>
      </c>
      <c r="AU58" s="42">
        <v>462828.82</v>
      </c>
      <c r="AV58" s="42">
        <v>739317.81</v>
      </c>
      <c r="AW58" s="42">
        <v>1888856.63</v>
      </c>
      <c r="AX58" s="42">
        <v>6574358.5099999998</v>
      </c>
      <c r="AY58" s="42">
        <v>5339224.63</v>
      </c>
      <c r="AZ58" s="42">
        <v>5111660.2300000004</v>
      </c>
      <c r="BA58" s="42">
        <v>3498147</v>
      </c>
      <c r="BB58" s="42">
        <v>556102.81000000006</v>
      </c>
      <c r="BC58" s="42">
        <v>429545.74</v>
      </c>
      <c r="BD58" s="42">
        <v>1789237.21</v>
      </c>
      <c r="BE58" s="42">
        <v>318505.13</v>
      </c>
      <c r="BF58" s="42">
        <v>27260643.989999998</v>
      </c>
      <c r="BG58" s="42">
        <v>621890.49</v>
      </c>
      <c r="BH58" s="42">
        <v>2779993.76</v>
      </c>
      <c r="BI58" s="42">
        <v>211729.52</v>
      </c>
      <c r="BJ58" s="42">
        <v>361703.48</v>
      </c>
      <c r="BK58" s="42">
        <v>2178846.63</v>
      </c>
      <c r="BL58" s="42">
        <v>1184526.18</v>
      </c>
      <c r="BM58" s="42">
        <v>26314483.940000001</v>
      </c>
      <c r="BN58" s="42">
        <v>125699285.38</v>
      </c>
      <c r="BO58" s="42">
        <v>73354661.400000006</v>
      </c>
      <c r="BP58" s="42">
        <v>123083239.7</v>
      </c>
      <c r="BQ58" s="42">
        <f t="shared" si="0"/>
        <v>2064022973.8500006</v>
      </c>
    </row>
    <row r="59" spans="1:69">
      <c r="A59" s="29"/>
      <c r="B59" s="29"/>
      <c r="C59" s="29"/>
      <c r="D59" s="29"/>
      <c r="E59" s="39" t="s">
        <v>359</v>
      </c>
      <c r="F59" s="40"/>
      <c r="G59" s="41"/>
      <c r="H59" s="42">
        <v>0</v>
      </c>
      <c r="I59" s="42">
        <v>1041201.67</v>
      </c>
      <c r="J59" s="42">
        <v>1412268.02</v>
      </c>
      <c r="K59" s="42">
        <v>0</v>
      </c>
      <c r="L59" s="42">
        <v>0</v>
      </c>
      <c r="M59" s="42">
        <v>93234.77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15573931.689999999</v>
      </c>
      <c r="U59" s="42">
        <v>0</v>
      </c>
      <c r="V59" s="42">
        <v>0</v>
      </c>
      <c r="W59" s="42">
        <v>0</v>
      </c>
      <c r="X59" s="42">
        <v>0</v>
      </c>
      <c r="Y59" s="42">
        <v>5205.1499999999996</v>
      </c>
      <c r="Z59" s="42">
        <v>0</v>
      </c>
      <c r="AA59" s="42">
        <v>0</v>
      </c>
      <c r="AB59" s="42">
        <v>457873.54</v>
      </c>
      <c r="AC59" s="42">
        <v>0</v>
      </c>
      <c r="AD59" s="42">
        <v>49346355.590000004</v>
      </c>
      <c r="AE59" s="42">
        <v>0</v>
      </c>
      <c r="AF59" s="42">
        <v>0</v>
      </c>
      <c r="AG59" s="42">
        <v>865736.58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958431.76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122128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67605.119999999995</v>
      </c>
      <c r="BK59" s="42">
        <v>0</v>
      </c>
      <c r="BL59" s="42">
        <v>0</v>
      </c>
      <c r="BM59" s="42">
        <v>0</v>
      </c>
      <c r="BN59" s="42">
        <v>0</v>
      </c>
      <c r="BO59" s="42">
        <v>547074.86</v>
      </c>
      <c r="BP59" s="42">
        <v>3433.02</v>
      </c>
      <c r="BQ59" s="42">
        <f t="shared" si="0"/>
        <v>70494479.770000011</v>
      </c>
    </row>
    <row r="60" spans="1:69">
      <c r="A60" s="29"/>
      <c r="B60" s="29"/>
      <c r="C60" s="29"/>
      <c r="D60" s="29"/>
      <c r="E60" s="39" t="s">
        <v>360</v>
      </c>
      <c r="F60" s="40"/>
      <c r="G60" s="41"/>
      <c r="H60" s="42">
        <v>984087.26</v>
      </c>
      <c r="I60" s="42">
        <v>7189.49</v>
      </c>
      <c r="J60" s="42">
        <v>1837.29</v>
      </c>
      <c r="K60" s="42">
        <v>170808.8</v>
      </c>
      <c r="L60" s="42">
        <v>240404.84</v>
      </c>
      <c r="M60" s="42">
        <v>0</v>
      </c>
      <c r="N60" s="42">
        <v>0</v>
      </c>
      <c r="O60" s="42">
        <v>0</v>
      </c>
      <c r="P60" s="42">
        <v>0</v>
      </c>
      <c r="Q60" s="42">
        <v>14670.69</v>
      </c>
      <c r="R60" s="42">
        <v>0</v>
      </c>
      <c r="S60" s="42">
        <v>661.23</v>
      </c>
      <c r="T60" s="42">
        <v>0</v>
      </c>
      <c r="U60" s="42">
        <v>0</v>
      </c>
      <c r="V60" s="42">
        <v>351530.7</v>
      </c>
      <c r="W60" s="42">
        <v>0</v>
      </c>
      <c r="X60" s="42">
        <v>155761.93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1715477.1</v>
      </c>
      <c r="AE60" s="42">
        <v>0</v>
      </c>
      <c r="AF60" s="42">
        <v>74216.58</v>
      </c>
      <c r="AG60" s="42">
        <v>0</v>
      </c>
      <c r="AH60" s="42">
        <v>29134.400000000001</v>
      </c>
      <c r="AI60" s="42">
        <v>0</v>
      </c>
      <c r="AJ60" s="42">
        <v>0</v>
      </c>
      <c r="AK60" s="42">
        <v>0</v>
      </c>
      <c r="AL60" s="42">
        <v>0</v>
      </c>
      <c r="AM60" s="42">
        <v>175142.87</v>
      </c>
      <c r="AN60" s="42">
        <v>909871.95</v>
      </c>
      <c r="AO60" s="42">
        <v>240363.7</v>
      </c>
      <c r="AP60" s="42">
        <v>61153.2</v>
      </c>
      <c r="AQ60" s="42">
        <v>0</v>
      </c>
      <c r="AR60" s="42">
        <v>471599.03</v>
      </c>
      <c r="AS60" s="42">
        <v>0</v>
      </c>
      <c r="AT60" s="42">
        <v>0</v>
      </c>
      <c r="AU60" s="42">
        <v>528.79999999999995</v>
      </c>
      <c r="AV60" s="42">
        <v>36862.379999999997</v>
      </c>
      <c r="AW60" s="42">
        <v>223442.34</v>
      </c>
      <c r="AX60" s="42">
        <v>0</v>
      </c>
      <c r="AY60" s="42">
        <v>121721.34</v>
      </c>
      <c r="AZ60" s="42">
        <v>539527.05000000005</v>
      </c>
      <c r="BA60" s="42">
        <v>236949</v>
      </c>
      <c r="BB60" s="42">
        <v>0</v>
      </c>
      <c r="BC60" s="42">
        <v>0</v>
      </c>
      <c r="BD60" s="42">
        <v>0</v>
      </c>
      <c r="BE60" s="42">
        <v>0</v>
      </c>
      <c r="BF60" s="42">
        <v>25825.91</v>
      </c>
      <c r="BG60" s="42">
        <v>209925.59</v>
      </c>
      <c r="BH60" s="42">
        <v>0</v>
      </c>
      <c r="BI60" s="42">
        <v>166666.23000000001</v>
      </c>
      <c r="BJ60" s="42">
        <v>0</v>
      </c>
      <c r="BK60" s="42">
        <v>0</v>
      </c>
      <c r="BL60" s="42">
        <v>0</v>
      </c>
      <c r="BM60" s="42">
        <v>0</v>
      </c>
      <c r="BN60" s="42">
        <v>1413593.05</v>
      </c>
      <c r="BO60" s="42">
        <v>350202.02</v>
      </c>
      <c r="BP60" s="42">
        <v>90893.119999999995</v>
      </c>
      <c r="BQ60" s="42">
        <f t="shared" si="0"/>
        <v>9020047.8899999987</v>
      </c>
    </row>
    <row r="61" spans="1:69">
      <c r="A61" s="29"/>
      <c r="B61" s="29"/>
      <c r="C61" s="29"/>
      <c r="D61" s="29"/>
      <c r="E61" s="39" t="s">
        <v>361</v>
      </c>
      <c r="F61" s="40"/>
      <c r="G61" s="41"/>
      <c r="H61" s="42">
        <v>9974122</v>
      </c>
      <c r="I61" s="42">
        <v>3465398.73</v>
      </c>
      <c r="J61" s="42">
        <v>0</v>
      </c>
      <c r="K61" s="42">
        <v>4920626.78</v>
      </c>
      <c r="L61" s="42">
        <v>0</v>
      </c>
      <c r="M61" s="42">
        <v>8366907.1100000003</v>
      </c>
      <c r="N61" s="42">
        <v>2621265.25</v>
      </c>
      <c r="O61" s="42">
        <v>0</v>
      </c>
      <c r="P61" s="42">
        <v>1869822.29</v>
      </c>
      <c r="Q61" s="42">
        <v>3788588.95</v>
      </c>
      <c r="R61" s="42">
        <v>19306316.399999999</v>
      </c>
      <c r="S61" s="42">
        <v>547595.06999999995</v>
      </c>
      <c r="T61" s="42">
        <v>38550250.350000001</v>
      </c>
      <c r="U61" s="42">
        <v>547423.24</v>
      </c>
      <c r="V61" s="42">
        <v>131918165.28</v>
      </c>
      <c r="W61" s="42">
        <v>0</v>
      </c>
      <c r="X61" s="42">
        <v>3167479.44</v>
      </c>
      <c r="Y61" s="42">
        <v>9054580.3399999999</v>
      </c>
      <c r="Z61" s="42">
        <v>9073828.2599999998</v>
      </c>
      <c r="AA61" s="42">
        <v>2247754.62</v>
      </c>
      <c r="AB61" s="42">
        <v>0</v>
      </c>
      <c r="AC61" s="42">
        <v>7198561</v>
      </c>
      <c r="AD61" s="42">
        <v>0</v>
      </c>
      <c r="AE61" s="42">
        <v>0</v>
      </c>
      <c r="AF61" s="42">
        <v>38438.78</v>
      </c>
      <c r="AG61" s="42">
        <v>2700000</v>
      </c>
      <c r="AH61" s="42">
        <v>229827.71</v>
      </c>
      <c r="AI61" s="42">
        <v>126174.44</v>
      </c>
      <c r="AJ61" s="42">
        <v>0</v>
      </c>
      <c r="AK61" s="42">
        <v>472937.37</v>
      </c>
      <c r="AL61" s="42">
        <v>1742473.56</v>
      </c>
      <c r="AM61" s="42">
        <v>11972105.74</v>
      </c>
      <c r="AN61" s="42">
        <v>1055606.98</v>
      </c>
      <c r="AO61" s="42">
        <v>191083.21</v>
      </c>
      <c r="AP61" s="42">
        <v>0</v>
      </c>
      <c r="AQ61" s="42">
        <v>1808656.66</v>
      </c>
      <c r="AR61" s="42">
        <v>5670146.2999999998</v>
      </c>
      <c r="AS61" s="42">
        <v>152600</v>
      </c>
      <c r="AT61" s="42">
        <v>115267.74</v>
      </c>
      <c r="AU61" s="42">
        <v>14572.87</v>
      </c>
      <c r="AV61" s="42">
        <v>0</v>
      </c>
      <c r="AW61" s="42">
        <v>911556.5</v>
      </c>
      <c r="AX61" s="42">
        <v>640455.77</v>
      </c>
      <c r="AY61" s="42">
        <v>1739025.84</v>
      </c>
      <c r="AZ61" s="42">
        <v>1135845.04</v>
      </c>
      <c r="BA61" s="42">
        <v>0</v>
      </c>
      <c r="BB61" s="42">
        <v>0</v>
      </c>
      <c r="BC61" s="42">
        <v>740819.4</v>
      </c>
      <c r="BD61" s="42">
        <v>0</v>
      </c>
      <c r="BE61" s="42">
        <v>0</v>
      </c>
      <c r="BF61" s="42">
        <v>472183.42</v>
      </c>
      <c r="BG61" s="42">
        <v>107550.87</v>
      </c>
      <c r="BH61" s="42">
        <v>0</v>
      </c>
      <c r="BI61" s="42">
        <v>0</v>
      </c>
      <c r="BJ61" s="42">
        <v>0</v>
      </c>
      <c r="BK61" s="42">
        <v>0</v>
      </c>
      <c r="BL61" s="42">
        <v>457816.81</v>
      </c>
      <c r="BM61" s="42">
        <v>1084391.77</v>
      </c>
      <c r="BN61" s="42">
        <v>0</v>
      </c>
      <c r="BO61" s="42">
        <v>1524084.55</v>
      </c>
      <c r="BP61" s="42">
        <v>34487046.590000004</v>
      </c>
      <c r="BQ61" s="42">
        <f t="shared" si="0"/>
        <v>326209353.02999997</v>
      </c>
    </row>
    <row r="62" spans="1:69">
      <c r="A62" s="29"/>
      <c r="B62" s="29"/>
      <c r="C62" s="29"/>
      <c r="D62" s="29"/>
      <c r="E62" s="39" t="s">
        <v>362</v>
      </c>
      <c r="F62" s="40"/>
      <c r="G62" s="41"/>
      <c r="H62" s="42">
        <v>9882458.0800000001</v>
      </c>
      <c r="I62" s="42">
        <v>1735657.57</v>
      </c>
      <c r="J62" s="42">
        <v>0</v>
      </c>
      <c r="K62" s="42">
        <v>573441.69999999995</v>
      </c>
      <c r="L62" s="42">
        <v>0</v>
      </c>
      <c r="M62" s="42">
        <v>8366907.1100000003</v>
      </c>
      <c r="N62" s="42">
        <v>0</v>
      </c>
      <c r="O62" s="42">
        <v>0</v>
      </c>
      <c r="P62" s="42">
        <v>0</v>
      </c>
      <c r="Q62" s="42">
        <v>2724999.06</v>
      </c>
      <c r="R62" s="42">
        <v>7595059.3399999999</v>
      </c>
      <c r="S62" s="42">
        <v>0</v>
      </c>
      <c r="T62" s="42">
        <v>38108597.810000002</v>
      </c>
      <c r="U62" s="42">
        <v>0</v>
      </c>
      <c r="V62" s="42">
        <v>0</v>
      </c>
      <c r="W62" s="42">
        <v>0</v>
      </c>
      <c r="X62" s="42">
        <v>760617.55</v>
      </c>
      <c r="Y62" s="42">
        <v>2613786.2999999998</v>
      </c>
      <c r="Z62" s="42">
        <v>0</v>
      </c>
      <c r="AA62" s="42">
        <v>0</v>
      </c>
      <c r="AB62" s="42">
        <v>0</v>
      </c>
      <c r="AC62" s="42">
        <v>7198561</v>
      </c>
      <c r="AD62" s="42">
        <v>0</v>
      </c>
      <c r="AE62" s="42">
        <v>0</v>
      </c>
      <c r="AF62" s="42">
        <v>0</v>
      </c>
      <c r="AG62" s="42">
        <v>0</v>
      </c>
      <c r="AH62" s="42">
        <v>229827.71</v>
      </c>
      <c r="AI62" s="42">
        <v>0</v>
      </c>
      <c r="AJ62" s="42">
        <v>0</v>
      </c>
      <c r="AK62" s="42">
        <v>0</v>
      </c>
      <c r="AL62" s="42">
        <v>0</v>
      </c>
      <c r="AM62" s="42">
        <v>10979599.710000001</v>
      </c>
      <c r="AN62" s="42">
        <v>0</v>
      </c>
      <c r="AO62" s="42">
        <v>103078.79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911556.5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16444465.789999999</v>
      </c>
      <c r="BQ62" s="42">
        <f t="shared" si="0"/>
        <v>108228614.02000001</v>
      </c>
    </row>
    <row r="63" spans="1:69">
      <c r="A63" s="29"/>
      <c r="B63" s="29"/>
      <c r="C63" s="29"/>
      <c r="D63" s="29"/>
      <c r="E63" s="39" t="s">
        <v>514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12635968.91</v>
      </c>
      <c r="BO63" s="42">
        <v>0</v>
      </c>
      <c r="BP63" s="42">
        <v>0</v>
      </c>
      <c r="BQ63" s="42">
        <f t="shared" si="0"/>
        <v>12635968.91</v>
      </c>
    </row>
    <row r="64" spans="1:69">
      <c r="A64" s="29"/>
      <c r="B64" s="29"/>
      <c r="C64" s="29"/>
      <c r="D64" s="29"/>
      <c r="E64" s="39" t="s">
        <v>364</v>
      </c>
      <c r="F64" s="40"/>
      <c r="G64" s="41"/>
      <c r="H64" s="42">
        <v>0</v>
      </c>
      <c r="I64" s="42">
        <v>0</v>
      </c>
      <c r="J64" s="42">
        <v>0.01</v>
      </c>
      <c r="K64" s="42">
        <v>0</v>
      </c>
      <c r="L64" s="42">
        <v>77159.69</v>
      </c>
      <c r="M64" s="42">
        <v>0</v>
      </c>
      <c r="N64" s="42">
        <v>1145554.46</v>
      </c>
      <c r="O64" s="42">
        <v>0</v>
      </c>
      <c r="P64" s="42">
        <v>5662.97</v>
      </c>
      <c r="Q64" s="42">
        <v>412730.19</v>
      </c>
      <c r="R64" s="42">
        <v>20699190.649999999</v>
      </c>
      <c r="S64" s="42">
        <v>0</v>
      </c>
      <c r="T64" s="42">
        <v>0</v>
      </c>
      <c r="U64" s="42">
        <v>0</v>
      </c>
      <c r="V64" s="42">
        <v>81398387.200000003</v>
      </c>
      <c r="W64" s="42">
        <v>374911.6</v>
      </c>
      <c r="X64" s="42">
        <v>92090.57</v>
      </c>
      <c r="Y64" s="42">
        <v>459615.78</v>
      </c>
      <c r="Z64" s="42">
        <v>1106.8800000000001</v>
      </c>
      <c r="AA64" s="42">
        <v>50108.88</v>
      </c>
      <c r="AB64" s="42">
        <v>740.37</v>
      </c>
      <c r="AC64" s="42">
        <v>267648</v>
      </c>
      <c r="AD64" s="42">
        <v>0</v>
      </c>
      <c r="AE64" s="42">
        <v>0</v>
      </c>
      <c r="AF64" s="42">
        <v>0</v>
      </c>
      <c r="AG64" s="42">
        <v>31133.79</v>
      </c>
      <c r="AH64" s="42">
        <v>0</v>
      </c>
      <c r="AI64" s="42">
        <v>0</v>
      </c>
      <c r="AJ64" s="42">
        <v>0</v>
      </c>
      <c r="AK64" s="42">
        <v>37424.660000000003</v>
      </c>
      <c r="AL64" s="42">
        <v>0</v>
      </c>
      <c r="AM64" s="42">
        <v>0</v>
      </c>
      <c r="AN64" s="42">
        <v>0</v>
      </c>
      <c r="AO64" s="42">
        <v>790.08</v>
      </c>
      <c r="AP64" s="42">
        <v>0</v>
      </c>
      <c r="AQ64" s="42">
        <v>0</v>
      </c>
      <c r="AR64" s="42">
        <v>8214.49</v>
      </c>
      <c r="AS64" s="42">
        <v>0</v>
      </c>
      <c r="AT64" s="42">
        <v>0</v>
      </c>
      <c r="AU64" s="42">
        <v>0</v>
      </c>
      <c r="AV64" s="42">
        <v>0</v>
      </c>
      <c r="AW64" s="42">
        <v>4274.9799999999996</v>
      </c>
      <c r="AX64" s="42">
        <v>0</v>
      </c>
      <c r="AY64" s="42">
        <v>1485.12</v>
      </c>
      <c r="AZ64" s="42">
        <v>675.2</v>
      </c>
      <c r="BA64" s="42">
        <v>363254</v>
      </c>
      <c r="BB64" s="42">
        <v>0</v>
      </c>
      <c r="BC64" s="42">
        <v>163.71</v>
      </c>
      <c r="BD64" s="42">
        <v>0</v>
      </c>
      <c r="BE64" s="42">
        <v>0</v>
      </c>
      <c r="BF64" s="42">
        <v>62650.67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17535423.190000001</v>
      </c>
      <c r="BN64" s="42">
        <v>54239.64</v>
      </c>
      <c r="BO64" s="42">
        <v>582.07000000000005</v>
      </c>
      <c r="BP64" s="42">
        <v>127581.39</v>
      </c>
      <c r="BQ64" s="42">
        <f t="shared" si="0"/>
        <v>123212800.23999998</v>
      </c>
    </row>
    <row r="65" spans="1:69">
      <c r="A65" s="29"/>
      <c r="B65" s="29"/>
      <c r="C65" s="29"/>
      <c r="D65" s="29"/>
      <c r="E65" s="39" t="s">
        <v>365</v>
      </c>
      <c r="F65" s="40"/>
      <c r="G65" s="41"/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74352027.719999999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14713268.17</v>
      </c>
      <c r="BN65" s="42">
        <v>0</v>
      </c>
      <c r="BO65" s="42">
        <v>0</v>
      </c>
      <c r="BP65" s="42">
        <v>0</v>
      </c>
      <c r="BQ65" s="42">
        <f t="shared" si="0"/>
        <v>89065295.890000001</v>
      </c>
    </row>
    <row r="66" spans="1:69">
      <c r="A66" s="29"/>
      <c r="B66" s="29"/>
      <c r="C66" s="29"/>
      <c r="D66" s="29"/>
      <c r="E66" s="39" t="s">
        <v>366</v>
      </c>
      <c r="F66" s="44"/>
      <c r="G66" s="45"/>
      <c r="H66" s="42">
        <v>0</v>
      </c>
      <c r="I66" s="42">
        <v>0</v>
      </c>
      <c r="J66" s="42">
        <v>0.01</v>
      </c>
      <c r="K66" s="42">
        <v>0</v>
      </c>
      <c r="L66" s="42">
        <v>77159.69</v>
      </c>
      <c r="M66" s="42">
        <v>0</v>
      </c>
      <c r="N66" s="42">
        <v>1145554.46</v>
      </c>
      <c r="O66" s="42">
        <v>0</v>
      </c>
      <c r="P66" s="42">
        <v>5662.97</v>
      </c>
      <c r="Q66" s="42">
        <v>412730.19</v>
      </c>
      <c r="R66" s="42">
        <v>20699190.649999999</v>
      </c>
      <c r="S66" s="42">
        <v>0</v>
      </c>
      <c r="T66" s="42">
        <v>0</v>
      </c>
      <c r="U66" s="42">
        <v>0</v>
      </c>
      <c r="V66" s="42">
        <v>7046359.4800000004</v>
      </c>
      <c r="W66" s="42">
        <v>374911.6</v>
      </c>
      <c r="X66" s="42">
        <v>92090.57</v>
      </c>
      <c r="Y66" s="42">
        <v>459615.78</v>
      </c>
      <c r="Z66" s="42">
        <v>1106.8800000000001</v>
      </c>
      <c r="AA66" s="42">
        <v>50108.88</v>
      </c>
      <c r="AB66" s="42">
        <v>740.37</v>
      </c>
      <c r="AC66" s="42">
        <v>267648</v>
      </c>
      <c r="AD66" s="42">
        <v>0</v>
      </c>
      <c r="AE66" s="42">
        <v>0</v>
      </c>
      <c r="AF66" s="42">
        <v>0</v>
      </c>
      <c r="AG66" s="42">
        <v>31133.79</v>
      </c>
      <c r="AH66" s="42">
        <v>0</v>
      </c>
      <c r="AI66" s="42">
        <v>0</v>
      </c>
      <c r="AJ66" s="42">
        <v>0</v>
      </c>
      <c r="AK66" s="42">
        <v>37424.660000000003</v>
      </c>
      <c r="AL66" s="42">
        <v>0</v>
      </c>
      <c r="AM66" s="42">
        <v>0</v>
      </c>
      <c r="AN66" s="42">
        <v>0</v>
      </c>
      <c r="AO66" s="42">
        <v>790.08</v>
      </c>
      <c r="AP66" s="42">
        <v>0</v>
      </c>
      <c r="AQ66" s="42">
        <v>0</v>
      </c>
      <c r="AR66" s="42">
        <v>8214.49</v>
      </c>
      <c r="AS66" s="42">
        <v>0</v>
      </c>
      <c r="AT66" s="42">
        <v>0</v>
      </c>
      <c r="AU66" s="42">
        <v>0</v>
      </c>
      <c r="AV66" s="42">
        <v>0</v>
      </c>
      <c r="AW66" s="42">
        <v>4274.9799999999996</v>
      </c>
      <c r="AX66" s="42">
        <v>0</v>
      </c>
      <c r="AY66" s="42">
        <v>1485.12</v>
      </c>
      <c r="AZ66" s="42">
        <v>675.2</v>
      </c>
      <c r="BA66" s="42">
        <v>363254</v>
      </c>
      <c r="BB66" s="42">
        <v>0</v>
      </c>
      <c r="BC66" s="42">
        <v>163.71</v>
      </c>
      <c r="BD66" s="42">
        <v>0</v>
      </c>
      <c r="BE66" s="42">
        <v>0</v>
      </c>
      <c r="BF66" s="42">
        <v>62650.67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2822155.02</v>
      </c>
      <c r="BN66" s="42">
        <v>54239.64</v>
      </c>
      <c r="BO66" s="42">
        <v>582.07000000000005</v>
      </c>
      <c r="BP66" s="42">
        <v>127581.39</v>
      </c>
      <c r="BQ66" s="42">
        <f t="shared" si="0"/>
        <v>34147504.350000001</v>
      </c>
    </row>
    <row r="67" spans="1:69">
      <c r="A67" s="29"/>
      <c r="B67" s="29"/>
      <c r="C67" s="29"/>
      <c r="D67" s="29"/>
      <c r="E67" s="39" t="s">
        <v>367</v>
      </c>
      <c r="F67" s="47"/>
      <c r="G67" s="48"/>
      <c r="H67" s="42">
        <v>6477515.1500000004</v>
      </c>
      <c r="I67" s="42">
        <v>12593913.779999999</v>
      </c>
      <c r="J67" s="42">
        <v>5284967.82</v>
      </c>
      <c r="K67" s="42">
        <v>36540966.729999997</v>
      </c>
      <c r="L67" s="42">
        <v>20501113.629999999</v>
      </c>
      <c r="M67" s="42">
        <v>5362614.33</v>
      </c>
      <c r="N67" s="42">
        <v>17858173.969999999</v>
      </c>
      <c r="O67" s="42">
        <v>1105648.1200000001</v>
      </c>
      <c r="P67" s="42">
        <v>2163733.79</v>
      </c>
      <c r="Q67" s="42">
        <v>52780762.189999998</v>
      </c>
      <c r="R67" s="42">
        <v>12231847.18</v>
      </c>
      <c r="S67" s="42">
        <v>1622692.55</v>
      </c>
      <c r="T67" s="42">
        <v>261638173.72</v>
      </c>
      <c r="U67" s="42">
        <v>4773875.7300000004</v>
      </c>
      <c r="V67" s="42">
        <v>933882915.59000003</v>
      </c>
      <c r="W67" s="42">
        <v>30918685.079999998</v>
      </c>
      <c r="X67" s="42">
        <v>22610445.84</v>
      </c>
      <c r="Y67" s="42">
        <v>14078407.210000001</v>
      </c>
      <c r="Z67" s="42">
        <v>2842811.65</v>
      </c>
      <c r="AA67" s="42">
        <v>12511145.23</v>
      </c>
      <c r="AB67" s="42">
        <v>22033738.859999999</v>
      </c>
      <c r="AC67" s="42">
        <v>33666811</v>
      </c>
      <c r="AD67" s="42">
        <v>15570650.279999999</v>
      </c>
      <c r="AE67" s="42">
        <v>729304.98</v>
      </c>
      <c r="AF67" s="42">
        <v>549805.43000000005</v>
      </c>
      <c r="AG67" s="42">
        <v>852302.73</v>
      </c>
      <c r="AH67" s="42">
        <v>832863.64</v>
      </c>
      <c r="AI67" s="42">
        <v>2037066.49</v>
      </c>
      <c r="AJ67" s="42">
        <v>351328.07</v>
      </c>
      <c r="AK67" s="42">
        <v>2902517.85</v>
      </c>
      <c r="AL67" s="42">
        <v>8608039.7799999993</v>
      </c>
      <c r="AM67" s="42">
        <v>6753969.2599999998</v>
      </c>
      <c r="AN67" s="42">
        <v>4904080.68</v>
      </c>
      <c r="AO67" s="42">
        <v>1383406.1</v>
      </c>
      <c r="AP67" s="42">
        <v>529420.38</v>
      </c>
      <c r="AQ67" s="42">
        <v>1483385.26</v>
      </c>
      <c r="AR67" s="42">
        <v>16645944.890000001</v>
      </c>
      <c r="AS67" s="42">
        <v>2419865.11</v>
      </c>
      <c r="AT67" s="42">
        <v>1621816.44</v>
      </c>
      <c r="AU67" s="42">
        <v>1307702.1100000001</v>
      </c>
      <c r="AV67" s="42">
        <v>283610.56</v>
      </c>
      <c r="AW67" s="42">
        <v>843890.86</v>
      </c>
      <c r="AX67" s="42">
        <v>827668.99</v>
      </c>
      <c r="AY67" s="42">
        <v>3439404.5</v>
      </c>
      <c r="AZ67" s="42">
        <v>2012791.46</v>
      </c>
      <c r="BA67" s="42">
        <v>2556090</v>
      </c>
      <c r="BB67" s="42">
        <v>867944.34</v>
      </c>
      <c r="BC67" s="42">
        <v>486071.39</v>
      </c>
      <c r="BD67" s="42">
        <v>846402.55</v>
      </c>
      <c r="BE67" s="42">
        <v>273761.52</v>
      </c>
      <c r="BF67" s="42">
        <v>2924042.41</v>
      </c>
      <c r="BG67" s="42">
        <v>646910.52</v>
      </c>
      <c r="BH67" s="42">
        <v>1019915.99</v>
      </c>
      <c r="BI67" s="42">
        <v>35830.67</v>
      </c>
      <c r="BJ67" s="42">
        <v>218886.23</v>
      </c>
      <c r="BK67" s="42">
        <v>1501241.76</v>
      </c>
      <c r="BL67" s="42">
        <v>1363178.62</v>
      </c>
      <c r="BM67" s="42">
        <v>10519999.470000001</v>
      </c>
      <c r="BN67" s="42">
        <v>126039557.38</v>
      </c>
      <c r="BO67" s="42">
        <v>99334173.109999999</v>
      </c>
      <c r="BP67" s="42">
        <v>145700476.93000001</v>
      </c>
      <c r="BQ67" s="42">
        <f t="shared" si="0"/>
        <v>1984706277.8899999</v>
      </c>
    </row>
    <row r="68" spans="1:69">
      <c r="A68" s="29"/>
      <c r="B68" s="29"/>
      <c r="C68" s="29"/>
      <c r="D68" s="29"/>
      <c r="E68" s="39" t="s">
        <v>368</v>
      </c>
      <c r="F68" s="40"/>
      <c r="G68" s="41"/>
      <c r="H68" s="42">
        <v>1837187.98</v>
      </c>
      <c r="I68" s="42">
        <v>3421681.01</v>
      </c>
      <c r="J68" s="42">
        <v>39010.14</v>
      </c>
      <c r="K68" s="42">
        <v>3242248.95</v>
      </c>
      <c r="L68" s="42">
        <v>884111.17</v>
      </c>
      <c r="M68" s="42">
        <v>485871.44</v>
      </c>
      <c r="N68" s="42">
        <v>2701053.41</v>
      </c>
      <c r="O68" s="42">
        <v>6468.03</v>
      </c>
      <c r="P68" s="42">
        <v>102602.66</v>
      </c>
      <c r="Q68" s="42">
        <v>6187092.9500000002</v>
      </c>
      <c r="R68" s="42">
        <v>1325503.32</v>
      </c>
      <c r="S68" s="42">
        <v>69650.39</v>
      </c>
      <c r="T68" s="42">
        <v>2949292.08</v>
      </c>
      <c r="U68" s="42">
        <v>52578.34</v>
      </c>
      <c r="V68" s="42">
        <v>8826208.2899999991</v>
      </c>
      <c r="W68" s="42">
        <v>6926515.7599999998</v>
      </c>
      <c r="X68" s="42">
        <v>1494159.29</v>
      </c>
      <c r="Y68" s="42">
        <v>95924.12</v>
      </c>
      <c r="Z68" s="42">
        <v>347740.53</v>
      </c>
      <c r="AA68" s="42">
        <v>636051.73</v>
      </c>
      <c r="AB68" s="42">
        <v>6220072.7800000003</v>
      </c>
      <c r="AC68" s="42">
        <v>920361</v>
      </c>
      <c r="AD68" s="42">
        <v>3146992.74</v>
      </c>
      <c r="AE68" s="42">
        <v>5225.71</v>
      </c>
      <c r="AF68" s="42">
        <v>8003.9</v>
      </c>
      <c r="AG68" s="42">
        <v>39661.360000000001</v>
      </c>
      <c r="AH68" s="42">
        <v>671.5</v>
      </c>
      <c r="AI68" s="42">
        <v>41332.980000000003</v>
      </c>
      <c r="AJ68" s="42">
        <v>4.53</v>
      </c>
      <c r="AK68" s="42">
        <v>49264.95</v>
      </c>
      <c r="AL68" s="42">
        <v>129498.92</v>
      </c>
      <c r="AM68" s="42">
        <v>20230.02</v>
      </c>
      <c r="AN68" s="42">
        <v>13083.77</v>
      </c>
      <c r="AO68" s="42">
        <v>2645.81</v>
      </c>
      <c r="AP68" s="42">
        <v>113.61</v>
      </c>
      <c r="AQ68" s="42">
        <v>43107.8</v>
      </c>
      <c r="AR68" s="42">
        <v>488054.23</v>
      </c>
      <c r="AS68" s="42">
        <v>31641.62</v>
      </c>
      <c r="AT68" s="42">
        <v>15590.07</v>
      </c>
      <c r="AU68" s="42">
        <v>8245.18</v>
      </c>
      <c r="AV68" s="42">
        <v>7.31</v>
      </c>
      <c r="AW68" s="42">
        <v>16350.99</v>
      </c>
      <c r="AX68" s="42">
        <v>166845.64000000001</v>
      </c>
      <c r="AY68" s="42">
        <v>228798.61</v>
      </c>
      <c r="AZ68" s="42">
        <v>55480.84</v>
      </c>
      <c r="BA68" s="42">
        <v>6584</v>
      </c>
      <c r="BB68" s="42">
        <v>44682.41</v>
      </c>
      <c r="BC68" s="42">
        <v>936.43</v>
      </c>
      <c r="BD68" s="42">
        <v>10821.42</v>
      </c>
      <c r="BE68" s="42">
        <v>9417.68</v>
      </c>
      <c r="BF68" s="42">
        <v>1240181.08</v>
      </c>
      <c r="BG68" s="42">
        <v>12475.77</v>
      </c>
      <c r="BH68" s="42">
        <v>1401.42</v>
      </c>
      <c r="BI68" s="42">
        <v>6781.76</v>
      </c>
      <c r="BJ68" s="42">
        <v>14533.97</v>
      </c>
      <c r="BK68" s="42">
        <v>123910.76</v>
      </c>
      <c r="BL68" s="42">
        <v>16027.07</v>
      </c>
      <c r="BM68" s="42">
        <v>1602072.69</v>
      </c>
      <c r="BN68" s="42">
        <v>6947003.75</v>
      </c>
      <c r="BO68" s="42">
        <v>2218240.23</v>
      </c>
      <c r="BP68" s="42">
        <v>1254723.78</v>
      </c>
      <c r="BQ68" s="42">
        <f t="shared" si="0"/>
        <v>66792031.68</v>
      </c>
    </row>
    <row r="69" spans="1:69">
      <c r="A69" s="29"/>
      <c r="B69" s="29"/>
      <c r="C69" s="29"/>
      <c r="D69" s="29"/>
      <c r="E69" s="39" t="s">
        <v>369</v>
      </c>
      <c r="F69" s="40"/>
      <c r="G69" s="41"/>
      <c r="H69" s="42">
        <v>4640327.17</v>
      </c>
      <c r="I69" s="42">
        <v>9172232.7699999996</v>
      </c>
      <c r="J69" s="42">
        <v>5245957.68</v>
      </c>
      <c r="K69" s="42">
        <v>33298717.780000001</v>
      </c>
      <c r="L69" s="42">
        <v>19617002.460000001</v>
      </c>
      <c r="M69" s="42">
        <v>4876742.8899999997</v>
      </c>
      <c r="N69" s="42">
        <v>15157120.560000001</v>
      </c>
      <c r="O69" s="42">
        <v>1099180.0900000001</v>
      </c>
      <c r="P69" s="42">
        <v>2061131.13</v>
      </c>
      <c r="Q69" s="42">
        <v>46593669.240000002</v>
      </c>
      <c r="R69" s="42">
        <v>10906343.859999999</v>
      </c>
      <c r="S69" s="42">
        <v>1553042.16</v>
      </c>
      <c r="T69" s="42">
        <v>258688881.63999999</v>
      </c>
      <c r="U69" s="42">
        <v>4721297.3899999997</v>
      </c>
      <c r="V69" s="42">
        <v>925056707.29999995</v>
      </c>
      <c r="W69" s="42">
        <v>23992169.32</v>
      </c>
      <c r="X69" s="42">
        <v>21116286.550000001</v>
      </c>
      <c r="Y69" s="42">
        <v>13982483.09</v>
      </c>
      <c r="Z69" s="42">
        <v>2495071.12</v>
      </c>
      <c r="AA69" s="42">
        <v>11875093.5</v>
      </c>
      <c r="AB69" s="42">
        <v>15813666.08</v>
      </c>
      <c r="AC69" s="42">
        <v>32746450</v>
      </c>
      <c r="AD69" s="42">
        <v>12423657.539999999</v>
      </c>
      <c r="AE69" s="42">
        <v>724079.27</v>
      </c>
      <c r="AF69" s="42">
        <v>541801.53</v>
      </c>
      <c r="AG69" s="42">
        <v>812641.37</v>
      </c>
      <c r="AH69" s="42">
        <v>832192.14</v>
      </c>
      <c r="AI69" s="42">
        <v>1995733.51</v>
      </c>
      <c r="AJ69" s="42">
        <v>351323.54</v>
      </c>
      <c r="AK69" s="42">
        <v>2853252.9</v>
      </c>
      <c r="AL69" s="42">
        <v>8478540.8599999994</v>
      </c>
      <c r="AM69" s="42">
        <v>6733739.2400000002</v>
      </c>
      <c r="AN69" s="42">
        <v>4890996.91</v>
      </c>
      <c r="AO69" s="42">
        <v>1380760.29</v>
      </c>
      <c r="AP69" s="42">
        <v>529306.77</v>
      </c>
      <c r="AQ69" s="42">
        <v>1440277.46</v>
      </c>
      <c r="AR69" s="42">
        <v>16157890.66</v>
      </c>
      <c r="AS69" s="42">
        <v>2388223.4900000002</v>
      </c>
      <c r="AT69" s="42">
        <v>1606226.37</v>
      </c>
      <c r="AU69" s="42">
        <v>1299456.93</v>
      </c>
      <c r="AV69" s="42">
        <v>283603.25</v>
      </c>
      <c r="AW69" s="42">
        <v>827539.87</v>
      </c>
      <c r="AX69" s="42">
        <v>660823.35</v>
      </c>
      <c r="AY69" s="42">
        <v>3210605.89</v>
      </c>
      <c r="AZ69" s="42">
        <v>1957310.62</v>
      </c>
      <c r="BA69" s="42">
        <v>2549506</v>
      </c>
      <c r="BB69" s="42">
        <v>823261.93</v>
      </c>
      <c r="BC69" s="42">
        <v>485134.96</v>
      </c>
      <c r="BD69" s="42">
        <v>835581.13</v>
      </c>
      <c r="BE69" s="42">
        <v>264343.84000000003</v>
      </c>
      <c r="BF69" s="42">
        <v>1683861.33</v>
      </c>
      <c r="BG69" s="42">
        <v>634434.75</v>
      </c>
      <c r="BH69" s="42">
        <v>1018514.57</v>
      </c>
      <c r="BI69" s="42">
        <v>29048.91</v>
      </c>
      <c r="BJ69" s="42">
        <v>204352.26</v>
      </c>
      <c r="BK69" s="42">
        <v>1377331</v>
      </c>
      <c r="BL69" s="42">
        <v>1347151.55</v>
      </c>
      <c r="BM69" s="42">
        <v>8917926.7799999993</v>
      </c>
      <c r="BN69" s="42">
        <v>119092553.63</v>
      </c>
      <c r="BO69" s="42">
        <v>97115932.879999995</v>
      </c>
      <c r="BP69" s="42">
        <v>144445753.15000001</v>
      </c>
      <c r="BQ69" s="42">
        <f t="shared" si="0"/>
        <v>1917914246.2099996</v>
      </c>
    </row>
    <row r="70" spans="1:69">
      <c r="A70" s="29"/>
      <c r="B70" s="29"/>
      <c r="C70" s="29"/>
      <c r="D70" s="29"/>
      <c r="E70" s="39" t="s">
        <v>370</v>
      </c>
      <c r="F70" s="40"/>
      <c r="G70" s="41"/>
      <c r="H70" s="42">
        <v>1281547.81</v>
      </c>
      <c r="I70" s="42">
        <v>3174627.05</v>
      </c>
      <c r="J70" s="42">
        <v>616396.18999999994</v>
      </c>
      <c r="K70" s="42">
        <v>23671224.48</v>
      </c>
      <c r="L70" s="42">
        <v>1808705.3</v>
      </c>
      <c r="M70" s="42">
        <v>9969890.7100000009</v>
      </c>
      <c r="N70" s="42">
        <v>2418419.2000000002</v>
      </c>
      <c r="O70" s="42">
        <v>611900.91</v>
      </c>
      <c r="P70" s="42">
        <v>364009.49</v>
      </c>
      <c r="Q70" s="42">
        <v>5906940.1200000001</v>
      </c>
      <c r="R70" s="42">
        <v>9395152.4299999997</v>
      </c>
      <c r="S70" s="42">
        <v>133493.35999999999</v>
      </c>
      <c r="T70" s="42">
        <v>58467119.079999998</v>
      </c>
      <c r="U70" s="42">
        <v>597554.13</v>
      </c>
      <c r="V70" s="42">
        <v>55919636.43</v>
      </c>
      <c r="W70" s="42">
        <v>13805051.91</v>
      </c>
      <c r="X70" s="42">
        <v>3203954.44</v>
      </c>
      <c r="Y70" s="42">
        <v>7355295.0099999998</v>
      </c>
      <c r="Z70" s="42">
        <v>2286260.94</v>
      </c>
      <c r="AA70" s="42">
        <v>2779342.14</v>
      </c>
      <c r="AB70" s="42">
        <v>3294859.17</v>
      </c>
      <c r="AC70" s="42">
        <v>24400902</v>
      </c>
      <c r="AD70" s="42">
        <v>8230099.3300000001</v>
      </c>
      <c r="AE70" s="42">
        <v>58014.34</v>
      </c>
      <c r="AF70" s="42">
        <v>68067.53</v>
      </c>
      <c r="AG70" s="42">
        <v>94213.75</v>
      </c>
      <c r="AH70" s="42">
        <v>77323.13</v>
      </c>
      <c r="AI70" s="42">
        <v>258713.4</v>
      </c>
      <c r="AJ70" s="42">
        <v>26680.34</v>
      </c>
      <c r="AK70" s="42">
        <v>1271497.5</v>
      </c>
      <c r="AL70" s="42">
        <v>212461.77</v>
      </c>
      <c r="AM70" s="42">
        <v>109718.52</v>
      </c>
      <c r="AN70" s="42">
        <v>317507.02</v>
      </c>
      <c r="AO70" s="42">
        <v>951539.13</v>
      </c>
      <c r="AP70" s="42">
        <v>181575.86</v>
      </c>
      <c r="AQ70" s="42">
        <v>266935.8</v>
      </c>
      <c r="AR70" s="42">
        <v>870509.8</v>
      </c>
      <c r="AS70" s="42">
        <v>220897.03</v>
      </c>
      <c r="AT70" s="42">
        <v>150389.13</v>
      </c>
      <c r="AU70" s="42">
        <v>33428.980000000003</v>
      </c>
      <c r="AV70" s="42">
        <v>16075.24</v>
      </c>
      <c r="AW70" s="42">
        <v>208953.38</v>
      </c>
      <c r="AX70" s="42">
        <v>134585.1</v>
      </c>
      <c r="AY70" s="42">
        <v>144565.04</v>
      </c>
      <c r="AZ70" s="42">
        <v>560722.89</v>
      </c>
      <c r="BA70" s="42">
        <v>3618628</v>
      </c>
      <c r="BB70" s="42">
        <v>31921.85</v>
      </c>
      <c r="BC70" s="42">
        <v>635576.14</v>
      </c>
      <c r="BD70" s="42">
        <v>63765.83</v>
      </c>
      <c r="BE70" s="42">
        <v>36459.49</v>
      </c>
      <c r="BF70" s="42">
        <v>3342849.99</v>
      </c>
      <c r="BG70" s="42">
        <v>52094.63</v>
      </c>
      <c r="BH70" s="42">
        <v>2902662.02</v>
      </c>
      <c r="BI70" s="42">
        <v>14904.13</v>
      </c>
      <c r="BJ70" s="42">
        <v>45522.35</v>
      </c>
      <c r="BK70" s="42">
        <v>259086.21</v>
      </c>
      <c r="BL70" s="42">
        <v>151106.18</v>
      </c>
      <c r="BM70" s="42">
        <v>1263021.5</v>
      </c>
      <c r="BN70" s="42">
        <v>3446042.19</v>
      </c>
      <c r="BO70" s="42">
        <v>5638621.1699999999</v>
      </c>
      <c r="BP70" s="42">
        <v>14759896.33</v>
      </c>
      <c r="BQ70" s="42">
        <f t="shared" si="0"/>
        <v>282188914.31999999</v>
      </c>
    </row>
    <row r="71" spans="1:69">
      <c r="A71" s="29"/>
      <c r="B71" s="29"/>
      <c r="C71" s="29"/>
      <c r="D71" s="29"/>
      <c r="E71" s="39" t="s">
        <v>371</v>
      </c>
      <c r="F71" s="40"/>
      <c r="G71" s="41"/>
      <c r="H71" s="42">
        <v>0</v>
      </c>
      <c r="I71" s="42">
        <v>0</v>
      </c>
      <c r="J71" s="42">
        <v>222084.89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f t="shared" si="0"/>
        <v>222084.89</v>
      </c>
    </row>
    <row r="72" spans="1:69">
      <c r="A72" s="29"/>
      <c r="B72" s="29"/>
      <c r="C72" s="29"/>
      <c r="D72" s="29"/>
      <c r="E72" s="39" t="s">
        <v>372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33789.94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572951.16</v>
      </c>
      <c r="U72" s="42">
        <v>0</v>
      </c>
      <c r="V72" s="42">
        <v>0</v>
      </c>
      <c r="W72" s="42">
        <v>0</v>
      </c>
      <c r="X72" s="42">
        <v>45161.07</v>
      </c>
      <c r="Y72" s="42">
        <v>209517.32</v>
      </c>
      <c r="Z72" s="42">
        <v>0</v>
      </c>
      <c r="AA72" s="42">
        <v>0</v>
      </c>
      <c r="AB72" s="42">
        <v>0</v>
      </c>
      <c r="AC72" s="42">
        <v>310715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85382.94</v>
      </c>
      <c r="BQ72" s="42">
        <f t="shared" si="0"/>
        <v>1257517.43</v>
      </c>
    </row>
    <row r="73" spans="1:69">
      <c r="A73" s="29"/>
      <c r="B73" s="29"/>
      <c r="C73" s="29"/>
      <c r="D73" s="29"/>
      <c r="E73" s="39" t="s">
        <v>373</v>
      </c>
      <c r="F73" s="40"/>
      <c r="G73" s="41"/>
      <c r="H73" s="42">
        <v>1281547.81</v>
      </c>
      <c r="I73" s="42">
        <v>3174627.05</v>
      </c>
      <c r="J73" s="42">
        <v>394311.3</v>
      </c>
      <c r="K73" s="42">
        <v>23671224.48</v>
      </c>
      <c r="L73" s="42">
        <v>1808705.3</v>
      </c>
      <c r="M73" s="42">
        <v>9969890.7100000009</v>
      </c>
      <c r="N73" s="42">
        <v>2384629.2599999998</v>
      </c>
      <c r="O73" s="42">
        <v>611900.91</v>
      </c>
      <c r="P73" s="42">
        <v>364009.49</v>
      </c>
      <c r="Q73" s="42">
        <v>5906940.1200000001</v>
      </c>
      <c r="R73" s="42">
        <v>9395152.4299999997</v>
      </c>
      <c r="S73" s="42">
        <v>133493.35999999999</v>
      </c>
      <c r="T73" s="42">
        <v>57894167.920000002</v>
      </c>
      <c r="U73" s="42">
        <v>597554.13</v>
      </c>
      <c r="V73" s="42">
        <v>55919636.43</v>
      </c>
      <c r="W73" s="42">
        <v>13805051.91</v>
      </c>
      <c r="X73" s="42">
        <v>3158793.37</v>
      </c>
      <c r="Y73" s="42">
        <v>7145777.6900000004</v>
      </c>
      <c r="Z73" s="42">
        <v>2286260.94</v>
      </c>
      <c r="AA73" s="42">
        <v>2779342.14</v>
      </c>
      <c r="AB73" s="42">
        <v>3294859.17</v>
      </c>
      <c r="AC73" s="42">
        <v>24090187</v>
      </c>
      <c r="AD73" s="42">
        <v>8230099.3300000001</v>
      </c>
      <c r="AE73" s="42">
        <v>58014.34</v>
      </c>
      <c r="AF73" s="42">
        <v>68067.53</v>
      </c>
      <c r="AG73" s="42">
        <v>94213.75</v>
      </c>
      <c r="AH73" s="42">
        <v>77323.13</v>
      </c>
      <c r="AI73" s="42">
        <v>258713.4</v>
      </c>
      <c r="AJ73" s="42">
        <v>26680.34</v>
      </c>
      <c r="AK73" s="42">
        <v>1271497.5</v>
      </c>
      <c r="AL73" s="42">
        <v>212461.77</v>
      </c>
      <c r="AM73" s="42">
        <v>109718.52</v>
      </c>
      <c r="AN73" s="42">
        <v>317507.02</v>
      </c>
      <c r="AO73" s="42">
        <v>951539.13</v>
      </c>
      <c r="AP73" s="42">
        <v>181575.86</v>
      </c>
      <c r="AQ73" s="42">
        <v>266935.8</v>
      </c>
      <c r="AR73" s="42">
        <v>870509.8</v>
      </c>
      <c r="AS73" s="42">
        <v>220897.03</v>
      </c>
      <c r="AT73" s="42">
        <v>150389.13</v>
      </c>
      <c r="AU73" s="42">
        <v>33428.980000000003</v>
      </c>
      <c r="AV73" s="42">
        <v>16075.24</v>
      </c>
      <c r="AW73" s="42">
        <v>208953.38</v>
      </c>
      <c r="AX73" s="42">
        <v>134585.1</v>
      </c>
      <c r="AY73" s="42">
        <v>144565.04</v>
      </c>
      <c r="AZ73" s="42">
        <v>560722.89</v>
      </c>
      <c r="BA73" s="42">
        <v>3618628</v>
      </c>
      <c r="BB73" s="42">
        <v>31921.85</v>
      </c>
      <c r="BC73" s="42">
        <v>635576.14</v>
      </c>
      <c r="BD73" s="42">
        <v>63765.83</v>
      </c>
      <c r="BE73" s="42">
        <v>36459.49</v>
      </c>
      <c r="BF73" s="42">
        <v>3342849.99</v>
      </c>
      <c r="BG73" s="42">
        <v>52094.63</v>
      </c>
      <c r="BH73" s="42">
        <v>2902662.02</v>
      </c>
      <c r="BI73" s="42">
        <v>14904.13</v>
      </c>
      <c r="BJ73" s="42">
        <v>45522.35</v>
      </c>
      <c r="BK73" s="42">
        <v>259086.21</v>
      </c>
      <c r="BL73" s="42">
        <v>151106.18</v>
      </c>
      <c r="BM73" s="42">
        <v>1263021.5</v>
      </c>
      <c r="BN73" s="42">
        <v>3446042.19</v>
      </c>
      <c r="BO73" s="42">
        <v>5638621.1699999999</v>
      </c>
      <c r="BP73" s="42">
        <v>14674513.390000001</v>
      </c>
      <c r="BQ73" s="42">
        <f t="shared" si="0"/>
        <v>280709312</v>
      </c>
    </row>
    <row r="74" spans="1:69">
      <c r="A74" s="29"/>
      <c r="B74" s="29"/>
      <c r="C74" s="29"/>
      <c r="D74" s="29"/>
      <c r="E74" s="39" t="s">
        <v>374</v>
      </c>
      <c r="F74" s="40"/>
      <c r="G74" s="41"/>
      <c r="H74" s="42">
        <v>4872855.17</v>
      </c>
      <c r="I74" s="42">
        <v>11086317.699999999</v>
      </c>
      <c r="J74" s="42">
        <v>926454.02</v>
      </c>
      <c r="K74" s="42">
        <v>47062758.479999997</v>
      </c>
      <c r="L74" s="42">
        <v>12526236.83</v>
      </c>
      <c r="M74" s="42">
        <v>6192654.7400000002</v>
      </c>
      <c r="N74" s="42">
        <v>16341590.880000001</v>
      </c>
      <c r="O74" s="42">
        <v>1667312.46</v>
      </c>
      <c r="P74" s="42">
        <v>1507575.43</v>
      </c>
      <c r="Q74" s="42">
        <v>105133204.11</v>
      </c>
      <c r="R74" s="42">
        <v>2030344.1</v>
      </c>
      <c r="S74" s="42">
        <v>1867593.23</v>
      </c>
      <c r="T74" s="42">
        <v>199052422.59999999</v>
      </c>
      <c r="U74" s="42">
        <v>2011739.3</v>
      </c>
      <c r="V74" s="42">
        <v>369441989.44999999</v>
      </c>
      <c r="W74" s="42">
        <v>38101739.030000001</v>
      </c>
      <c r="X74" s="42">
        <v>28693323.41</v>
      </c>
      <c r="Y74" s="42">
        <v>19333934.43</v>
      </c>
      <c r="Z74" s="42">
        <v>2131151.81</v>
      </c>
      <c r="AA74" s="42">
        <v>24420145.140000001</v>
      </c>
      <c r="AB74" s="42">
        <v>41465513.789999999</v>
      </c>
      <c r="AC74" s="42">
        <v>11159023</v>
      </c>
      <c r="AD74" s="42">
        <v>23521640.350000001</v>
      </c>
      <c r="AE74" s="42">
        <v>0</v>
      </c>
      <c r="AF74" s="42">
        <v>304889.74</v>
      </c>
      <c r="AG74" s="42">
        <v>805167.33</v>
      </c>
      <c r="AH74" s="42">
        <v>0</v>
      </c>
      <c r="AI74" s="42">
        <v>1757332.28</v>
      </c>
      <c r="AJ74" s="42">
        <v>0</v>
      </c>
      <c r="AK74" s="42">
        <v>1361035.05</v>
      </c>
      <c r="AL74" s="42">
        <v>3473274.62</v>
      </c>
      <c r="AM74" s="42">
        <v>6005116.7699999996</v>
      </c>
      <c r="AN74" s="42">
        <v>459883.01</v>
      </c>
      <c r="AO74" s="42">
        <v>15552.08</v>
      </c>
      <c r="AP74" s="42">
        <v>0</v>
      </c>
      <c r="AQ74" s="42">
        <v>2089030.54</v>
      </c>
      <c r="AR74" s="42">
        <v>6452917.6600000001</v>
      </c>
      <c r="AS74" s="42">
        <v>322380.86</v>
      </c>
      <c r="AT74" s="42">
        <v>1772358.4</v>
      </c>
      <c r="AU74" s="42">
        <v>423733.28</v>
      </c>
      <c r="AV74" s="42">
        <v>149380.72</v>
      </c>
      <c r="AW74" s="42">
        <v>1887681.29</v>
      </c>
      <c r="AX74" s="42">
        <v>4468087.04</v>
      </c>
      <c r="AY74" s="42">
        <v>5048220.5199999996</v>
      </c>
      <c r="AZ74" s="42">
        <v>958886.45</v>
      </c>
      <c r="BA74" s="42">
        <v>0</v>
      </c>
      <c r="BB74" s="42">
        <v>0</v>
      </c>
      <c r="BC74" s="42">
        <v>212834.13</v>
      </c>
      <c r="BD74" s="42">
        <v>0</v>
      </c>
      <c r="BE74" s="42">
        <v>61408.09</v>
      </c>
      <c r="BF74" s="42">
        <v>8979671.75</v>
      </c>
      <c r="BG74" s="42">
        <v>52098.9</v>
      </c>
      <c r="BH74" s="42">
        <v>3597181.42</v>
      </c>
      <c r="BI74" s="42">
        <v>0</v>
      </c>
      <c r="BJ74" s="42">
        <v>221255.41</v>
      </c>
      <c r="BK74" s="42">
        <v>540870.22</v>
      </c>
      <c r="BL74" s="42">
        <v>660487.81999999995</v>
      </c>
      <c r="BM74" s="42">
        <v>2207962.79</v>
      </c>
      <c r="BN74" s="42">
        <v>20914826.75</v>
      </c>
      <c r="BO74" s="42">
        <v>10215937.42</v>
      </c>
      <c r="BP74" s="42">
        <v>20408772.149999999</v>
      </c>
      <c r="BQ74" s="42">
        <f t="shared" si="0"/>
        <v>1076375753.9499996</v>
      </c>
    </row>
    <row r="75" spans="1:69">
      <c r="A75" s="29"/>
      <c r="B75" s="29"/>
      <c r="C75" s="29"/>
      <c r="D75" s="29"/>
      <c r="E75" s="39" t="s">
        <v>375</v>
      </c>
      <c r="F75" s="40"/>
      <c r="G75" s="41"/>
      <c r="H75" s="42">
        <v>1871248487.0899999</v>
      </c>
      <c r="I75" s="42">
        <v>1820246460.8699999</v>
      </c>
      <c r="J75" s="42">
        <v>417774043.81999999</v>
      </c>
      <c r="K75" s="42">
        <v>12295114444.790001</v>
      </c>
      <c r="L75" s="42">
        <v>1429260001.02</v>
      </c>
      <c r="M75" s="42">
        <v>1004771749.97</v>
      </c>
      <c r="N75" s="42">
        <v>1577449088.3800001</v>
      </c>
      <c r="O75" s="42">
        <v>286134996.12</v>
      </c>
      <c r="P75" s="42">
        <v>245638018.37</v>
      </c>
      <c r="Q75" s="42">
        <v>5937423749.5799999</v>
      </c>
      <c r="R75" s="42">
        <v>3171735322.2199998</v>
      </c>
      <c r="S75" s="42">
        <v>183843191.59</v>
      </c>
      <c r="T75" s="42">
        <v>22557305122.369999</v>
      </c>
      <c r="U75" s="42">
        <v>251003070</v>
      </c>
      <c r="V75" s="42">
        <v>35073870424.019997</v>
      </c>
      <c r="W75" s="42">
        <v>4113702094.6100001</v>
      </c>
      <c r="X75" s="42">
        <v>2024012097.6199999</v>
      </c>
      <c r="Y75" s="42">
        <v>2868141478.9899998</v>
      </c>
      <c r="Z75" s="42">
        <v>1102714204.1600001</v>
      </c>
      <c r="AA75" s="42">
        <v>2618976356.9200001</v>
      </c>
      <c r="AB75" s="42">
        <v>1489713690.3900001</v>
      </c>
      <c r="AC75" s="42">
        <v>7756164175</v>
      </c>
      <c r="AD75" s="42">
        <v>2183859968.1399999</v>
      </c>
      <c r="AE75" s="42">
        <v>126237693.14</v>
      </c>
      <c r="AF75" s="42">
        <v>38321638.659999996</v>
      </c>
      <c r="AG75" s="42">
        <v>254955671.43000001</v>
      </c>
      <c r="AH75" s="42">
        <v>133704971.41</v>
      </c>
      <c r="AI75" s="42">
        <v>105601952.17</v>
      </c>
      <c r="AJ75" s="42">
        <v>115370813.31999999</v>
      </c>
      <c r="AK75" s="42">
        <v>159225598.05000001</v>
      </c>
      <c r="AL75" s="42">
        <v>384903732.57999998</v>
      </c>
      <c r="AM75" s="42">
        <v>287285665.64999998</v>
      </c>
      <c r="AN75" s="42">
        <v>202945859.50999999</v>
      </c>
      <c r="AO75" s="42">
        <v>288115010.81999999</v>
      </c>
      <c r="AP75" s="42">
        <v>91594430.030000001</v>
      </c>
      <c r="AQ75" s="42">
        <v>267361828.02000001</v>
      </c>
      <c r="AR75" s="42">
        <v>541862442.25999999</v>
      </c>
      <c r="AS75" s="42">
        <v>106401230.51000001</v>
      </c>
      <c r="AT75" s="42">
        <v>111302471.61</v>
      </c>
      <c r="AU75" s="42">
        <v>53303528.68</v>
      </c>
      <c r="AV75" s="42">
        <v>58552113.380000003</v>
      </c>
      <c r="AW75" s="42">
        <v>314285608.06</v>
      </c>
      <c r="AX75" s="42">
        <v>311329859.00999999</v>
      </c>
      <c r="AY75" s="42">
        <v>128027218.91</v>
      </c>
      <c r="AZ75" s="42">
        <v>160250980.80000001</v>
      </c>
      <c r="BA75" s="42">
        <v>910558795</v>
      </c>
      <c r="BB75" s="42">
        <v>79622341.810000002</v>
      </c>
      <c r="BC75" s="42">
        <v>86151922.859999999</v>
      </c>
      <c r="BD75" s="42">
        <v>73254251.799999997</v>
      </c>
      <c r="BE75" s="42">
        <v>28566014.91</v>
      </c>
      <c r="BF75" s="42">
        <v>1837796396.8299999</v>
      </c>
      <c r="BG75" s="42">
        <v>58415557.060000002</v>
      </c>
      <c r="BH75" s="42">
        <v>296188294.02999997</v>
      </c>
      <c r="BI75" s="42">
        <v>25143349.960000001</v>
      </c>
      <c r="BJ75" s="42">
        <v>50543977.469999999</v>
      </c>
      <c r="BK75" s="42">
        <v>206463762.56999999</v>
      </c>
      <c r="BL75" s="42">
        <v>86234877.319999993</v>
      </c>
      <c r="BM75" s="42">
        <v>1937155524.8</v>
      </c>
      <c r="BN75" s="42">
        <v>7199971943.71</v>
      </c>
      <c r="BO75" s="42">
        <v>7194402627.4899998</v>
      </c>
      <c r="BP75" s="42">
        <v>4575401596.04</v>
      </c>
      <c r="BQ75" s="42">
        <f t="shared" ref="BQ75:BQ138" si="1">SUM(H75:BP75)</f>
        <v>141166913787.71002</v>
      </c>
    </row>
    <row r="76" spans="1:69">
      <c r="A76" s="29"/>
      <c r="B76" s="29"/>
      <c r="C76" s="29"/>
      <c r="D76" s="29"/>
      <c r="E76" s="47"/>
      <c r="F76" s="59"/>
      <c r="G76" s="6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48"/>
      <c r="BQ76" s="42"/>
    </row>
    <row r="77" spans="1:69">
      <c r="A77" s="29"/>
      <c r="B77" s="29"/>
      <c r="C77" s="29"/>
      <c r="D77" s="29"/>
      <c r="E77" s="39" t="s">
        <v>376</v>
      </c>
      <c r="F77" s="40"/>
      <c r="G77" s="41"/>
      <c r="H77" s="42">
        <v>0</v>
      </c>
      <c r="I77" s="42">
        <v>51243.73</v>
      </c>
      <c r="J77" s="42">
        <v>0</v>
      </c>
      <c r="K77" s="42">
        <v>886757.18</v>
      </c>
      <c r="L77" s="42">
        <v>1261947.27</v>
      </c>
      <c r="M77" s="42">
        <v>0</v>
      </c>
      <c r="N77" s="42">
        <v>435669.73</v>
      </c>
      <c r="O77" s="42">
        <v>0</v>
      </c>
      <c r="P77" s="42">
        <v>807.34</v>
      </c>
      <c r="Q77" s="42">
        <v>7392896.0499999998</v>
      </c>
      <c r="R77" s="42">
        <v>399389.45</v>
      </c>
      <c r="S77" s="42">
        <v>0</v>
      </c>
      <c r="T77" s="42">
        <v>2543749.02</v>
      </c>
      <c r="U77" s="42">
        <v>0</v>
      </c>
      <c r="V77" s="42">
        <v>895135.26</v>
      </c>
      <c r="W77" s="42">
        <v>37235.14</v>
      </c>
      <c r="X77" s="42">
        <v>1456282.86</v>
      </c>
      <c r="Y77" s="42">
        <v>8846.59</v>
      </c>
      <c r="Z77" s="42">
        <v>0</v>
      </c>
      <c r="AA77" s="42">
        <v>2236.4699999999998</v>
      </c>
      <c r="AB77" s="42">
        <v>9994.69</v>
      </c>
      <c r="AC77" s="42">
        <v>0</v>
      </c>
      <c r="AD77" s="42">
        <v>47376.76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1293742</v>
      </c>
      <c r="AN77" s="42">
        <v>0</v>
      </c>
      <c r="AO77" s="42">
        <v>6941.58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68.319999999999993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17107.12</v>
      </c>
      <c r="BG77" s="42">
        <v>0</v>
      </c>
      <c r="BH77" s="42">
        <v>705.5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14717302.039999999</v>
      </c>
      <c r="BO77" s="42">
        <v>60844.5</v>
      </c>
      <c r="BP77" s="42">
        <v>46693799.840000004</v>
      </c>
      <c r="BQ77" s="42">
        <f t="shared" si="1"/>
        <v>78220078.439999998</v>
      </c>
    </row>
    <row r="78" spans="1:69">
      <c r="A78" s="29"/>
      <c r="B78" s="29"/>
      <c r="C78" s="29"/>
      <c r="D78" s="29"/>
      <c r="E78" s="39" t="s">
        <v>338</v>
      </c>
      <c r="F78" s="40"/>
      <c r="G78" s="41"/>
      <c r="H78" s="42">
        <v>0</v>
      </c>
      <c r="I78" s="42">
        <v>51243.73</v>
      </c>
      <c r="J78" s="42">
        <v>0</v>
      </c>
      <c r="K78" s="42">
        <v>886757.18</v>
      </c>
      <c r="L78" s="42">
        <v>1261947.27</v>
      </c>
      <c r="M78" s="42">
        <v>0</v>
      </c>
      <c r="N78" s="42">
        <v>435669.73</v>
      </c>
      <c r="O78" s="42">
        <v>0</v>
      </c>
      <c r="P78" s="42">
        <v>807.34</v>
      </c>
      <c r="Q78" s="42">
        <v>7392896.0499999998</v>
      </c>
      <c r="R78" s="42">
        <v>399389.45</v>
      </c>
      <c r="S78" s="42">
        <v>0</v>
      </c>
      <c r="T78" s="42">
        <v>2543749.02</v>
      </c>
      <c r="U78" s="42">
        <v>0</v>
      </c>
      <c r="V78" s="42">
        <v>895135.26</v>
      </c>
      <c r="W78" s="42">
        <v>37235.14</v>
      </c>
      <c r="X78" s="42">
        <v>1456282.86</v>
      </c>
      <c r="Y78" s="42">
        <v>8846.59</v>
      </c>
      <c r="Z78" s="42">
        <v>0</v>
      </c>
      <c r="AA78" s="42">
        <v>2236.4699999999998</v>
      </c>
      <c r="AB78" s="42">
        <v>9994.69</v>
      </c>
      <c r="AC78" s="42">
        <v>0</v>
      </c>
      <c r="AD78" s="42">
        <v>47376.76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1293742</v>
      </c>
      <c r="AN78" s="42">
        <v>0</v>
      </c>
      <c r="AO78" s="42">
        <v>6941.58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68.319999999999993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17107.12</v>
      </c>
      <c r="BG78" s="42">
        <v>0</v>
      </c>
      <c r="BH78" s="42">
        <v>705.5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14717302.039999999</v>
      </c>
      <c r="BO78" s="42">
        <v>60844.5</v>
      </c>
      <c r="BP78" s="42">
        <v>46693799.840000004</v>
      </c>
      <c r="BQ78" s="42">
        <f t="shared" si="1"/>
        <v>78220078.439999998</v>
      </c>
    </row>
    <row r="79" spans="1:69">
      <c r="A79" s="29"/>
      <c r="B79" s="29"/>
      <c r="C79" s="29"/>
      <c r="D79" s="29"/>
      <c r="E79" s="39" t="s">
        <v>377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f t="shared" si="1"/>
        <v>0</v>
      </c>
    </row>
    <row r="80" spans="1:69">
      <c r="A80" s="29"/>
      <c r="B80" s="29"/>
      <c r="C80" s="29"/>
      <c r="D80" s="29"/>
      <c r="E80" s="39" t="s">
        <v>378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f t="shared" si="1"/>
        <v>0</v>
      </c>
    </row>
    <row r="81" spans="1:69">
      <c r="A81" s="29"/>
      <c r="B81" s="29"/>
      <c r="C81" s="29"/>
      <c r="D81" s="29"/>
      <c r="E81" s="39" t="s">
        <v>342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0</v>
      </c>
      <c r="BQ81" s="42">
        <f t="shared" si="1"/>
        <v>0</v>
      </c>
    </row>
    <row r="82" spans="1:69">
      <c r="A82" s="29"/>
      <c r="B82" s="29"/>
      <c r="C82" s="29"/>
      <c r="D82" s="29"/>
      <c r="E82" s="39" t="s">
        <v>343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f t="shared" si="1"/>
        <v>0</v>
      </c>
    </row>
    <row r="83" spans="1:69">
      <c r="A83" s="29"/>
      <c r="B83" s="29"/>
      <c r="C83" s="29"/>
      <c r="D83" s="29"/>
      <c r="E83" s="39" t="s">
        <v>344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f t="shared" si="1"/>
        <v>0</v>
      </c>
    </row>
    <row r="84" spans="1:69">
      <c r="A84" s="29"/>
      <c r="B84" s="29"/>
      <c r="C84" s="29"/>
      <c r="D84" s="29"/>
      <c r="E84" s="39" t="s">
        <v>379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f t="shared" si="1"/>
        <v>0</v>
      </c>
    </row>
    <row r="85" spans="1:69">
      <c r="A85" s="29"/>
      <c r="B85" s="29"/>
      <c r="C85" s="29"/>
      <c r="D85" s="29"/>
      <c r="E85" s="39" t="s">
        <v>380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2">
        <v>0</v>
      </c>
      <c r="BN85" s="42">
        <v>0</v>
      </c>
      <c r="BO85" s="42">
        <v>0</v>
      </c>
      <c r="BP85" s="42">
        <v>0</v>
      </c>
      <c r="BQ85" s="42">
        <f t="shared" si="1"/>
        <v>0</v>
      </c>
    </row>
    <row r="86" spans="1:69">
      <c r="A86" s="29"/>
      <c r="B86" s="29"/>
      <c r="C86" s="29"/>
      <c r="D86" s="29"/>
      <c r="E86" s="39" t="s">
        <v>381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12619209</v>
      </c>
      <c r="AD86" s="42">
        <v>0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2">
        <v>0</v>
      </c>
      <c r="AN86" s="42">
        <v>0</v>
      </c>
      <c r="AO86" s="42">
        <v>0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2">
        <v>0</v>
      </c>
      <c r="BN86" s="42">
        <v>0</v>
      </c>
      <c r="BO86" s="42">
        <v>329551.84000000003</v>
      </c>
      <c r="BP86" s="42">
        <v>0</v>
      </c>
      <c r="BQ86" s="42">
        <f t="shared" si="1"/>
        <v>12948760.84</v>
      </c>
    </row>
    <row r="87" spans="1:69">
      <c r="A87" s="29"/>
      <c r="B87" s="29"/>
      <c r="C87" s="29"/>
      <c r="D87" s="29"/>
      <c r="E87" s="39" t="s">
        <v>378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329551.84000000003</v>
      </c>
      <c r="BP87" s="42">
        <v>0</v>
      </c>
      <c r="BQ87" s="42">
        <f t="shared" si="1"/>
        <v>329551.84000000003</v>
      </c>
    </row>
    <row r="88" spans="1:69">
      <c r="A88" s="29"/>
      <c r="B88" s="29"/>
      <c r="C88" s="29"/>
      <c r="D88" s="29"/>
      <c r="E88" s="39" t="s">
        <v>342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v>0</v>
      </c>
      <c r="BQ88" s="42">
        <f t="shared" si="1"/>
        <v>0</v>
      </c>
    </row>
    <row r="89" spans="1:69">
      <c r="A89" s="29"/>
      <c r="B89" s="29"/>
      <c r="C89" s="29"/>
      <c r="D89" s="29"/>
      <c r="E89" s="39" t="s">
        <v>343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v>0</v>
      </c>
      <c r="BQ89" s="42">
        <f t="shared" si="1"/>
        <v>0</v>
      </c>
    </row>
    <row r="90" spans="1:69">
      <c r="A90" s="29"/>
      <c r="B90" s="29"/>
      <c r="C90" s="29"/>
      <c r="D90" s="29"/>
      <c r="E90" s="39" t="s">
        <v>344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329551.84000000003</v>
      </c>
      <c r="BP90" s="42">
        <v>0</v>
      </c>
      <c r="BQ90" s="42">
        <f t="shared" si="1"/>
        <v>329551.84000000003</v>
      </c>
    </row>
    <row r="91" spans="1:69">
      <c r="A91" s="29"/>
      <c r="B91" s="29"/>
      <c r="C91" s="29"/>
      <c r="D91" s="29"/>
      <c r="E91" s="39" t="s">
        <v>379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v>0</v>
      </c>
      <c r="BQ91" s="42">
        <f t="shared" si="1"/>
        <v>0</v>
      </c>
    </row>
    <row r="92" spans="1:69">
      <c r="A92" s="29"/>
      <c r="B92" s="29"/>
      <c r="C92" s="29"/>
      <c r="D92" s="29"/>
      <c r="E92" s="39" t="s">
        <v>380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12619209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f t="shared" si="1"/>
        <v>12619209</v>
      </c>
    </row>
    <row r="93" spans="1:69">
      <c r="A93" s="29"/>
      <c r="B93" s="29"/>
      <c r="C93" s="29"/>
      <c r="D93" s="29"/>
      <c r="E93" s="39" t="s">
        <v>382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  <c r="AG93" s="42">
        <v>0</v>
      </c>
      <c r="AH93" s="42">
        <v>0</v>
      </c>
      <c r="AI93" s="42">
        <v>0</v>
      </c>
      <c r="AJ93" s="42">
        <v>0</v>
      </c>
      <c r="AK93" s="42">
        <v>0</v>
      </c>
      <c r="AL93" s="42">
        <v>0</v>
      </c>
      <c r="AM93" s="42">
        <v>0</v>
      </c>
      <c r="AN93" s="42">
        <v>0</v>
      </c>
      <c r="AO93" s="42">
        <v>0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2">
        <v>0</v>
      </c>
      <c r="BN93" s="42">
        <v>0</v>
      </c>
      <c r="BO93" s="42">
        <v>0</v>
      </c>
      <c r="BP93" s="42">
        <v>0</v>
      </c>
      <c r="BQ93" s="42">
        <f t="shared" si="1"/>
        <v>0</v>
      </c>
    </row>
    <row r="94" spans="1:69">
      <c r="A94" s="29"/>
      <c r="B94" s="29"/>
      <c r="C94" s="29"/>
      <c r="D94" s="29"/>
      <c r="E94" s="39" t="s">
        <v>383</v>
      </c>
      <c r="F94" s="40"/>
      <c r="G94" s="41"/>
      <c r="H94" s="42">
        <v>1734774805.8</v>
      </c>
      <c r="I94" s="42">
        <v>1632135467.6300001</v>
      </c>
      <c r="J94" s="42">
        <v>356747525.61000001</v>
      </c>
      <c r="K94" s="42">
        <v>10952457707.98</v>
      </c>
      <c r="L94" s="42">
        <v>1282088383.5799999</v>
      </c>
      <c r="M94" s="42">
        <v>887600967.07000005</v>
      </c>
      <c r="N94" s="42">
        <v>1406622364.52</v>
      </c>
      <c r="O94" s="42">
        <v>258803509.72</v>
      </c>
      <c r="P94" s="42">
        <v>217448747.61000001</v>
      </c>
      <c r="Q94" s="42">
        <v>5189485986.79</v>
      </c>
      <c r="R94" s="42">
        <v>2986407524.6999998</v>
      </c>
      <c r="S94" s="42">
        <v>160317217.09999999</v>
      </c>
      <c r="T94" s="42">
        <v>20434651924.509998</v>
      </c>
      <c r="U94" s="42">
        <v>215696188.08000001</v>
      </c>
      <c r="V94" s="42">
        <v>31835156030.169998</v>
      </c>
      <c r="W94" s="42">
        <v>3561903150.8800001</v>
      </c>
      <c r="X94" s="42">
        <v>1821422172.1700001</v>
      </c>
      <c r="Y94" s="42">
        <v>2546832104.21</v>
      </c>
      <c r="Z94" s="42">
        <v>1012190503.64</v>
      </c>
      <c r="AA94" s="42">
        <v>2388274996.5999999</v>
      </c>
      <c r="AB94" s="42">
        <v>1358834319.02</v>
      </c>
      <c r="AC94" s="42">
        <v>7217031158</v>
      </c>
      <c r="AD94" s="42">
        <v>1934167131.9300001</v>
      </c>
      <c r="AE94" s="42">
        <v>113228736.81</v>
      </c>
      <c r="AF94" s="42">
        <v>33855654.530000001</v>
      </c>
      <c r="AG94" s="42">
        <v>225314985.49000001</v>
      </c>
      <c r="AH94" s="42">
        <v>118948511.45999999</v>
      </c>
      <c r="AI94" s="42">
        <v>97099672.030000001</v>
      </c>
      <c r="AJ94" s="42">
        <v>104471811.2</v>
      </c>
      <c r="AK94" s="42">
        <v>137577616.68000001</v>
      </c>
      <c r="AL94" s="42">
        <v>356274768.27999997</v>
      </c>
      <c r="AM94" s="42">
        <v>257276437.25</v>
      </c>
      <c r="AN94" s="42">
        <v>175666968.02000001</v>
      </c>
      <c r="AO94" s="42">
        <v>235377707.49000001</v>
      </c>
      <c r="AP94" s="42">
        <v>81572388.599999994</v>
      </c>
      <c r="AQ94" s="42">
        <v>235803759.43000001</v>
      </c>
      <c r="AR94" s="42">
        <v>481298009.83999997</v>
      </c>
      <c r="AS94" s="42">
        <v>91992038.359999999</v>
      </c>
      <c r="AT94" s="42">
        <v>97799846.469999999</v>
      </c>
      <c r="AU94" s="42">
        <v>44678579.25</v>
      </c>
      <c r="AV94" s="42">
        <v>47810961.229999997</v>
      </c>
      <c r="AW94" s="42">
        <v>267575478</v>
      </c>
      <c r="AX94" s="42">
        <v>265956548.34</v>
      </c>
      <c r="AY94" s="42">
        <v>114153245.88</v>
      </c>
      <c r="AZ94" s="42">
        <v>141959005.81999999</v>
      </c>
      <c r="BA94" s="42">
        <v>808491230</v>
      </c>
      <c r="BB94" s="42">
        <v>67417194.189999998</v>
      </c>
      <c r="BC94" s="42">
        <v>73186609.599999994</v>
      </c>
      <c r="BD94" s="42">
        <v>63834508.659999996</v>
      </c>
      <c r="BE94" s="42">
        <v>24781574.149999999</v>
      </c>
      <c r="BF94" s="42">
        <v>1660282518.3599999</v>
      </c>
      <c r="BG94" s="42">
        <v>52857650.649999999</v>
      </c>
      <c r="BH94" s="42">
        <v>263591929.63</v>
      </c>
      <c r="BI94" s="42">
        <v>21906052.699999999</v>
      </c>
      <c r="BJ94" s="42">
        <v>44893553.57</v>
      </c>
      <c r="BK94" s="42">
        <v>190740944.87</v>
      </c>
      <c r="BL94" s="42">
        <v>76478059.840000004</v>
      </c>
      <c r="BM94" s="42">
        <v>1784514676.6800001</v>
      </c>
      <c r="BN94" s="42">
        <v>6252720637.4899998</v>
      </c>
      <c r="BO94" s="42">
        <v>6397597209.6800003</v>
      </c>
      <c r="BP94" s="42">
        <v>4043729272.1500001</v>
      </c>
      <c r="BQ94" s="42">
        <f t="shared" si="1"/>
        <v>126943766240</v>
      </c>
    </row>
    <row r="95" spans="1:69">
      <c r="A95" s="29"/>
      <c r="B95" s="29"/>
      <c r="C95" s="29"/>
      <c r="D95" s="29"/>
      <c r="E95" s="39" t="s">
        <v>378</v>
      </c>
      <c r="F95" s="40"/>
      <c r="G95" s="41"/>
      <c r="H95" s="42">
        <v>1723430789.8199999</v>
      </c>
      <c r="I95" s="42">
        <v>1584633529.48</v>
      </c>
      <c r="J95" s="42">
        <v>355904136.55000001</v>
      </c>
      <c r="K95" s="42">
        <v>9247954856.3199997</v>
      </c>
      <c r="L95" s="42">
        <v>1265021895.79</v>
      </c>
      <c r="M95" s="42">
        <v>877920133.16999996</v>
      </c>
      <c r="N95" s="42">
        <v>1396085317.71</v>
      </c>
      <c r="O95" s="42">
        <v>255510911.93000001</v>
      </c>
      <c r="P95" s="42">
        <v>213971823.96000001</v>
      </c>
      <c r="Q95" s="42">
        <v>5142538172.9099998</v>
      </c>
      <c r="R95" s="42">
        <v>2962492319.8400002</v>
      </c>
      <c r="S95" s="42">
        <v>159302982.94999999</v>
      </c>
      <c r="T95" s="42">
        <v>20125861315.369999</v>
      </c>
      <c r="U95" s="42">
        <v>213431221.13</v>
      </c>
      <c r="V95" s="42">
        <v>29543098639.73</v>
      </c>
      <c r="W95" s="42">
        <v>3533545639.0799999</v>
      </c>
      <c r="X95" s="42">
        <v>1790315436.6199999</v>
      </c>
      <c r="Y95" s="42">
        <v>2526378862.5700002</v>
      </c>
      <c r="Z95" s="42">
        <v>1004802006.17</v>
      </c>
      <c r="AA95" s="42">
        <v>2341184329.3899999</v>
      </c>
      <c r="AB95" s="42">
        <v>1347370467.55</v>
      </c>
      <c r="AC95" s="42">
        <v>6181668449</v>
      </c>
      <c r="AD95" s="42">
        <v>1920341728.27</v>
      </c>
      <c r="AE95" s="42">
        <v>112367279.92</v>
      </c>
      <c r="AF95" s="42">
        <v>32718693.789999999</v>
      </c>
      <c r="AG95" s="42">
        <v>223633633.09</v>
      </c>
      <c r="AH95" s="42">
        <v>118593649.88</v>
      </c>
      <c r="AI95" s="42">
        <v>96257970.170000002</v>
      </c>
      <c r="AJ95" s="42">
        <v>104074945.31</v>
      </c>
      <c r="AK95" s="42">
        <v>135777833.96000001</v>
      </c>
      <c r="AL95" s="42">
        <v>351763420.77999997</v>
      </c>
      <c r="AM95" s="42">
        <v>255682336.22</v>
      </c>
      <c r="AN95" s="42">
        <v>173609081.5</v>
      </c>
      <c r="AO95" s="42">
        <v>234295837.63</v>
      </c>
      <c r="AP95" s="42">
        <v>81393039.260000005</v>
      </c>
      <c r="AQ95" s="42">
        <v>233461420.44</v>
      </c>
      <c r="AR95" s="42">
        <v>476096789.11000001</v>
      </c>
      <c r="AS95" s="42">
        <v>90349550.799999997</v>
      </c>
      <c r="AT95" s="42">
        <v>97209397.170000002</v>
      </c>
      <c r="AU95" s="42">
        <v>44246880.490000002</v>
      </c>
      <c r="AV95" s="42">
        <v>47091258.93</v>
      </c>
      <c r="AW95" s="42">
        <v>266521276.56</v>
      </c>
      <c r="AX95" s="42">
        <v>263965153.44999999</v>
      </c>
      <c r="AY95" s="42">
        <v>111391406.73999999</v>
      </c>
      <c r="AZ95" s="42">
        <v>140224490.91999999</v>
      </c>
      <c r="BA95" s="42">
        <v>800115261</v>
      </c>
      <c r="BB95" s="42">
        <v>67071875.18</v>
      </c>
      <c r="BC95" s="42">
        <v>72469524.920000002</v>
      </c>
      <c r="BD95" s="42">
        <v>63374426.82</v>
      </c>
      <c r="BE95" s="42">
        <v>24673801.59</v>
      </c>
      <c r="BF95" s="42">
        <v>1628881425.8099999</v>
      </c>
      <c r="BG95" s="42">
        <v>52730259.380000003</v>
      </c>
      <c r="BH95" s="42">
        <v>261058527.59999999</v>
      </c>
      <c r="BI95" s="42">
        <v>21799327.629999999</v>
      </c>
      <c r="BJ95" s="42">
        <v>44695441.909999996</v>
      </c>
      <c r="BK95" s="42">
        <v>187041839.50999999</v>
      </c>
      <c r="BL95" s="42">
        <v>75698461.620000005</v>
      </c>
      <c r="BM95" s="42">
        <v>1780301128.1900001</v>
      </c>
      <c r="BN95" s="42">
        <v>6177809358.2600002</v>
      </c>
      <c r="BO95" s="42">
        <v>6328821450.8100004</v>
      </c>
      <c r="BP95" s="42">
        <v>3999603794.0599999</v>
      </c>
      <c r="BQ95" s="42">
        <f t="shared" si="1"/>
        <v>120989636215.72</v>
      </c>
    </row>
    <row r="96" spans="1:69">
      <c r="A96" s="29"/>
      <c r="B96" s="29"/>
      <c r="C96" s="29"/>
      <c r="D96" s="29"/>
      <c r="E96" s="39" t="s">
        <v>342</v>
      </c>
      <c r="F96" s="40"/>
      <c r="G96" s="41"/>
      <c r="H96" s="42">
        <v>0</v>
      </c>
      <c r="I96" s="42">
        <v>148773386.30000001</v>
      </c>
      <c r="J96" s="42">
        <v>0</v>
      </c>
      <c r="K96" s="42">
        <v>926827121.33000004</v>
      </c>
      <c r="L96" s="42">
        <v>0</v>
      </c>
      <c r="M96" s="42">
        <v>0</v>
      </c>
      <c r="N96" s="42">
        <v>118836870.64</v>
      </c>
      <c r="O96" s="42">
        <v>0</v>
      </c>
      <c r="P96" s="42">
        <v>0</v>
      </c>
      <c r="Q96" s="42">
        <v>380758847.58999997</v>
      </c>
      <c r="R96" s="42">
        <v>99058713.180000007</v>
      </c>
      <c r="S96" s="42">
        <v>0</v>
      </c>
      <c r="T96" s="42">
        <v>297556666.76999998</v>
      </c>
      <c r="U96" s="42">
        <v>0</v>
      </c>
      <c r="V96" s="42">
        <v>0</v>
      </c>
      <c r="W96" s="42">
        <v>0</v>
      </c>
      <c r="X96" s="42">
        <v>187672389.59</v>
      </c>
      <c r="Y96" s="42">
        <v>252506751.87</v>
      </c>
      <c r="Z96" s="42">
        <v>0</v>
      </c>
      <c r="AA96" s="42">
        <v>237874185.31999999</v>
      </c>
      <c r="AB96" s="42">
        <v>205035401.47</v>
      </c>
      <c r="AC96" s="42">
        <v>217593400</v>
      </c>
      <c r="AD96" s="42">
        <v>155190478.36000001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4301549.6500000004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148773386.30000001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>
        <v>0</v>
      </c>
      <c r="BM96" s="42">
        <v>0</v>
      </c>
      <c r="BN96" s="42">
        <v>531987907.92000002</v>
      </c>
      <c r="BO96" s="42">
        <v>600993969.99000001</v>
      </c>
      <c r="BP96" s="42">
        <v>435997847.81999999</v>
      </c>
      <c r="BQ96" s="42">
        <f t="shared" si="1"/>
        <v>4949738874.1000004</v>
      </c>
    </row>
    <row r="97" spans="1:69">
      <c r="A97" s="29"/>
      <c r="B97" s="29"/>
      <c r="C97" s="29"/>
      <c r="D97" s="29"/>
      <c r="E97" s="39" t="s">
        <v>343</v>
      </c>
      <c r="F97" s="40"/>
      <c r="G97" s="41"/>
      <c r="H97" s="42">
        <v>302997602.64999998</v>
      </c>
      <c r="I97" s="42">
        <v>13061347.16</v>
      </c>
      <c r="J97" s="42">
        <v>79865847.709999993</v>
      </c>
      <c r="K97" s="42">
        <v>105767405.13</v>
      </c>
      <c r="L97" s="42">
        <v>4181829.02</v>
      </c>
      <c r="M97" s="42">
        <v>699388.37</v>
      </c>
      <c r="N97" s="42">
        <v>8008362.4100000001</v>
      </c>
      <c r="O97" s="42">
        <v>917325.5</v>
      </c>
      <c r="P97" s="42">
        <v>20065400.390000001</v>
      </c>
      <c r="Q97" s="42">
        <v>809442108.82000005</v>
      </c>
      <c r="R97" s="42">
        <v>25022270.18</v>
      </c>
      <c r="S97" s="42">
        <v>293688.73</v>
      </c>
      <c r="T97" s="42">
        <v>8560929.4499999993</v>
      </c>
      <c r="U97" s="42">
        <v>520204.1</v>
      </c>
      <c r="V97" s="42">
        <v>1000764676.15</v>
      </c>
      <c r="W97" s="42">
        <v>6201676.5899999999</v>
      </c>
      <c r="X97" s="42">
        <v>5180351.6100000003</v>
      </c>
      <c r="Y97" s="42">
        <v>7546583.96</v>
      </c>
      <c r="Z97" s="42">
        <v>6435786.7199999997</v>
      </c>
      <c r="AA97" s="42">
        <v>18378006.420000002</v>
      </c>
      <c r="AB97" s="42">
        <v>91451438.230000004</v>
      </c>
      <c r="AC97" s="42">
        <v>287218939</v>
      </c>
      <c r="AD97" s="42">
        <v>12370965.99</v>
      </c>
      <c r="AE97" s="42">
        <v>11024247.08</v>
      </c>
      <c r="AF97" s="42">
        <v>356698.7</v>
      </c>
      <c r="AG97" s="42">
        <v>16633644.15</v>
      </c>
      <c r="AH97" s="42">
        <v>33867338.43</v>
      </c>
      <c r="AI97" s="42">
        <v>8213890.2400000002</v>
      </c>
      <c r="AJ97" s="42">
        <v>27897140.100000001</v>
      </c>
      <c r="AK97" s="42">
        <v>7974146.0700000003</v>
      </c>
      <c r="AL97" s="42">
        <v>702328.46</v>
      </c>
      <c r="AM97" s="42">
        <v>1495696.81</v>
      </c>
      <c r="AN97" s="42">
        <v>42872.36</v>
      </c>
      <c r="AO97" s="42">
        <v>0</v>
      </c>
      <c r="AP97" s="42">
        <v>26457213.100000001</v>
      </c>
      <c r="AQ97" s="42">
        <v>495.44</v>
      </c>
      <c r="AR97" s="42">
        <v>433568.8</v>
      </c>
      <c r="AS97" s="42">
        <v>9768139.25</v>
      </c>
      <c r="AT97" s="42">
        <v>55366.95</v>
      </c>
      <c r="AU97" s="42">
        <v>377101.54</v>
      </c>
      <c r="AV97" s="42">
        <v>67784.91</v>
      </c>
      <c r="AW97" s="42">
        <v>0</v>
      </c>
      <c r="AX97" s="42">
        <v>12042912.039999999</v>
      </c>
      <c r="AY97" s="42">
        <v>6253511.3600000003</v>
      </c>
      <c r="AZ97" s="42">
        <v>54118107.43</v>
      </c>
      <c r="BA97" s="42">
        <v>0</v>
      </c>
      <c r="BB97" s="42">
        <v>32142.27</v>
      </c>
      <c r="BC97" s="42">
        <v>5.07</v>
      </c>
      <c r="BD97" s="42">
        <v>6040.59</v>
      </c>
      <c r="BE97" s="42">
        <v>800516.25</v>
      </c>
      <c r="BF97" s="42">
        <v>2180783.16</v>
      </c>
      <c r="BG97" s="42">
        <v>112433.39</v>
      </c>
      <c r="BH97" s="42">
        <v>239883.29</v>
      </c>
      <c r="BI97" s="42">
        <v>4553.3</v>
      </c>
      <c r="BJ97" s="42">
        <v>29828.54</v>
      </c>
      <c r="BK97" s="42">
        <v>52734.44</v>
      </c>
      <c r="BL97" s="42">
        <v>40909.25</v>
      </c>
      <c r="BM97" s="42">
        <v>445142.91</v>
      </c>
      <c r="BN97" s="42">
        <v>94115216.209999993</v>
      </c>
      <c r="BO97" s="42">
        <v>550738648.74000001</v>
      </c>
      <c r="BP97" s="42">
        <v>58804823.799999997</v>
      </c>
      <c r="BQ97" s="42">
        <f t="shared" si="1"/>
        <v>3740337998.7199993</v>
      </c>
    </row>
    <row r="98" spans="1:69">
      <c r="A98" s="29"/>
      <c r="B98" s="29"/>
      <c r="C98" s="29"/>
      <c r="D98" s="29"/>
      <c r="E98" s="39" t="s">
        <v>344</v>
      </c>
      <c r="F98" s="40"/>
      <c r="G98" s="41"/>
      <c r="H98" s="42">
        <v>1420433187.1700001</v>
      </c>
      <c r="I98" s="42">
        <v>1422798796.02</v>
      </c>
      <c r="J98" s="42">
        <v>276038288.83999997</v>
      </c>
      <c r="K98" s="42">
        <v>8215360329.8599997</v>
      </c>
      <c r="L98" s="42">
        <v>1260840066.77</v>
      </c>
      <c r="M98" s="42">
        <v>877220744.79999995</v>
      </c>
      <c r="N98" s="42">
        <v>1269240084.6600001</v>
      </c>
      <c r="O98" s="42">
        <v>254593586.43000001</v>
      </c>
      <c r="P98" s="42">
        <v>193906423.56999999</v>
      </c>
      <c r="Q98" s="42">
        <v>3952337216.5</v>
      </c>
      <c r="R98" s="42">
        <v>2838411336.48</v>
      </c>
      <c r="S98" s="42">
        <v>159009294.22</v>
      </c>
      <c r="T98" s="42">
        <v>19819743719.150002</v>
      </c>
      <c r="U98" s="42">
        <v>212911017.03</v>
      </c>
      <c r="V98" s="42">
        <v>28542333963.580002</v>
      </c>
      <c r="W98" s="42">
        <v>3527343962.4899998</v>
      </c>
      <c r="X98" s="42">
        <v>1597462695.4200001</v>
      </c>
      <c r="Y98" s="42">
        <v>2266325526.7399998</v>
      </c>
      <c r="Z98" s="42">
        <v>998366219.45000005</v>
      </c>
      <c r="AA98" s="42">
        <v>2084932137.6500001</v>
      </c>
      <c r="AB98" s="42">
        <v>1050883627.85</v>
      </c>
      <c r="AC98" s="42">
        <v>5676856110</v>
      </c>
      <c r="AD98" s="42">
        <v>1752780283.9200001</v>
      </c>
      <c r="AE98" s="42">
        <v>101343032.84</v>
      </c>
      <c r="AF98" s="42">
        <v>32361995.09</v>
      </c>
      <c r="AG98" s="42">
        <v>206999988.94</v>
      </c>
      <c r="AH98" s="42">
        <v>84726311.450000003</v>
      </c>
      <c r="AI98" s="42">
        <v>88044079.930000007</v>
      </c>
      <c r="AJ98" s="42">
        <v>76177805.209999993</v>
      </c>
      <c r="AK98" s="42">
        <v>127803687.89</v>
      </c>
      <c r="AL98" s="42">
        <v>351061092.31999999</v>
      </c>
      <c r="AM98" s="42">
        <v>254186639.41</v>
      </c>
      <c r="AN98" s="42">
        <v>173566209.13999999</v>
      </c>
      <c r="AO98" s="42">
        <v>234295837.63</v>
      </c>
      <c r="AP98" s="42">
        <v>50634276.509999998</v>
      </c>
      <c r="AQ98" s="42">
        <v>233460925</v>
      </c>
      <c r="AR98" s="42">
        <v>475663220.31</v>
      </c>
      <c r="AS98" s="42">
        <v>80581411.549999997</v>
      </c>
      <c r="AT98" s="42">
        <v>97154030.219999999</v>
      </c>
      <c r="AU98" s="42">
        <v>43869778.950000003</v>
      </c>
      <c r="AV98" s="42">
        <v>47023474.020000003</v>
      </c>
      <c r="AW98" s="42">
        <v>266521276.56</v>
      </c>
      <c r="AX98" s="42">
        <v>251922241.41</v>
      </c>
      <c r="AY98" s="42">
        <v>105137895.38</v>
      </c>
      <c r="AZ98" s="42">
        <v>86106383.489999995</v>
      </c>
      <c r="BA98" s="42">
        <v>800115261</v>
      </c>
      <c r="BB98" s="42">
        <v>67039732.909999996</v>
      </c>
      <c r="BC98" s="42">
        <v>72469519.849999994</v>
      </c>
      <c r="BD98" s="42">
        <v>63368386.229999997</v>
      </c>
      <c r="BE98" s="42">
        <v>23873285.34</v>
      </c>
      <c r="BF98" s="42">
        <v>1477927256.3499999</v>
      </c>
      <c r="BG98" s="42">
        <v>52617825.990000002</v>
      </c>
      <c r="BH98" s="42">
        <v>260818644.31</v>
      </c>
      <c r="BI98" s="42">
        <v>21794774.329999998</v>
      </c>
      <c r="BJ98" s="42">
        <v>44665613.369999997</v>
      </c>
      <c r="BK98" s="42">
        <v>186989105.06999999</v>
      </c>
      <c r="BL98" s="42">
        <v>75657552.370000005</v>
      </c>
      <c r="BM98" s="42">
        <v>1779855985.28</v>
      </c>
      <c r="BN98" s="42">
        <v>5551706234.1300001</v>
      </c>
      <c r="BO98" s="42">
        <v>5177088832.0799999</v>
      </c>
      <c r="BP98" s="42">
        <v>3504801122.4400001</v>
      </c>
      <c r="BQ98" s="42">
        <f t="shared" si="1"/>
        <v>112299559342.90004</v>
      </c>
    </row>
    <row r="99" spans="1:69">
      <c r="A99" s="29"/>
      <c r="B99" s="29"/>
      <c r="C99" s="29"/>
      <c r="D99" s="29"/>
      <c r="E99" s="39" t="s">
        <v>379</v>
      </c>
      <c r="F99" s="40"/>
      <c r="G99" s="41"/>
      <c r="H99" s="42">
        <v>0</v>
      </c>
      <c r="I99" s="42">
        <v>0</v>
      </c>
      <c r="J99" s="42">
        <v>0</v>
      </c>
      <c r="K99" s="42">
        <v>1656619528.0599999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2000279681.6199999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1003473475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v>0</v>
      </c>
      <c r="BQ99" s="42">
        <f t="shared" si="1"/>
        <v>4660372684.6800003</v>
      </c>
    </row>
    <row r="100" spans="1:69">
      <c r="A100" s="29"/>
      <c r="B100" s="29"/>
      <c r="C100" s="29"/>
      <c r="D100" s="29"/>
      <c r="E100" s="39" t="s">
        <v>380</v>
      </c>
      <c r="F100" s="40"/>
      <c r="G100" s="41"/>
      <c r="H100" s="42">
        <v>11344015.98</v>
      </c>
      <c r="I100" s="42">
        <v>47501938.149999999</v>
      </c>
      <c r="J100" s="42">
        <v>843389.06</v>
      </c>
      <c r="K100" s="42">
        <v>47883323.600000001</v>
      </c>
      <c r="L100" s="42">
        <v>17066487.789999999</v>
      </c>
      <c r="M100" s="42">
        <v>9680833.9000000004</v>
      </c>
      <c r="N100" s="42">
        <v>10537046.810000001</v>
      </c>
      <c r="O100" s="42">
        <v>3292597.79</v>
      </c>
      <c r="P100" s="42">
        <v>3476923.65</v>
      </c>
      <c r="Q100" s="42">
        <v>46947813.880000003</v>
      </c>
      <c r="R100" s="42">
        <v>23915204.859999999</v>
      </c>
      <c r="S100" s="42">
        <v>1014234.15</v>
      </c>
      <c r="T100" s="42">
        <v>308790609.13999999</v>
      </c>
      <c r="U100" s="42">
        <v>2264966.9500000002</v>
      </c>
      <c r="V100" s="42">
        <v>291777708.81999999</v>
      </c>
      <c r="W100" s="42">
        <v>28357511.800000001</v>
      </c>
      <c r="X100" s="42">
        <v>31106735.550000001</v>
      </c>
      <c r="Y100" s="42">
        <v>20453241.640000001</v>
      </c>
      <c r="Z100" s="42">
        <v>7388497.4699999997</v>
      </c>
      <c r="AA100" s="42">
        <v>47090667.210000001</v>
      </c>
      <c r="AB100" s="42">
        <v>11463851.470000001</v>
      </c>
      <c r="AC100" s="42">
        <v>31889234</v>
      </c>
      <c r="AD100" s="42">
        <v>13825403.66</v>
      </c>
      <c r="AE100" s="42">
        <v>861456.89</v>
      </c>
      <c r="AF100" s="42">
        <v>1136960.74</v>
      </c>
      <c r="AG100" s="42">
        <v>1681352.4</v>
      </c>
      <c r="AH100" s="42">
        <v>354861.58</v>
      </c>
      <c r="AI100" s="42">
        <v>841701.86</v>
      </c>
      <c r="AJ100" s="42">
        <v>396865.89</v>
      </c>
      <c r="AK100" s="42">
        <v>1799782.72</v>
      </c>
      <c r="AL100" s="42">
        <v>4511347.5</v>
      </c>
      <c r="AM100" s="42">
        <v>1594101.03</v>
      </c>
      <c r="AN100" s="42">
        <v>2057886.52</v>
      </c>
      <c r="AO100" s="42">
        <v>1081869.8600000001</v>
      </c>
      <c r="AP100" s="42">
        <v>179349.34</v>
      </c>
      <c r="AQ100" s="42">
        <v>2342338.9900000002</v>
      </c>
      <c r="AR100" s="42">
        <v>5201220.7300000004</v>
      </c>
      <c r="AS100" s="42">
        <v>1642487.56</v>
      </c>
      <c r="AT100" s="42">
        <v>590449.30000000005</v>
      </c>
      <c r="AU100" s="42">
        <v>431698.76</v>
      </c>
      <c r="AV100" s="42">
        <v>719702.3</v>
      </c>
      <c r="AW100" s="42">
        <v>1054201.44</v>
      </c>
      <c r="AX100" s="42">
        <v>1991394.89</v>
      </c>
      <c r="AY100" s="42">
        <v>2761839.14</v>
      </c>
      <c r="AZ100" s="42">
        <v>1734514.9</v>
      </c>
      <c r="BA100" s="42">
        <v>8375969</v>
      </c>
      <c r="BB100" s="42">
        <v>345319.01</v>
      </c>
      <c r="BC100" s="42">
        <v>717084.68</v>
      </c>
      <c r="BD100" s="42">
        <v>460081.84</v>
      </c>
      <c r="BE100" s="42">
        <v>107772.56</v>
      </c>
      <c r="BF100" s="42">
        <v>31401092.550000001</v>
      </c>
      <c r="BG100" s="42">
        <v>127391.27</v>
      </c>
      <c r="BH100" s="42">
        <v>2533402.0299999998</v>
      </c>
      <c r="BI100" s="42">
        <v>106725.07</v>
      </c>
      <c r="BJ100" s="42">
        <v>198111.66</v>
      </c>
      <c r="BK100" s="42">
        <v>3699105.36</v>
      </c>
      <c r="BL100" s="42">
        <v>779598.22</v>
      </c>
      <c r="BM100" s="42">
        <v>4213548.49</v>
      </c>
      <c r="BN100" s="42">
        <v>74911279.230000004</v>
      </c>
      <c r="BO100" s="42">
        <v>68775758.870000005</v>
      </c>
      <c r="BP100" s="42">
        <v>44125478.090000004</v>
      </c>
      <c r="BQ100" s="42">
        <f t="shared" si="1"/>
        <v>1293757339.5999997</v>
      </c>
    </row>
    <row r="101" spans="1:69">
      <c r="A101" s="29"/>
      <c r="B101" s="29"/>
      <c r="C101" s="29"/>
      <c r="D101" s="29"/>
      <c r="E101" s="39" t="s">
        <v>382</v>
      </c>
      <c r="F101" s="40"/>
      <c r="G101" s="41"/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>
        <v>0</v>
      </c>
      <c r="BM101" s="42">
        <v>0</v>
      </c>
      <c r="BN101" s="42">
        <v>0</v>
      </c>
      <c r="BO101" s="42">
        <v>0</v>
      </c>
      <c r="BP101" s="42">
        <v>0</v>
      </c>
      <c r="BQ101" s="42">
        <f t="shared" si="1"/>
        <v>0</v>
      </c>
    </row>
    <row r="102" spans="1:69">
      <c r="A102" s="29"/>
      <c r="B102" s="29"/>
      <c r="C102" s="29"/>
      <c r="D102" s="29"/>
      <c r="E102" s="39" t="s">
        <v>350</v>
      </c>
      <c r="F102" s="40"/>
      <c r="G102" s="41"/>
      <c r="H102" s="42">
        <v>0</v>
      </c>
      <c r="I102" s="42">
        <v>14049515.17</v>
      </c>
      <c r="J102" s="42">
        <v>6894579.6399999997</v>
      </c>
      <c r="K102" s="42">
        <v>214325.55</v>
      </c>
      <c r="L102" s="42">
        <v>231755.19</v>
      </c>
      <c r="M102" s="42">
        <v>0</v>
      </c>
      <c r="N102" s="42">
        <v>4979771.25</v>
      </c>
      <c r="O102" s="42">
        <v>239.27</v>
      </c>
      <c r="P102" s="42">
        <v>2528.87</v>
      </c>
      <c r="Q102" s="42">
        <v>59288697.170000002</v>
      </c>
      <c r="R102" s="42">
        <v>0</v>
      </c>
      <c r="S102" s="42">
        <v>0</v>
      </c>
      <c r="T102" s="42">
        <v>190328726.06999999</v>
      </c>
      <c r="U102" s="42">
        <v>0</v>
      </c>
      <c r="V102" s="42">
        <v>0</v>
      </c>
      <c r="W102" s="42">
        <v>2525094.17</v>
      </c>
      <c r="X102" s="42">
        <v>16962768.91</v>
      </c>
      <c r="Y102" s="42">
        <v>16082399.65</v>
      </c>
      <c r="Z102" s="42">
        <v>16327844.189999999</v>
      </c>
      <c r="AA102" s="42">
        <v>12984.07</v>
      </c>
      <c r="AB102" s="42">
        <v>3297.47</v>
      </c>
      <c r="AC102" s="42">
        <v>18237939</v>
      </c>
      <c r="AD102" s="42">
        <v>18163337.210000001</v>
      </c>
      <c r="AE102" s="42">
        <v>0</v>
      </c>
      <c r="AF102" s="42">
        <v>0</v>
      </c>
      <c r="AG102" s="42">
        <v>1363737.49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4566179.3099999996</v>
      </c>
      <c r="AP102" s="42">
        <v>0</v>
      </c>
      <c r="AQ102" s="42">
        <v>5105082.6100000003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420870.41</v>
      </c>
      <c r="AX102" s="42">
        <v>397.34</v>
      </c>
      <c r="AY102" s="42">
        <v>0</v>
      </c>
      <c r="AZ102" s="42">
        <v>4659470.9400000004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43996770.850000001</v>
      </c>
      <c r="BG102" s="42">
        <v>0</v>
      </c>
      <c r="BH102" s="42">
        <v>2312176.4700000002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  <c r="BN102" s="42">
        <v>126033298.17</v>
      </c>
      <c r="BO102" s="42">
        <v>188648526.25999999</v>
      </c>
      <c r="BP102" s="42">
        <v>54180701.799999997</v>
      </c>
      <c r="BQ102" s="42">
        <f t="shared" si="1"/>
        <v>795593014.5</v>
      </c>
    </row>
    <row r="103" spans="1:69">
      <c r="A103" s="29"/>
      <c r="B103" s="29"/>
      <c r="C103" s="29"/>
      <c r="D103" s="29"/>
      <c r="E103" s="39" t="s">
        <v>351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v>0</v>
      </c>
      <c r="BQ103" s="42">
        <f t="shared" si="1"/>
        <v>0</v>
      </c>
    </row>
    <row r="104" spans="1:69">
      <c r="A104" s="29"/>
      <c r="B104" s="29"/>
      <c r="C104" s="29"/>
      <c r="D104" s="29"/>
      <c r="E104" s="39" t="s">
        <v>384</v>
      </c>
      <c r="F104" s="40"/>
      <c r="G104" s="41"/>
      <c r="H104" s="42">
        <v>2628611.39</v>
      </c>
      <c r="I104" s="42">
        <v>14631980.66</v>
      </c>
      <c r="J104" s="42">
        <v>13972328.43</v>
      </c>
      <c r="K104" s="42">
        <v>89690030.390000001</v>
      </c>
      <c r="L104" s="42">
        <v>11724925.050000001</v>
      </c>
      <c r="M104" s="42">
        <v>2216115.44</v>
      </c>
      <c r="N104" s="42">
        <v>4691723.4000000004</v>
      </c>
      <c r="O104" s="42">
        <v>812307.92</v>
      </c>
      <c r="P104" s="42">
        <v>814905.77</v>
      </c>
      <c r="Q104" s="42">
        <v>45814382.82</v>
      </c>
      <c r="R104" s="42">
        <v>2790350.99</v>
      </c>
      <c r="S104" s="42">
        <v>597461.88</v>
      </c>
      <c r="T104" s="42">
        <v>190513132.25</v>
      </c>
      <c r="U104" s="42">
        <v>1105259.57</v>
      </c>
      <c r="V104" s="42">
        <v>66360152.619999997</v>
      </c>
      <c r="W104" s="42">
        <v>30320971.059999999</v>
      </c>
      <c r="X104" s="42">
        <v>22532263.57</v>
      </c>
      <c r="Y104" s="42">
        <v>10837983.68</v>
      </c>
      <c r="Z104" s="42">
        <v>614462.79</v>
      </c>
      <c r="AA104" s="42">
        <v>18524611.510000002</v>
      </c>
      <c r="AB104" s="42">
        <v>4446258.4400000004</v>
      </c>
      <c r="AC104" s="42">
        <v>21823259</v>
      </c>
      <c r="AD104" s="42">
        <v>3975599.01</v>
      </c>
      <c r="AE104" s="42">
        <v>471459.3</v>
      </c>
      <c r="AF104" s="42">
        <v>259585.43</v>
      </c>
      <c r="AG104" s="42">
        <v>257158.62</v>
      </c>
      <c r="AH104" s="42">
        <v>886931.3</v>
      </c>
      <c r="AI104" s="42">
        <v>372425.86</v>
      </c>
      <c r="AJ104" s="42">
        <v>97492.6</v>
      </c>
      <c r="AK104" s="42">
        <v>585507.12</v>
      </c>
      <c r="AL104" s="42">
        <v>887857.25</v>
      </c>
      <c r="AM104" s="42">
        <v>1185621.8600000001</v>
      </c>
      <c r="AN104" s="42">
        <v>554590.57999999996</v>
      </c>
      <c r="AO104" s="42">
        <v>959432.64</v>
      </c>
      <c r="AP104" s="42">
        <v>100867.86</v>
      </c>
      <c r="AQ104" s="42">
        <v>1060555.48</v>
      </c>
      <c r="AR104" s="42">
        <v>1496385.75</v>
      </c>
      <c r="AS104" s="42">
        <v>315161.95</v>
      </c>
      <c r="AT104" s="42">
        <v>319769.32</v>
      </c>
      <c r="AU104" s="42">
        <v>226488.87</v>
      </c>
      <c r="AV104" s="42">
        <v>342649.47</v>
      </c>
      <c r="AW104" s="42">
        <v>802236.42</v>
      </c>
      <c r="AX104" s="42">
        <v>1765429.54</v>
      </c>
      <c r="AY104" s="42">
        <v>432196.98</v>
      </c>
      <c r="AZ104" s="42">
        <v>1558309.19</v>
      </c>
      <c r="BA104" s="42">
        <v>8993570</v>
      </c>
      <c r="BB104" s="42">
        <v>578840.65</v>
      </c>
      <c r="BC104" s="42">
        <v>361959.52</v>
      </c>
      <c r="BD104" s="42">
        <v>581402.87</v>
      </c>
      <c r="BE104" s="42">
        <v>176542.62</v>
      </c>
      <c r="BF104" s="42">
        <v>4743329.5599999996</v>
      </c>
      <c r="BG104" s="42">
        <v>189096.01</v>
      </c>
      <c r="BH104" s="42">
        <v>1334888.4099999999</v>
      </c>
      <c r="BI104" s="42">
        <v>114119.51</v>
      </c>
      <c r="BJ104" s="42">
        <v>208579.74</v>
      </c>
      <c r="BK104" s="42">
        <v>1139814.1499999999</v>
      </c>
      <c r="BL104" s="42">
        <v>276874.52</v>
      </c>
      <c r="BM104" s="42">
        <v>5636618.9000000004</v>
      </c>
      <c r="BN104" s="42">
        <v>78591395.200000003</v>
      </c>
      <c r="BO104" s="42">
        <v>72303134.030000001</v>
      </c>
      <c r="BP104" s="42">
        <v>10322676.26</v>
      </c>
      <c r="BQ104" s="42">
        <f t="shared" si="1"/>
        <v>761930032.9799999</v>
      </c>
    </row>
    <row r="105" spans="1:69">
      <c r="A105" s="29"/>
      <c r="B105" s="29"/>
      <c r="C105" s="29"/>
      <c r="D105" s="29"/>
      <c r="E105" s="39" t="s">
        <v>385</v>
      </c>
      <c r="F105" s="40"/>
      <c r="G105" s="41"/>
      <c r="H105" s="42">
        <v>0</v>
      </c>
      <c r="I105" s="42">
        <v>0</v>
      </c>
      <c r="J105" s="42">
        <v>7627.34</v>
      </c>
      <c r="K105" s="42">
        <v>1063964.1399999999</v>
      </c>
      <c r="L105" s="42">
        <v>0</v>
      </c>
      <c r="M105" s="42">
        <v>0</v>
      </c>
      <c r="N105" s="42">
        <v>0</v>
      </c>
      <c r="O105" s="42">
        <v>22783.96</v>
      </c>
      <c r="P105" s="42">
        <v>20155.73</v>
      </c>
      <c r="Q105" s="42">
        <v>258749.47</v>
      </c>
      <c r="R105" s="42">
        <v>378102.6</v>
      </c>
      <c r="S105" s="42">
        <v>11885.86</v>
      </c>
      <c r="T105" s="42">
        <v>35876367.689999998</v>
      </c>
      <c r="U105" s="42">
        <v>6023.1</v>
      </c>
      <c r="V105" s="42">
        <v>2371387.13</v>
      </c>
      <c r="W105" s="42">
        <v>450306.31</v>
      </c>
      <c r="X105" s="42">
        <v>0</v>
      </c>
      <c r="Y105" s="42">
        <v>0</v>
      </c>
      <c r="Z105" s="42">
        <v>1000</v>
      </c>
      <c r="AA105" s="42">
        <v>137648.69</v>
      </c>
      <c r="AB105" s="42">
        <v>93163.6</v>
      </c>
      <c r="AC105" s="42">
        <v>261687</v>
      </c>
      <c r="AD105" s="42">
        <v>0</v>
      </c>
      <c r="AE105" s="42">
        <v>0</v>
      </c>
      <c r="AF105" s="42">
        <v>4262.66</v>
      </c>
      <c r="AG105" s="42">
        <v>7918.73</v>
      </c>
      <c r="AH105" s="42">
        <v>0</v>
      </c>
      <c r="AI105" s="42">
        <v>7626.8</v>
      </c>
      <c r="AJ105" s="42">
        <v>3321</v>
      </c>
      <c r="AK105" s="42">
        <v>3163.71</v>
      </c>
      <c r="AL105" s="42">
        <v>6096.33</v>
      </c>
      <c r="AM105" s="42">
        <v>0</v>
      </c>
      <c r="AN105" s="42">
        <v>2937.36</v>
      </c>
      <c r="AO105" s="42">
        <v>0</v>
      </c>
      <c r="AP105" s="42">
        <v>0</v>
      </c>
      <c r="AQ105" s="42">
        <v>1058</v>
      </c>
      <c r="AR105" s="42">
        <v>4797.09</v>
      </c>
      <c r="AS105" s="42">
        <v>1289.55</v>
      </c>
      <c r="AT105" s="42">
        <v>8284.59</v>
      </c>
      <c r="AU105" s="42">
        <v>3552.42</v>
      </c>
      <c r="AV105" s="42">
        <v>1720</v>
      </c>
      <c r="AW105" s="42">
        <v>0</v>
      </c>
      <c r="AX105" s="42">
        <v>21649</v>
      </c>
      <c r="AY105" s="42">
        <v>1039.5899999999999</v>
      </c>
      <c r="AZ105" s="42">
        <v>0</v>
      </c>
      <c r="BA105" s="42">
        <v>23357</v>
      </c>
      <c r="BB105" s="42">
        <v>7650</v>
      </c>
      <c r="BC105" s="42">
        <v>15549.7</v>
      </c>
      <c r="BD105" s="42">
        <v>5164.47</v>
      </c>
      <c r="BE105" s="42">
        <v>2240.36</v>
      </c>
      <c r="BF105" s="42">
        <v>0</v>
      </c>
      <c r="BG105" s="42">
        <v>2774.73</v>
      </c>
      <c r="BH105" s="42">
        <v>0</v>
      </c>
      <c r="BI105" s="42">
        <v>2358.1</v>
      </c>
      <c r="BJ105" s="42">
        <v>0</v>
      </c>
      <c r="BK105" s="42">
        <v>0</v>
      </c>
      <c r="BL105" s="42">
        <v>2479.34</v>
      </c>
      <c r="BM105" s="42">
        <v>0</v>
      </c>
      <c r="BN105" s="42">
        <v>0</v>
      </c>
      <c r="BO105" s="42">
        <v>0</v>
      </c>
      <c r="BP105" s="42">
        <v>0</v>
      </c>
      <c r="BQ105" s="42">
        <f t="shared" si="1"/>
        <v>41101143.150000006</v>
      </c>
    </row>
    <row r="106" spans="1:69">
      <c r="A106" s="29"/>
      <c r="B106" s="29"/>
      <c r="C106" s="29"/>
      <c r="D106" s="29"/>
      <c r="E106" s="39" t="s">
        <v>386</v>
      </c>
      <c r="F106" s="40"/>
      <c r="G106" s="41"/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2819215.14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278781.5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v>0</v>
      </c>
      <c r="BQ106" s="42">
        <f t="shared" si="1"/>
        <v>3097996.64</v>
      </c>
    </row>
    <row r="107" spans="1:69">
      <c r="A107" s="29"/>
      <c r="B107" s="29"/>
      <c r="C107" s="29"/>
      <c r="D107" s="29"/>
      <c r="E107" s="39" t="s">
        <v>387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291723.03000000003</v>
      </c>
      <c r="M107" s="42">
        <v>0</v>
      </c>
      <c r="N107" s="42">
        <v>0</v>
      </c>
      <c r="O107" s="42">
        <v>100000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356379.25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100000</v>
      </c>
      <c r="BL107" s="42">
        <v>0</v>
      </c>
      <c r="BM107" s="42">
        <v>0</v>
      </c>
      <c r="BN107" s="42">
        <v>564964.68000000005</v>
      </c>
      <c r="BO107" s="42">
        <v>0</v>
      </c>
      <c r="BP107" s="42">
        <v>0</v>
      </c>
      <c r="BQ107" s="42">
        <f t="shared" si="1"/>
        <v>1413066.96</v>
      </c>
    </row>
    <row r="108" spans="1:69">
      <c r="A108" s="29"/>
      <c r="B108" s="29"/>
      <c r="C108" s="29"/>
      <c r="D108" s="29"/>
      <c r="E108" s="39" t="s">
        <v>388</v>
      </c>
      <c r="F108" s="44"/>
      <c r="G108" s="45"/>
      <c r="H108" s="42">
        <v>419311.4</v>
      </c>
      <c r="I108" s="42">
        <v>815965.04</v>
      </c>
      <c r="J108" s="42">
        <v>15503.81</v>
      </c>
      <c r="K108" s="42">
        <v>7894293.29</v>
      </c>
      <c r="L108" s="42">
        <v>1140269.29</v>
      </c>
      <c r="M108" s="42">
        <v>306708.19</v>
      </c>
      <c r="N108" s="42">
        <v>405367.26</v>
      </c>
      <c r="O108" s="42">
        <v>64523.96</v>
      </c>
      <c r="P108" s="42">
        <v>28933.54</v>
      </c>
      <c r="Q108" s="42">
        <v>3911519.5</v>
      </c>
      <c r="R108" s="42">
        <v>804235.54</v>
      </c>
      <c r="S108" s="42">
        <v>1536.9</v>
      </c>
      <c r="T108" s="42">
        <v>21749256.829999998</v>
      </c>
      <c r="U108" s="42">
        <v>82689.39</v>
      </c>
      <c r="V108" s="42">
        <v>30545654.920000002</v>
      </c>
      <c r="W108" s="42">
        <v>2588985.17</v>
      </c>
      <c r="X108" s="42">
        <v>2985787.09</v>
      </c>
      <c r="Y108" s="42">
        <v>2940003.98</v>
      </c>
      <c r="Z108" s="42">
        <v>298421.07</v>
      </c>
      <c r="AA108" s="42">
        <v>1371439.73</v>
      </c>
      <c r="AB108" s="42">
        <v>3090854.51</v>
      </c>
      <c r="AC108" s="42">
        <v>2091418</v>
      </c>
      <c r="AD108" s="42">
        <v>1525232.27</v>
      </c>
      <c r="AE108" s="42">
        <v>19747.62</v>
      </c>
      <c r="AF108" s="42">
        <v>938.19</v>
      </c>
      <c r="AG108" s="42">
        <v>34193.379999999997</v>
      </c>
      <c r="AH108" s="42">
        <v>10568.33</v>
      </c>
      <c r="AI108" s="42">
        <v>3572.02</v>
      </c>
      <c r="AJ108" s="42">
        <v>18811.650000000001</v>
      </c>
      <c r="AK108" s="42">
        <v>13809.23</v>
      </c>
      <c r="AL108" s="42">
        <v>86060.05</v>
      </c>
      <c r="AM108" s="42">
        <v>145156.45000000001</v>
      </c>
      <c r="AN108" s="42">
        <v>9930.2000000000007</v>
      </c>
      <c r="AO108" s="42">
        <v>28029.87</v>
      </c>
      <c r="AP108" s="42">
        <v>13893.34</v>
      </c>
      <c r="AQ108" s="42">
        <v>152253.97</v>
      </c>
      <c r="AR108" s="42">
        <v>71830.03</v>
      </c>
      <c r="AS108" s="42">
        <v>9671.7900000000009</v>
      </c>
      <c r="AT108" s="42">
        <v>4226.33</v>
      </c>
      <c r="AU108" s="42">
        <v>1561.05</v>
      </c>
      <c r="AV108" s="42">
        <v>32418.91</v>
      </c>
      <c r="AW108" s="42">
        <v>81733.38</v>
      </c>
      <c r="AX108" s="42">
        <v>31089.119999999999</v>
      </c>
      <c r="AY108" s="42">
        <v>21708.55</v>
      </c>
      <c r="AZ108" s="42">
        <v>4272.9799999999996</v>
      </c>
      <c r="BA108" s="42">
        <v>26374</v>
      </c>
      <c r="BB108" s="42">
        <v>68654.039999999994</v>
      </c>
      <c r="BC108" s="42">
        <v>25350.62</v>
      </c>
      <c r="BD108" s="42">
        <v>2184.92</v>
      </c>
      <c r="BE108" s="42">
        <v>7571.9</v>
      </c>
      <c r="BF108" s="42">
        <v>418825.79</v>
      </c>
      <c r="BG108" s="42">
        <v>514.16</v>
      </c>
      <c r="BH108" s="42">
        <v>58681.77</v>
      </c>
      <c r="BI108" s="42">
        <v>11.72</v>
      </c>
      <c r="BJ108" s="42">
        <v>7290.96</v>
      </c>
      <c r="BK108" s="42">
        <v>79076.37</v>
      </c>
      <c r="BL108" s="42">
        <v>11658.61</v>
      </c>
      <c r="BM108" s="42">
        <v>850276.9</v>
      </c>
      <c r="BN108" s="42">
        <v>2172298.86</v>
      </c>
      <c r="BO108" s="42">
        <v>34550963.119999997</v>
      </c>
      <c r="BP108" s="42">
        <v>2146199.41</v>
      </c>
      <c r="BQ108" s="42">
        <f t="shared" si="1"/>
        <v>126299320.27000004</v>
      </c>
    </row>
    <row r="109" spans="1:69">
      <c r="A109" s="29"/>
      <c r="B109" s="29"/>
      <c r="C109" s="29"/>
      <c r="D109" s="29"/>
      <c r="E109" s="39" t="s">
        <v>389</v>
      </c>
      <c r="F109" s="47"/>
      <c r="G109" s="48"/>
      <c r="H109" s="42">
        <v>2209299.9900000002</v>
      </c>
      <c r="I109" s="42">
        <v>13816015.619999999</v>
      </c>
      <c r="J109" s="42">
        <v>13949197.279999999</v>
      </c>
      <c r="K109" s="42">
        <v>80731772.959999993</v>
      </c>
      <c r="L109" s="42">
        <v>10292932.73</v>
      </c>
      <c r="M109" s="42">
        <v>1909407.25</v>
      </c>
      <c r="N109" s="42">
        <v>4286356.1399999997</v>
      </c>
      <c r="O109" s="42">
        <v>625000</v>
      </c>
      <c r="P109" s="42">
        <v>765816.5</v>
      </c>
      <c r="Q109" s="42">
        <v>41644113.850000001</v>
      </c>
      <c r="R109" s="42">
        <v>1608012.85</v>
      </c>
      <c r="S109" s="42">
        <v>584039.12</v>
      </c>
      <c r="T109" s="42">
        <v>132887507.73</v>
      </c>
      <c r="U109" s="42">
        <v>1016547.08</v>
      </c>
      <c r="V109" s="42">
        <v>30267516.18</v>
      </c>
      <c r="W109" s="42">
        <v>27281679.579999998</v>
      </c>
      <c r="X109" s="42">
        <v>19546476.48</v>
      </c>
      <c r="Y109" s="42">
        <v>7897979.7000000002</v>
      </c>
      <c r="Z109" s="42">
        <v>315041.71999999997</v>
      </c>
      <c r="AA109" s="42">
        <v>17015523.09</v>
      </c>
      <c r="AB109" s="42">
        <v>1262240.33</v>
      </c>
      <c r="AC109" s="42">
        <v>19470154</v>
      </c>
      <c r="AD109" s="42">
        <v>2171585.2400000002</v>
      </c>
      <c r="AE109" s="42">
        <v>451711.68</v>
      </c>
      <c r="AF109" s="42">
        <v>254384.58</v>
      </c>
      <c r="AG109" s="42">
        <v>215046.51</v>
      </c>
      <c r="AH109" s="42">
        <v>876362.97</v>
      </c>
      <c r="AI109" s="42">
        <v>361227.04</v>
      </c>
      <c r="AJ109" s="42">
        <v>75359.95</v>
      </c>
      <c r="AK109" s="42">
        <v>568534.18000000005</v>
      </c>
      <c r="AL109" s="42">
        <v>795700.87</v>
      </c>
      <c r="AM109" s="42">
        <v>1040465.41</v>
      </c>
      <c r="AN109" s="42">
        <v>541723.02</v>
      </c>
      <c r="AO109" s="42">
        <v>931402.77</v>
      </c>
      <c r="AP109" s="42">
        <v>86974.52</v>
      </c>
      <c r="AQ109" s="42">
        <v>907243.51</v>
      </c>
      <c r="AR109" s="42">
        <v>1419758.63</v>
      </c>
      <c r="AS109" s="42">
        <v>304200.61</v>
      </c>
      <c r="AT109" s="42">
        <v>307258.40000000002</v>
      </c>
      <c r="AU109" s="42">
        <v>221375.4</v>
      </c>
      <c r="AV109" s="42">
        <v>308510.56</v>
      </c>
      <c r="AW109" s="42">
        <v>720503.04</v>
      </c>
      <c r="AX109" s="42">
        <v>1712691.42</v>
      </c>
      <c r="AY109" s="42">
        <v>409448.84</v>
      </c>
      <c r="AZ109" s="42">
        <v>1554036.21</v>
      </c>
      <c r="BA109" s="42">
        <v>8943839</v>
      </c>
      <c r="BB109" s="42">
        <v>502536.61</v>
      </c>
      <c r="BC109" s="42">
        <v>321059.20000000001</v>
      </c>
      <c r="BD109" s="42">
        <v>574053.48</v>
      </c>
      <c r="BE109" s="42">
        <v>166730.35999999999</v>
      </c>
      <c r="BF109" s="42">
        <v>4324503.7699999996</v>
      </c>
      <c r="BG109" s="42">
        <v>185807.12</v>
      </c>
      <c r="BH109" s="42">
        <v>1276206.6399999999</v>
      </c>
      <c r="BI109" s="42">
        <v>111749.69</v>
      </c>
      <c r="BJ109" s="42">
        <v>201288.78</v>
      </c>
      <c r="BK109" s="42">
        <v>960737.78</v>
      </c>
      <c r="BL109" s="42">
        <v>262736.57</v>
      </c>
      <c r="BM109" s="42">
        <v>4786342</v>
      </c>
      <c r="BN109" s="42">
        <v>75854131.659999996</v>
      </c>
      <c r="BO109" s="42">
        <v>37752170.909999996</v>
      </c>
      <c r="BP109" s="42">
        <v>8176476.8499999996</v>
      </c>
      <c r="BQ109" s="42">
        <f t="shared" si="1"/>
        <v>590018505.9599998</v>
      </c>
    </row>
    <row r="110" spans="1:69">
      <c r="A110" s="29"/>
      <c r="B110" s="29"/>
      <c r="C110" s="29"/>
      <c r="D110" s="29"/>
      <c r="E110" s="39" t="s">
        <v>390</v>
      </c>
      <c r="F110" s="40"/>
      <c r="G110" s="41"/>
      <c r="H110" s="42">
        <v>8143245.6799999997</v>
      </c>
      <c r="I110" s="42">
        <v>4675128.84</v>
      </c>
      <c r="J110" s="42">
        <v>3062301.46</v>
      </c>
      <c r="K110" s="42">
        <v>5425304.2800000003</v>
      </c>
      <c r="L110" s="42">
        <v>5976715.7199999997</v>
      </c>
      <c r="M110" s="42">
        <v>5598651.6500000004</v>
      </c>
      <c r="N110" s="42">
        <v>9103035.2699999996</v>
      </c>
      <c r="O110" s="42">
        <v>1410771.81</v>
      </c>
      <c r="P110" s="42">
        <v>2845138.97</v>
      </c>
      <c r="Q110" s="42">
        <v>16296734.050000001</v>
      </c>
      <c r="R110" s="42">
        <v>3420199.56</v>
      </c>
      <c r="S110" s="42">
        <v>96992.59</v>
      </c>
      <c r="T110" s="42">
        <v>46060036.210000001</v>
      </c>
      <c r="U110" s="42">
        <v>1474887.62</v>
      </c>
      <c r="V110" s="42">
        <v>55306367.68</v>
      </c>
      <c r="W110" s="42">
        <v>23782183.850000001</v>
      </c>
      <c r="X110" s="42">
        <v>9000849.6099999994</v>
      </c>
      <c r="Y110" s="42">
        <v>18105398</v>
      </c>
      <c r="Z110" s="42">
        <v>4191114.85</v>
      </c>
      <c r="AA110" s="42">
        <v>7840495.4800000004</v>
      </c>
      <c r="AB110" s="42">
        <v>3452220.72</v>
      </c>
      <c r="AC110" s="42">
        <v>12671928</v>
      </c>
      <c r="AD110" s="42">
        <v>6701894.9500000002</v>
      </c>
      <c r="AE110" s="42">
        <v>406967.6</v>
      </c>
      <c r="AF110" s="42">
        <v>107139.58</v>
      </c>
      <c r="AG110" s="42">
        <v>1351474.04</v>
      </c>
      <c r="AH110" s="42">
        <v>1655218.62</v>
      </c>
      <c r="AI110" s="42">
        <v>235833.59</v>
      </c>
      <c r="AJ110" s="42">
        <v>868721.32</v>
      </c>
      <c r="AK110" s="42">
        <v>756636.83</v>
      </c>
      <c r="AL110" s="42">
        <v>899333.89</v>
      </c>
      <c r="AM110" s="42">
        <v>872716.15</v>
      </c>
      <c r="AN110" s="42">
        <v>628981.41</v>
      </c>
      <c r="AO110" s="42">
        <v>3107247.23</v>
      </c>
      <c r="AP110" s="42">
        <v>188706.99</v>
      </c>
      <c r="AQ110" s="42">
        <v>1471683.43</v>
      </c>
      <c r="AR110" s="42">
        <v>2943171.31</v>
      </c>
      <c r="AS110" s="42">
        <v>587566.75</v>
      </c>
      <c r="AT110" s="42">
        <v>150143.67000000001</v>
      </c>
      <c r="AU110" s="42">
        <v>38235.949999999997</v>
      </c>
      <c r="AV110" s="42">
        <v>364772.55</v>
      </c>
      <c r="AW110" s="42">
        <v>2534717.56</v>
      </c>
      <c r="AX110" s="42">
        <v>4619868.1600000001</v>
      </c>
      <c r="AY110" s="42">
        <v>1263506.72</v>
      </c>
      <c r="AZ110" s="42">
        <v>672747.36</v>
      </c>
      <c r="BA110" s="42">
        <v>4908050</v>
      </c>
      <c r="BB110" s="42">
        <v>464479.85</v>
      </c>
      <c r="BC110" s="42">
        <v>367356.47</v>
      </c>
      <c r="BD110" s="42">
        <v>264793.52</v>
      </c>
      <c r="BE110" s="42">
        <v>72691.03</v>
      </c>
      <c r="BF110" s="42">
        <v>3973844.16</v>
      </c>
      <c r="BG110" s="42">
        <v>24663.87</v>
      </c>
      <c r="BH110" s="42">
        <v>1614984.17</v>
      </c>
      <c r="BI110" s="42">
        <v>12835.38</v>
      </c>
      <c r="BJ110" s="42">
        <v>349523.48</v>
      </c>
      <c r="BK110" s="42">
        <v>256971.81</v>
      </c>
      <c r="BL110" s="42">
        <v>77604.740000000005</v>
      </c>
      <c r="BM110" s="42">
        <v>13137979.199999999</v>
      </c>
      <c r="BN110" s="42">
        <v>40150410.399999999</v>
      </c>
      <c r="BO110" s="42">
        <v>8901693.4100000001</v>
      </c>
      <c r="BP110" s="42">
        <v>20750851.460000001</v>
      </c>
      <c r="BQ110" s="42">
        <f t="shared" si="1"/>
        <v>375695720.51000011</v>
      </c>
    </row>
    <row r="111" spans="1:69">
      <c r="A111" s="29"/>
      <c r="B111" s="29"/>
      <c r="C111" s="29"/>
      <c r="D111" s="29"/>
      <c r="E111" s="39" t="s">
        <v>391</v>
      </c>
      <c r="F111" s="40"/>
      <c r="G111" s="41"/>
      <c r="H111" s="42">
        <v>389421.45</v>
      </c>
      <c r="I111" s="42">
        <v>579457.17000000004</v>
      </c>
      <c r="J111" s="42">
        <v>409650.65</v>
      </c>
      <c r="K111" s="42">
        <v>1806632.05</v>
      </c>
      <c r="L111" s="42">
        <v>364154.14</v>
      </c>
      <c r="M111" s="42">
        <v>0</v>
      </c>
      <c r="N111" s="42">
        <v>825776.24</v>
      </c>
      <c r="O111" s="42">
        <v>175717.09</v>
      </c>
      <c r="P111" s="42">
        <v>353523.64</v>
      </c>
      <c r="Q111" s="42">
        <v>786669.89</v>
      </c>
      <c r="R111" s="42">
        <v>0</v>
      </c>
      <c r="S111" s="42">
        <v>96473.94</v>
      </c>
      <c r="T111" s="42">
        <v>3616470.25</v>
      </c>
      <c r="U111" s="42">
        <v>129676.58</v>
      </c>
      <c r="V111" s="42">
        <v>17082427.600000001</v>
      </c>
      <c r="W111" s="42">
        <v>1861662.36</v>
      </c>
      <c r="X111" s="42">
        <v>113424.48</v>
      </c>
      <c r="Y111" s="42">
        <v>774798.78</v>
      </c>
      <c r="Z111" s="42">
        <v>788.93</v>
      </c>
      <c r="AA111" s="42">
        <v>2053460.76</v>
      </c>
      <c r="AB111" s="42">
        <v>386808.95</v>
      </c>
      <c r="AC111" s="42">
        <v>1163507</v>
      </c>
      <c r="AD111" s="42">
        <v>2450.3200000000002</v>
      </c>
      <c r="AE111" s="42">
        <v>158927.09</v>
      </c>
      <c r="AF111" s="42">
        <v>23121.83</v>
      </c>
      <c r="AG111" s="42">
        <v>74894.59</v>
      </c>
      <c r="AH111" s="42">
        <v>238236.96</v>
      </c>
      <c r="AI111" s="42">
        <v>90064.18</v>
      </c>
      <c r="AJ111" s="42">
        <v>25233.87</v>
      </c>
      <c r="AK111" s="42">
        <v>126497.60000000001</v>
      </c>
      <c r="AL111" s="42">
        <v>175413.54</v>
      </c>
      <c r="AM111" s="42">
        <v>121414.72</v>
      </c>
      <c r="AN111" s="42">
        <v>150571.67000000001</v>
      </c>
      <c r="AO111" s="42">
        <v>208711.72</v>
      </c>
      <c r="AP111" s="42">
        <v>84728.26</v>
      </c>
      <c r="AQ111" s="42">
        <v>54791.76</v>
      </c>
      <c r="AR111" s="42">
        <v>382707.23</v>
      </c>
      <c r="AS111" s="42">
        <v>61340.81</v>
      </c>
      <c r="AT111" s="42">
        <v>75232.55</v>
      </c>
      <c r="AU111" s="42">
        <v>34318.21</v>
      </c>
      <c r="AV111" s="42">
        <v>44892.11</v>
      </c>
      <c r="AW111" s="42">
        <v>252797.71</v>
      </c>
      <c r="AX111" s="42">
        <v>154448.93</v>
      </c>
      <c r="AY111" s="42">
        <v>110499.09</v>
      </c>
      <c r="AZ111" s="42">
        <v>123201.55</v>
      </c>
      <c r="BA111" s="42">
        <v>156135</v>
      </c>
      <c r="BB111" s="42">
        <v>125746.57</v>
      </c>
      <c r="BC111" s="42">
        <v>30219.85</v>
      </c>
      <c r="BD111" s="42">
        <v>45213.2</v>
      </c>
      <c r="BE111" s="42">
        <v>14591.35</v>
      </c>
      <c r="BF111" s="42">
        <v>455069.68</v>
      </c>
      <c r="BG111" s="42">
        <v>23122.07</v>
      </c>
      <c r="BH111" s="42">
        <v>171848.51</v>
      </c>
      <c r="BI111" s="42">
        <v>12835.38</v>
      </c>
      <c r="BJ111" s="42">
        <v>13432.97</v>
      </c>
      <c r="BK111" s="42">
        <v>0</v>
      </c>
      <c r="BL111" s="42">
        <v>58575.54</v>
      </c>
      <c r="BM111" s="42">
        <v>454998.79</v>
      </c>
      <c r="BN111" s="42">
        <v>4153497.75</v>
      </c>
      <c r="BO111" s="42">
        <v>0</v>
      </c>
      <c r="BP111" s="42">
        <v>0</v>
      </c>
      <c r="BQ111" s="42">
        <f t="shared" si="1"/>
        <v>41460284.909999996</v>
      </c>
    </row>
    <row r="112" spans="1:69">
      <c r="A112" s="29"/>
      <c r="B112" s="29"/>
      <c r="C112" s="29"/>
      <c r="D112" s="29"/>
      <c r="E112" s="39" t="s">
        <v>392</v>
      </c>
      <c r="F112" s="40"/>
      <c r="G112" s="41"/>
      <c r="H112" s="42">
        <v>7753824.2300000004</v>
      </c>
      <c r="I112" s="42">
        <v>4095671.67</v>
      </c>
      <c r="J112" s="42">
        <v>2652650.81</v>
      </c>
      <c r="K112" s="42">
        <v>3618672.23</v>
      </c>
      <c r="L112" s="42">
        <v>5612561.5800000001</v>
      </c>
      <c r="M112" s="42">
        <v>5598651.6500000004</v>
      </c>
      <c r="N112" s="42">
        <v>8277259.0300000003</v>
      </c>
      <c r="O112" s="42">
        <v>1235054.72</v>
      </c>
      <c r="P112" s="42">
        <v>2491615.33</v>
      </c>
      <c r="Q112" s="42">
        <v>15510064.16</v>
      </c>
      <c r="R112" s="42">
        <v>3420199.56</v>
      </c>
      <c r="S112" s="42">
        <v>518.65</v>
      </c>
      <c r="T112" s="42">
        <v>42443565.960000001</v>
      </c>
      <c r="U112" s="42">
        <v>1345211.04</v>
      </c>
      <c r="V112" s="42">
        <v>38223940.079999998</v>
      </c>
      <c r="W112" s="42">
        <v>21920521.489999998</v>
      </c>
      <c r="X112" s="42">
        <v>8887425.1300000008</v>
      </c>
      <c r="Y112" s="42">
        <v>17330599.219999999</v>
      </c>
      <c r="Z112" s="42">
        <v>4190325.92</v>
      </c>
      <c r="AA112" s="42">
        <v>5787034.7199999997</v>
      </c>
      <c r="AB112" s="42">
        <v>3065411.77</v>
      </c>
      <c r="AC112" s="42">
        <v>11508421</v>
      </c>
      <c r="AD112" s="42">
        <v>6699444.6299999999</v>
      </c>
      <c r="AE112" s="42">
        <v>248040.51</v>
      </c>
      <c r="AF112" s="42">
        <v>84017.75</v>
      </c>
      <c r="AG112" s="42">
        <v>1276579.45</v>
      </c>
      <c r="AH112" s="42">
        <v>1416981.66</v>
      </c>
      <c r="AI112" s="42">
        <v>145769.41</v>
      </c>
      <c r="AJ112" s="42">
        <v>843487.45</v>
      </c>
      <c r="AK112" s="42">
        <v>630139.23</v>
      </c>
      <c r="AL112" s="42">
        <v>723920.35</v>
      </c>
      <c r="AM112" s="42">
        <v>751301.43</v>
      </c>
      <c r="AN112" s="42">
        <v>478409.74</v>
      </c>
      <c r="AO112" s="42">
        <v>2898535.51</v>
      </c>
      <c r="AP112" s="42">
        <v>103978.73</v>
      </c>
      <c r="AQ112" s="42">
        <v>1416891.67</v>
      </c>
      <c r="AR112" s="42">
        <v>2560464.08</v>
      </c>
      <c r="AS112" s="42">
        <v>526225.93999999994</v>
      </c>
      <c r="AT112" s="42">
        <v>74911.12</v>
      </c>
      <c r="AU112" s="42">
        <v>3917.74</v>
      </c>
      <c r="AV112" s="42">
        <v>319880.44</v>
      </c>
      <c r="AW112" s="42">
        <v>2281919.85</v>
      </c>
      <c r="AX112" s="42">
        <v>4465419.2300000004</v>
      </c>
      <c r="AY112" s="42">
        <v>1153007.6299999999</v>
      </c>
      <c r="AZ112" s="42">
        <v>549545.81000000006</v>
      </c>
      <c r="BA112" s="42">
        <v>4751915</v>
      </c>
      <c r="BB112" s="42">
        <v>338733.28</v>
      </c>
      <c r="BC112" s="42">
        <v>337136.62</v>
      </c>
      <c r="BD112" s="42">
        <v>219580.32</v>
      </c>
      <c r="BE112" s="42">
        <v>58099.68</v>
      </c>
      <c r="BF112" s="42">
        <v>3518774.48</v>
      </c>
      <c r="BG112" s="42">
        <v>1541.8</v>
      </c>
      <c r="BH112" s="42">
        <v>1443135.66</v>
      </c>
      <c r="BI112" s="42">
        <v>0</v>
      </c>
      <c r="BJ112" s="42">
        <v>336090.51</v>
      </c>
      <c r="BK112" s="42">
        <v>256971.81</v>
      </c>
      <c r="BL112" s="42">
        <v>19029.2</v>
      </c>
      <c r="BM112" s="42">
        <v>12682980.41</v>
      </c>
      <c r="BN112" s="42">
        <v>35996912.649999999</v>
      </c>
      <c r="BO112" s="42">
        <v>8901693.4100000001</v>
      </c>
      <c r="BP112" s="42">
        <v>20750851.460000001</v>
      </c>
      <c r="BQ112" s="42">
        <f t="shared" si="1"/>
        <v>334235435.5999999</v>
      </c>
    </row>
    <row r="113" spans="1:69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8940.2999999999993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7507.74</v>
      </c>
      <c r="AW113" s="42">
        <v>151331.79999999999</v>
      </c>
      <c r="AX113" s="42">
        <v>0</v>
      </c>
      <c r="AY113" s="42">
        <v>0</v>
      </c>
      <c r="AZ113" s="42">
        <v>0</v>
      </c>
      <c r="BA113" s="42">
        <v>0</v>
      </c>
      <c r="BB113" s="42">
        <v>6548.99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97061.5</v>
      </c>
      <c r="BK113" s="42">
        <v>50000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f t="shared" si="1"/>
        <v>321390.32999999996</v>
      </c>
    </row>
    <row r="114" spans="1:69">
      <c r="A114" s="29"/>
      <c r="B114" s="29"/>
      <c r="C114" s="29"/>
      <c r="D114" s="29"/>
      <c r="E114" s="39" t="s">
        <v>394</v>
      </c>
      <c r="F114" s="40"/>
      <c r="G114" s="41"/>
      <c r="H114" s="42">
        <v>4351388.7300000004</v>
      </c>
      <c r="I114" s="42">
        <v>8261355.6500000004</v>
      </c>
      <c r="J114" s="42">
        <v>971294.77</v>
      </c>
      <c r="K114" s="42">
        <v>120571634.38</v>
      </c>
      <c r="L114" s="42">
        <v>6851289.5599999996</v>
      </c>
      <c r="M114" s="42">
        <v>9625670.5500000007</v>
      </c>
      <c r="N114" s="42">
        <v>6054337.6500000004</v>
      </c>
      <c r="O114" s="42">
        <v>924962.1</v>
      </c>
      <c r="P114" s="42">
        <v>657576.17000000004</v>
      </c>
      <c r="Q114" s="42">
        <v>17017824.800000001</v>
      </c>
      <c r="R114" s="42">
        <v>6093802.7999999998</v>
      </c>
      <c r="S114" s="42">
        <v>2204540.0499999998</v>
      </c>
      <c r="T114" s="42">
        <v>52266366.899999999</v>
      </c>
      <c r="U114" s="42">
        <v>3001567.42</v>
      </c>
      <c r="V114" s="42">
        <v>309201312.13999999</v>
      </c>
      <c r="W114" s="42">
        <v>16561044.59</v>
      </c>
      <c r="X114" s="42">
        <v>9549071.3499999996</v>
      </c>
      <c r="Y114" s="42">
        <v>8809948.1999999993</v>
      </c>
      <c r="Z114" s="42">
        <v>2957722</v>
      </c>
      <c r="AA114" s="42">
        <v>14282863.029999999</v>
      </c>
      <c r="AB114" s="42">
        <v>4186717</v>
      </c>
      <c r="AC114" s="42">
        <v>16040999</v>
      </c>
      <c r="AD114" s="42">
        <v>15478613.68</v>
      </c>
      <c r="AE114" s="42">
        <v>343186.58</v>
      </c>
      <c r="AF114" s="42">
        <v>333044.14</v>
      </c>
      <c r="AG114" s="42">
        <v>774569.58</v>
      </c>
      <c r="AH114" s="42">
        <v>471297.77</v>
      </c>
      <c r="AI114" s="42">
        <v>670998.87</v>
      </c>
      <c r="AJ114" s="42">
        <v>253518.72</v>
      </c>
      <c r="AK114" s="42">
        <v>1261613.3700000001</v>
      </c>
      <c r="AL114" s="42">
        <v>2619262.54</v>
      </c>
      <c r="AM114" s="42">
        <v>823722.28</v>
      </c>
      <c r="AN114" s="42">
        <v>2140278.15</v>
      </c>
      <c r="AO114" s="42">
        <v>1096262.6200000001</v>
      </c>
      <c r="AP114" s="42">
        <v>511641.15</v>
      </c>
      <c r="AQ114" s="42">
        <v>1030754.51</v>
      </c>
      <c r="AR114" s="42">
        <v>6003511.7699999996</v>
      </c>
      <c r="AS114" s="42">
        <v>1515111.94</v>
      </c>
      <c r="AT114" s="42">
        <v>1766027.99</v>
      </c>
      <c r="AU114" s="42">
        <v>442908.84</v>
      </c>
      <c r="AV114" s="42">
        <v>426522.27</v>
      </c>
      <c r="AW114" s="42">
        <v>1973707.18</v>
      </c>
      <c r="AX114" s="42">
        <v>899679.18</v>
      </c>
      <c r="AY114" s="42">
        <v>2743668.7</v>
      </c>
      <c r="AZ114" s="42">
        <v>808038.9</v>
      </c>
      <c r="BA114" s="42">
        <v>3584165</v>
      </c>
      <c r="BB114" s="42">
        <v>456347.05</v>
      </c>
      <c r="BC114" s="42">
        <v>808537.19</v>
      </c>
      <c r="BD114" s="42">
        <v>423628.55</v>
      </c>
      <c r="BE114" s="42">
        <v>283351.21000000002</v>
      </c>
      <c r="BF114" s="42">
        <v>6636625.3399999999</v>
      </c>
      <c r="BG114" s="42">
        <v>852115.58</v>
      </c>
      <c r="BH114" s="42">
        <v>3761654.44</v>
      </c>
      <c r="BI114" s="42">
        <v>261907.18</v>
      </c>
      <c r="BJ114" s="42">
        <v>262566.15999999997</v>
      </c>
      <c r="BK114" s="42">
        <v>481265.6</v>
      </c>
      <c r="BL114" s="42">
        <v>692280.21</v>
      </c>
      <c r="BM114" s="42">
        <v>3206870.71</v>
      </c>
      <c r="BN114" s="42">
        <v>23263342.469999999</v>
      </c>
      <c r="BO114" s="42">
        <v>22372724.800000001</v>
      </c>
      <c r="BP114" s="42">
        <v>6963236.0999999996</v>
      </c>
      <c r="BQ114" s="42">
        <f t="shared" si="1"/>
        <v>739141847.16000021</v>
      </c>
    </row>
    <row r="115" spans="1:69">
      <c r="A115" s="29"/>
      <c r="B115" s="29"/>
      <c r="C115" s="29"/>
      <c r="D115" s="29"/>
      <c r="E115" s="39" t="s">
        <v>395</v>
      </c>
      <c r="F115" s="40"/>
      <c r="G115" s="41"/>
      <c r="H115" s="42">
        <v>2291008.2999999998</v>
      </c>
      <c r="I115" s="42">
        <v>2582386.42</v>
      </c>
      <c r="J115" s="42">
        <v>157000.10999999999</v>
      </c>
      <c r="K115" s="42">
        <v>27745782.120000001</v>
      </c>
      <c r="L115" s="42">
        <v>2022985</v>
      </c>
      <c r="M115" s="42">
        <v>3560923.3</v>
      </c>
      <c r="N115" s="42">
        <v>1457980.03</v>
      </c>
      <c r="O115" s="42">
        <v>297772.78000000003</v>
      </c>
      <c r="P115" s="42">
        <v>196870.13</v>
      </c>
      <c r="Q115" s="42">
        <v>4663548.46</v>
      </c>
      <c r="R115" s="42">
        <v>283879.18</v>
      </c>
      <c r="S115" s="42">
        <v>264252.14</v>
      </c>
      <c r="T115" s="42">
        <v>15616958.25</v>
      </c>
      <c r="U115" s="42">
        <v>848.02</v>
      </c>
      <c r="V115" s="42">
        <v>1414778.41</v>
      </c>
      <c r="W115" s="42">
        <v>5373652.8300000001</v>
      </c>
      <c r="X115" s="42">
        <v>3206752.36</v>
      </c>
      <c r="Y115" s="42">
        <v>4149222.34</v>
      </c>
      <c r="Z115" s="42">
        <v>1119535.43</v>
      </c>
      <c r="AA115" s="42">
        <v>0</v>
      </c>
      <c r="AB115" s="42">
        <v>1135860.29</v>
      </c>
      <c r="AC115" s="42">
        <v>5209261</v>
      </c>
      <c r="AD115" s="42">
        <v>7559470.2300000004</v>
      </c>
      <c r="AE115" s="42">
        <v>80089.429999999993</v>
      </c>
      <c r="AF115" s="42">
        <v>79085.88</v>
      </c>
      <c r="AG115" s="42">
        <v>515829.79</v>
      </c>
      <c r="AH115" s="42">
        <v>300514.93</v>
      </c>
      <c r="AI115" s="42">
        <v>2160.33</v>
      </c>
      <c r="AJ115" s="42">
        <v>106553.07</v>
      </c>
      <c r="AK115" s="42">
        <v>27100.58</v>
      </c>
      <c r="AL115" s="42">
        <v>0</v>
      </c>
      <c r="AM115" s="42">
        <v>377914.93</v>
      </c>
      <c r="AN115" s="42">
        <v>971404.03</v>
      </c>
      <c r="AO115" s="42">
        <v>846536.76</v>
      </c>
      <c r="AP115" s="42">
        <v>208401.44</v>
      </c>
      <c r="AQ115" s="42">
        <v>136411.46</v>
      </c>
      <c r="AR115" s="42">
        <v>1024705.76</v>
      </c>
      <c r="AS115" s="42">
        <v>34.729999999999997</v>
      </c>
      <c r="AT115" s="42">
        <v>4605.2299999999996</v>
      </c>
      <c r="AU115" s="42">
        <v>46648.66</v>
      </c>
      <c r="AV115" s="42">
        <v>312608.36</v>
      </c>
      <c r="AW115" s="42">
        <v>457252.27</v>
      </c>
      <c r="AX115" s="42">
        <v>276170.96999999997</v>
      </c>
      <c r="AY115" s="42">
        <v>135493.29</v>
      </c>
      <c r="AZ115" s="42">
        <v>622045.15</v>
      </c>
      <c r="BA115" s="42">
        <v>3436518</v>
      </c>
      <c r="BB115" s="42">
        <v>159312.18</v>
      </c>
      <c r="BC115" s="42">
        <v>78355.67</v>
      </c>
      <c r="BD115" s="42">
        <v>15501.01</v>
      </c>
      <c r="BE115" s="42">
        <v>10.02</v>
      </c>
      <c r="BF115" s="42">
        <v>1029352.45</v>
      </c>
      <c r="BG115" s="42">
        <v>249285.03</v>
      </c>
      <c r="BH115" s="42">
        <v>143065.78</v>
      </c>
      <c r="BI115" s="42">
        <v>188380.59</v>
      </c>
      <c r="BJ115" s="42">
        <v>134801.60999999999</v>
      </c>
      <c r="BK115" s="42">
        <v>26000</v>
      </c>
      <c r="BL115" s="42">
        <v>0</v>
      </c>
      <c r="BM115" s="42">
        <v>0</v>
      </c>
      <c r="BN115" s="42">
        <v>9859920.0600000005</v>
      </c>
      <c r="BO115" s="42">
        <v>7928446.7800000003</v>
      </c>
      <c r="BP115" s="42">
        <v>1010040.59</v>
      </c>
      <c r="BQ115" s="42">
        <f t="shared" si="1"/>
        <v>121101283.95000008</v>
      </c>
    </row>
    <row r="116" spans="1:69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f t="shared" si="1"/>
        <v>0</v>
      </c>
    </row>
    <row r="117" spans="1:69">
      <c r="A117" s="29"/>
      <c r="B117" s="29"/>
      <c r="C117" s="29"/>
      <c r="D117" s="29"/>
      <c r="E117" s="39" t="s">
        <v>397</v>
      </c>
      <c r="F117" s="40"/>
      <c r="G117" s="41"/>
      <c r="H117" s="42">
        <v>1749898051.5999999</v>
      </c>
      <c r="I117" s="42">
        <v>1673804691.6800001</v>
      </c>
      <c r="J117" s="42">
        <v>381648029.91000003</v>
      </c>
      <c r="K117" s="42">
        <v>11169245759.780001</v>
      </c>
      <c r="L117" s="42">
        <v>1308135016.3699999</v>
      </c>
      <c r="M117" s="42">
        <v>905041404.71000004</v>
      </c>
      <c r="N117" s="42">
        <v>1431886901.8199999</v>
      </c>
      <c r="O117" s="42">
        <v>261951790.81999999</v>
      </c>
      <c r="P117" s="42">
        <v>221769704.75</v>
      </c>
      <c r="Q117" s="42">
        <v>5335296521.6800003</v>
      </c>
      <c r="R117" s="42">
        <v>2999111267.5</v>
      </c>
      <c r="S117" s="42">
        <v>163216211.62</v>
      </c>
      <c r="T117" s="42">
        <v>20916363934.959999</v>
      </c>
      <c r="U117" s="42">
        <v>221277902.69</v>
      </c>
      <c r="V117" s="42">
        <v>32266918997.869999</v>
      </c>
      <c r="W117" s="42">
        <v>3635129679.6900001</v>
      </c>
      <c r="X117" s="42">
        <v>1880923408.47</v>
      </c>
      <c r="Y117" s="42">
        <v>2600676680.3299999</v>
      </c>
      <c r="Z117" s="42">
        <v>1036281647.47</v>
      </c>
      <c r="AA117" s="42">
        <v>2428938187.1599998</v>
      </c>
      <c r="AB117" s="42">
        <v>1370932807.3399999</v>
      </c>
      <c r="AC117" s="42">
        <v>7298424492</v>
      </c>
      <c r="AD117" s="42">
        <v>1978533953.54</v>
      </c>
      <c r="AE117" s="42">
        <v>114450350.29000001</v>
      </c>
      <c r="AF117" s="42">
        <v>34555423.68</v>
      </c>
      <c r="AG117" s="42">
        <v>229070865.52000001</v>
      </c>
      <c r="AH117" s="42">
        <v>121961959.15000001</v>
      </c>
      <c r="AI117" s="42">
        <v>98378930.349999994</v>
      </c>
      <c r="AJ117" s="42">
        <v>105691543.84</v>
      </c>
      <c r="AK117" s="42">
        <v>140181374</v>
      </c>
      <c r="AL117" s="42">
        <v>360681221.95999998</v>
      </c>
      <c r="AM117" s="42">
        <v>261452239.53999999</v>
      </c>
      <c r="AN117" s="42">
        <v>178990818.16</v>
      </c>
      <c r="AO117" s="42">
        <v>245113770.87</v>
      </c>
      <c r="AP117" s="42">
        <v>82373604.599999994</v>
      </c>
      <c r="AQ117" s="42">
        <v>244471835.46000001</v>
      </c>
      <c r="AR117" s="42">
        <v>491741078.67000002</v>
      </c>
      <c r="AS117" s="42">
        <v>94409879</v>
      </c>
      <c r="AT117" s="42">
        <v>100035787.45</v>
      </c>
      <c r="AU117" s="42">
        <v>45386212.909999996</v>
      </c>
      <c r="AV117" s="42">
        <v>48952413.259999998</v>
      </c>
      <c r="AW117" s="42">
        <v>273458341.37</v>
      </c>
      <c r="AX117" s="42">
        <v>273241990.88</v>
      </c>
      <c r="AY117" s="42">
        <v>118592618.28</v>
      </c>
      <c r="AZ117" s="42">
        <v>149657572.21000001</v>
      </c>
      <c r="BA117" s="42">
        <v>825977015</v>
      </c>
      <c r="BB117" s="42">
        <v>68923410.730000004</v>
      </c>
      <c r="BC117" s="42">
        <v>74724462.780000001</v>
      </c>
      <c r="BD117" s="42">
        <v>65104333.600000001</v>
      </c>
      <c r="BE117" s="42">
        <v>25314159.010000002</v>
      </c>
      <c r="BF117" s="42">
        <v>1719650195.3900001</v>
      </c>
      <c r="BG117" s="42">
        <v>53923526.109999999</v>
      </c>
      <c r="BH117" s="42">
        <v>272616338.62</v>
      </c>
      <c r="BI117" s="42">
        <v>22294914.77</v>
      </c>
      <c r="BJ117" s="42">
        <v>45811284.450000003</v>
      </c>
      <c r="BK117" s="42">
        <v>192668996.43000001</v>
      </c>
      <c r="BL117" s="42">
        <v>77524819.310000002</v>
      </c>
      <c r="BM117" s="42">
        <v>1806496145.49</v>
      </c>
      <c r="BN117" s="42">
        <v>6535476385.7700005</v>
      </c>
      <c r="BO117" s="42">
        <v>6690213684.5200005</v>
      </c>
      <c r="BP117" s="42">
        <v>4182640537.6100001</v>
      </c>
      <c r="BQ117" s="42">
        <f t="shared" si="1"/>
        <v>129707617084.79999</v>
      </c>
    </row>
    <row r="118" spans="1:69">
      <c r="A118" s="29"/>
      <c r="B118" s="29"/>
      <c r="C118" s="29"/>
      <c r="D118" s="29"/>
      <c r="E118" s="47"/>
      <c r="F118" s="59"/>
      <c r="G118" s="6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48"/>
      <c r="BQ118" s="42"/>
    </row>
    <row r="119" spans="1:69">
      <c r="A119" s="29"/>
      <c r="B119" s="29"/>
      <c r="C119" s="29"/>
      <c r="D119" s="29"/>
      <c r="E119" s="39" t="s">
        <v>398</v>
      </c>
      <c r="F119" s="40"/>
      <c r="G119" s="41"/>
      <c r="H119" s="42">
        <v>107386009.75</v>
      </c>
      <c r="I119" s="42">
        <v>144810859.55000001</v>
      </c>
      <c r="J119" s="42">
        <v>32340818.829999998</v>
      </c>
      <c r="K119" s="42">
        <v>1112642590.79</v>
      </c>
      <c r="L119" s="42">
        <v>109581854.48999999</v>
      </c>
      <c r="M119" s="42">
        <v>94848435.950000003</v>
      </c>
      <c r="N119" s="42">
        <v>138605307.05000001</v>
      </c>
      <c r="O119" s="42">
        <v>22736886.640000001</v>
      </c>
      <c r="P119" s="42">
        <v>16929102.449999999</v>
      </c>
      <c r="Q119" s="42">
        <v>571126507.96000004</v>
      </c>
      <c r="R119" s="42">
        <v>165200202.72999999</v>
      </c>
      <c r="S119" s="42">
        <v>20669870.309999999</v>
      </c>
      <c r="T119" s="42">
        <v>1666899192.52</v>
      </c>
      <c r="U119" s="42">
        <v>29749683.800000001</v>
      </c>
      <c r="V119" s="42">
        <v>2810682411.3200002</v>
      </c>
      <c r="W119" s="42">
        <v>421965292.88999999</v>
      </c>
      <c r="X119" s="42">
        <v>138595568.11000001</v>
      </c>
      <c r="Y119" s="42">
        <v>239724624.56</v>
      </c>
      <c r="Z119" s="42">
        <v>57835059.140000001</v>
      </c>
      <c r="AA119" s="42">
        <v>186181410.19999999</v>
      </c>
      <c r="AB119" s="42">
        <v>117040085.44</v>
      </c>
      <c r="AC119" s="42">
        <v>435046863</v>
      </c>
      <c r="AD119" s="42">
        <v>197692074</v>
      </c>
      <c r="AE119" s="42">
        <v>11258200.23</v>
      </c>
      <c r="AF119" s="42">
        <v>3770496.45</v>
      </c>
      <c r="AG119" s="42">
        <v>23391465.190000001</v>
      </c>
      <c r="AH119" s="42">
        <v>8435299.9800000004</v>
      </c>
      <c r="AI119" s="42">
        <v>7215932.4100000001</v>
      </c>
      <c r="AJ119" s="42">
        <v>7719801.9699999997</v>
      </c>
      <c r="AK119" s="42">
        <v>19038649.010000002</v>
      </c>
      <c r="AL119" s="42">
        <v>24130561.77</v>
      </c>
      <c r="AM119" s="42">
        <v>24514755.260000002</v>
      </c>
      <c r="AN119" s="42">
        <v>23740548.530000001</v>
      </c>
      <c r="AO119" s="42">
        <v>36916297.259999998</v>
      </c>
      <c r="AP119" s="42">
        <v>8912357.6899999995</v>
      </c>
      <c r="AQ119" s="42">
        <v>20632481.68</v>
      </c>
      <c r="AR119" s="42">
        <v>50302976.479999997</v>
      </c>
      <c r="AS119" s="42">
        <v>11977867.18</v>
      </c>
      <c r="AT119" s="42">
        <v>11274227.039999999</v>
      </c>
      <c r="AU119" s="42">
        <v>7934046.0199999996</v>
      </c>
      <c r="AV119" s="42">
        <v>8898816.6400000006</v>
      </c>
      <c r="AW119" s="42">
        <v>35339287.469999999</v>
      </c>
      <c r="AX119" s="42">
        <v>32200736.600000001</v>
      </c>
      <c r="AY119" s="42">
        <v>9427290.6400000006</v>
      </c>
      <c r="AZ119" s="42">
        <v>9812211.9199999999</v>
      </c>
      <c r="BA119" s="42">
        <v>73524235</v>
      </c>
      <c r="BB119" s="42">
        <v>9978629.5099999998</v>
      </c>
      <c r="BC119" s="42">
        <v>11369459.640000001</v>
      </c>
      <c r="BD119" s="42">
        <v>8152601.9800000004</v>
      </c>
      <c r="BE119" s="42">
        <v>3251045.73</v>
      </c>
      <c r="BF119" s="42">
        <v>113665741.12</v>
      </c>
      <c r="BG119" s="42">
        <v>4629572.0199999996</v>
      </c>
      <c r="BH119" s="42">
        <v>20125702.5</v>
      </c>
      <c r="BI119" s="42">
        <v>2851057.92</v>
      </c>
      <c r="BJ119" s="42">
        <v>4132970.68</v>
      </c>
      <c r="BK119" s="42">
        <v>13894480.109999999</v>
      </c>
      <c r="BL119" s="42">
        <v>8754211.4000000004</v>
      </c>
      <c r="BM119" s="42">
        <v>114800296.37</v>
      </c>
      <c r="BN119" s="42">
        <v>604918812.38</v>
      </c>
      <c r="BO119" s="42">
        <v>499671285.60000002</v>
      </c>
      <c r="BP119" s="42">
        <v>395820563.85000002</v>
      </c>
      <c r="BQ119" s="42">
        <f t="shared" si="1"/>
        <v>11124675684.710003</v>
      </c>
    </row>
    <row r="120" spans="1:69">
      <c r="A120" s="29"/>
      <c r="B120" s="29"/>
      <c r="C120" s="29"/>
      <c r="D120" s="29"/>
      <c r="E120" s="39" t="s">
        <v>399</v>
      </c>
      <c r="F120" s="40"/>
      <c r="G120" s="41"/>
      <c r="H120" s="42">
        <v>24411812.57</v>
      </c>
      <c r="I120" s="42">
        <v>50665441.899999999</v>
      </c>
      <c r="J120" s="42">
        <v>2120628.5</v>
      </c>
      <c r="K120" s="42">
        <v>167380202.15000001</v>
      </c>
      <c r="L120" s="42">
        <v>44888044.149999999</v>
      </c>
      <c r="M120" s="42">
        <v>15922297.460000001</v>
      </c>
      <c r="N120" s="42">
        <v>26890208.5</v>
      </c>
      <c r="O120" s="42">
        <v>4128054.25</v>
      </c>
      <c r="P120" s="42">
        <v>2250939.17</v>
      </c>
      <c r="Q120" s="42">
        <v>211598400</v>
      </c>
      <c r="R120" s="42">
        <v>74151840</v>
      </c>
      <c r="S120" s="42">
        <v>2663752.2000000002</v>
      </c>
      <c r="T120" s="42">
        <v>740371896.01999998</v>
      </c>
      <c r="U120" s="42">
        <v>5099485</v>
      </c>
      <c r="V120" s="42">
        <v>2691090884</v>
      </c>
      <c r="W120" s="42">
        <v>53023152</v>
      </c>
      <c r="X120" s="42">
        <v>60859751.609999999</v>
      </c>
      <c r="Y120" s="42">
        <v>129753800</v>
      </c>
      <c r="Z120" s="42">
        <v>9850466.1400000006</v>
      </c>
      <c r="AA120" s="42">
        <v>40733759.560000002</v>
      </c>
      <c r="AB120" s="42">
        <v>83102195.219999999</v>
      </c>
      <c r="AC120" s="42">
        <v>94715046</v>
      </c>
      <c r="AD120" s="42">
        <v>46819318.340000004</v>
      </c>
      <c r="AE120" s="42">
        <v>520973.37</v>
      </c>
      <c r="AF120" s="42">
        <v>828598.7</v>
      </c>
      <c r="AG120" s="42">
        <v>479620.8</v>
      </c>
      <c r="AH120" s="42">
        <v>654417.56999999995</v>
      </c>
      <c r="AI120" s="42">
        <v>2909561.2</v>
      </c>
      <c r="AJ120" s="42">
        <v>630012.91</v>
      </c>
      <c r="AK120" s="42">
        <v>6312122.7000000002</v>
      </c>
      <c r="AL120" s="42">
        <v>9260688.8000000007</v>
      </c>
      <c r="AM120" s="42">
        <v>2235900.2999999998</v>
      </c>
      <c r="AN120" s="42">
        <v>2985347.3</v>
      </c>
      <c r="AO120" s="42">
        <v>1035523</v>
      </c>
      <c r="AP120" s="42">
        <v>455213.03</v>
      </c>
      <c r="AQ120" s="42">
        <v>510669.7</v>
      </c>
      <c r="AR120" s="42">
        <v>11720488.24</v>
      </c>
      <c r="AS120" s="42">
        <v>2706062.6</v>
      </c>
      <c r="AT120" s="42">
        <v>1691675.73</v>
      </c>
      <c r="AU120" s="42">
        <v>1219002.29</v>
      </c>
      <c r="AV120" s="42">
        <v>144931.22</v>
      </c>
      <c r="AW120" s="42">
        <v>450750</v>
      </c>
      <c r="AX120" s="42">
        <v>917126</v>
      </c>
      <c r="AY120" s="42">
        <v>4688220.7</v>
      </c>
      <c r="AZ120" s="42">
        <v>362342.9</v>
      </c>
      <c r="BA120" s="42">
        <v>7789492</v>
      </c>
      <c r="BB120" s="42">
        <v>122146.52</v>
      </c>
      <c r="BC120" s="42">
        <v>213775.7</v>
      </c>
      <c r="BD120" s="42">
        <v>2126037.5</v>
      </c>
      <c r="BE120" s="42">
        <v>682736</v>
      </c>
      <c r="BF120" s="42">
        <v>50896691.859999999</v>
      </c>
      <c r="BG120" s="42">
        <v>829019.4</v>
      </c>
      <c r="BH120" s="42">
        <v>576483.49</v>
      </c>
      <c r="BI120" s="42">
        <v>455280</v>
      </c>
      <c r="BJ120" s="42">
        <v>200133</v>
      </c>
      <c r="BK120" s="42">
        <v>553283.80000000005</v>
      </c>
      <c r="BL120" s="42">
        <v>2221296</v>
      </c>
      <c r="BM120" s="42">
        <v>42948300</v>
      </c>
      <c r="BN120" s="42">
        <v>212070845.06</v>
      </c>
      <c r="BO120" s="42">
        <v>184045784</v>
      </c>
      <c r="BP120" s="42">
        <v>359067625.99000001</v>
      </c>
      <c r="BQ120" s="42">
        <f t="shared" si="1"/>
        <v>5500009554.1199989</v>
      </c>
    </row>
    <row r="121" spans="1:69">
      <c r="A121" s="29"/>
      <c r="B121" s="29"/>
      <c r="C121" s="29"/>
      <c r="D121" s="29"/>
      <c r="E121" s="39" t="s">
        <v>400</v>
      </c>
      <c r="F121" s="40"/>
      <c r="G121" s="41"/>
      <c r="H121" s="42">
        <v>24411812.57</v>
      </c>
      <c r="I121" s="42">
        <v>50665441.899999999</v>
      </c>
      <c r="J121" s="42">
        <v>2120628.5</v>
      </c>
      <c r="K121" s="42">
        <v>167380202.15000001</v>
      </c>
      <c r="L121" s="42">
        <v>44888044.149999999</v>
      </c>
      <c r="M121" s="42">
        <v>15922297.460000001</v>
      </c>
      <c r="N121" s="42">
        <v>26890208.5</v>
      </c>
      <c r="O121" s="42">
        <v>4128054.25</v>
      </c>
      <c r="P121" s="42">
        <v>2250939.17</v>
      </c>
      <c r="Q121" s="42">
        <v>211497519.02000001</v>
      </c>
      <c r="R121" s="42">
        <v>74151840</v>
      </c>
      <c r="S121" s="42">
        <v>2663752.2000000002</v>
      </c>
      <c r="T121" s="42">
        <v>740371896.01999998</v>
      </c>
      <c r="U121" s="42">
        <v>5099485</v>
      </c>
      <c r="V121" s="42">
        <v>2691090884</v>
      </c>
      <c r="W121" s="42">
        <v>53023152</v>
      </c>
      <c r="X121" s="42">
        <v>60859751.609999999</v>
      </c>
      <c r="Y121" s="42">
        <v>129753800</v>
      </c>
      <c r="Z121" s="42">
        <v>9850466.1400000006</v>
      </c>
      <c r="AA121" s="42">
        <v>40733759.560000002</v>
      </c>
      <c r="AB121" s="42">
        <v>83102195.219999999</v>
      </c>
      <c r="AC121" s="42">
        <v>94715046</v>
      </c>
      <c r="AD121" s="42">
        <v>46819318.340000004</v>
      </c>
      <c r="AE121" s="42">
        <v>520973.37</v>
      </c>
      <c r="AF121" s="42">
        <v>828598.7</v>
      </c>
      <c r="AG121" s="42">
        <v>479620.8</v>
      </c>
      <c r="AH121" s="42">
        <v>654417.56999999995</v>
      </c>
      <c r="AI121" s="42">
        <v>2909561.2</v>
      </c>
      <c r="AJ121" s="42">
        <v>630012.91</v>
      </c>
      <c r="AK121" s="42">
        <v>6312122.7000000002</v>
      </c>
      <c r="AL121" s="42">
        <v>9260688.8000000007</v>
      </c>
      <c r="AM121" s="42">
        <v>2235900.2999999998</v>
      </c>
      <c r="AN121" s="42">
        <v>2985347.3</v>
      </c>
      <c r="AO121" s="42">
        <v>1035523</v>
      </c>
      <c r="AP121" s="42">
        <v>455213.03</v>
      </c>
      <c r="AQ121" s="42">
        <v>510669.7</v>
      </c>
      <c r="AR121" s="42">
        <v>11720488.24</v>
      </c>
      <c r="AS121" s="42">
        <v>2706062.6</v>
      </c>
      <c r="AT121" s="42">
        <v>1691675.73</v>
      </c>
      <c r="AU121" s="42">
        <v>1219002.29</v>
      </c>
      <c r="AV121" s="42">
        <v>144931.22</v>
      </c>
      <c r="AW121" s="42">
        <v>450750</v>
      </c>
      <c r="AX121" s="42">
        <v>917126</v>
      </c>
      <c r="AY121" s="42">
        <v>4688220.7</v>
      </c>
      <c r="AZ121" s="42">
        <v>362342.9</v>
      </c>
      <c r="BA121" s="42">
        <v>7789492</v>
      </c>
      <c r="BB121" s="42">
        <v>122146.52</v>
      </c>
      <c r="BC121" s="42">
        <v>213775.7</v>
      </c>
      <c r="BD121" s="42">
        <v>2126037.5</v>
      </c>
      <c r="BE121" s="42">
        <v>682736</v>
      </c>
      <c r="BF121" s="42">
        <v>50896691.859999999</v>
      </c>
      <c r="BG121" s="42">
        <v>829019.4</v>
      </c>
      <c r="BH121" s="42">
        <v>576483.49</v>
      </c>
      <c r="BI121" s="42">
        <v>455280</v>
      </c>
      <c r="BJ121" s="42">
        <v>200133</v>
      </c>
      <c r="BK121" s="42">
        <v>553283.80000000005</v>
      </c>
      <c r="BL121" s="42">
        <v>2221296</v>
      </c>
      <c r="BM121" s="42">
        <v>42948300</v>
      </c>
      <c r="BN121" s="42">
        <v>212070845.06</v>
      </c>
      <c r="BO121" s="42">
        <v>184045784</v>
      </c>
      <c r="BP121" s="42">
        <v>359067625.99000001</v>
      </c>
      <c r="BQ121" s="42">
        <f t="shared" si="1"/>
        <v>5499908673.1399994</v>
      </c>
    </row>
    <row r="122" spans="1:69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100880.98</v>
      </c>
      <c r="R122" s="42">
        <v>0</v>
      </c>
      <c r="S122" s="42">
        <v>0</v>
      </c>
      <c r="T122" s="42"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42">
        <v>0</v>
      </c>
      <c r="AB122" s="42">
        <v>0</v>
      </c>
      <c r="AC122" s="42">
        <v>0</v>
      </c>
      <c r="AD122" s="42">
        <v>0</v>
      </c>
      <c r="AE122" s="42">
        <v>0</v>
      </c>
      <c r="AF122" s="42">
        <v>0</v>
      </c>
      <c r="AG122" s="42">
        <v>0</v>
      </c>
      <c r="AH122" s="42">
        <v>0</v>
      </c>
      <c r="AI122" s="42">
        <v>0</v>
      </c>
      <c r="AJ122" s="42">
        <v>0</v>
      </c>
      <c r="AK122" s="42">
        <v>0</v>
      </c>
      <c r="AL122" s="42">
        <v>0</v>
      </c>
      <c r="AM122" s="42">
        <v>0</v>
      </c>
      <c r="AN122" s="42">
        <v>0</v>
      </c>
      <c r="AO122" s="42">
        <v>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v>0</v>
      </c>
      <c r="BQ122" s="42">
        <f t="shared" si="1"/>
        <v>100880.98</v>
      </c>
    </row>
    <row r="123" spans="1:69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0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0</v>
      </c>
      <c r="BP123" s="42">
        <v>0</v>
      </c>
      <c r="BQ123" s="42">
        <f t="shared" si="1"/>
        <v>0</v>
      </c>
    </row>
    <row r="124" spans="1:69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v>0</v>
      </c>
      <c r="BQ124" s="42">
        <f t="shared" si="1"/>
        <v>0</v>
      </c>
    </row>
    <row r="125" spans="1:69">
      <c r="A125" s="29"/>
      <c r="B125" s="29"/>
      <c r="C125" s="29"/>
      <c r="D125" s="29"/>
      <c r="E125" s="39" t="s">
        <v>404</v>
      </c>
      <c r="F125" s="40"/>
      <c r="G125" s="41"/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v>0</v>
      </c>
      <c r="BQ125" s="42">
        <f t="shared" si="1"/>
        <v>0</v>
      </c>
    </row>
    <row r="126" spans="1:69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v>0</v>
      </c>
      <c r="BQ126" s="42">
        <f t="shared" si="1"/>
        <v>0</v>
      </c>
    </row>
    <row r="127" spans="1:69">
      <c r="A127" s="29"/>
      <c r="B127" s="29"/>
      <c r="C127" s="29"/>
      <c r="D127" s="29"/>
      <c r="E127" s="39" t="s">
        <v>406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v>0</v>
      </c>
      <c r="BQ127" s="42">
        <f t="shared" si="1"/>
        <v>0</v>
      </c>
    </row>
    <row r="128" spans="1:69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>
        <v>0</v>
      </c>
      <c r="BM128" s="42">
        <v>0</v>
      </c>
      <c r="BN128" s="42">
        <v>0</v>
      </c>
      <c r="BO128" s="42">
        <v>0</v>
      </c>
      <c r="BP128" s="42">
        <v>0</v>
      </c>
      <c r="BQ128" s="42">
        <f t="shared" si="1"/>
        <v>0</v>
      </c>
    </row>
    <row r="129" spans="1:69">
      <c r="A129" s="29"/>
      <c r="B129" s="29"/>
      <c r="C129" s="29"/>
      <c r="D129" s="29"/>
      <c r="E129" s="39" t="s">
        <v>408</v>
      </c>
      <c r="F129" s="40"/>
      <c r="G129" s="41"/>
      <c r="H129" s="42">
        <v>73958211.109999999</v>
      </c>
      <c r="I129" s="42">
        <v>83348966.739999995</v>
      </c>
      <c r="J129" s="42">
        <v>27856336.989999998</v>
      </c>
      <c r="K129" s="42">
        <v>925671931.38</v>
      </c>
      <c r="L129" s="42">
        <v>6680580.4500000002</v>
      </c>
      <c r="M129" s="42">
        <v>65525470.990000002</v>
      </c>
      <c r="N129" s="42">
        <v>103828175.41</v>
      </c>
      <c r="O129" s="42">
        <v>17149239.030000001</v>
      </c>
      <c r="P129" s="42">
        <v>13857623.970000001</v>
      </c>
      <c r="Q129" s="42">
        <v>317077591.73000002</v>
      </c>
      <c r="R129" s="42">
        <v>88777612.769999996</v>
      </c>
      <c r="S129" s="42">
        <v>17415253.68</v>
      </c>
      <c r="T129" s="42">
        <v>0</v>
      </c>
      <c r="U129" s="42">
        <v>23860368.210000001</v>
      </c>
      <c r="V129" s="42">
        <v>18349774.93</v>
      </c>
      <c r="W129" s="42">
        <v>29460262.079999998</v>
      </c>
      <c r="X129" s="42">
        <v>5886873.0800000001</v>
      </c>
      <c r="Y129" s="42">
        <v>100787439.8</v>
      </c>
      <c r="Z129" s="42">
        <v>44827686.340000004</v>
      </c>
      <c r="AA129" s="42">
        <v>131725834.23999999</v>
      </c>
      <c r="AB129" s="42">
        <v>28832681.859999999</v>
      </c>
      <c r="AC129" s="42">
        <v>24395543</v>
      </c>
      <c r="AD129" s="42">
        <v>150186213.46000001</v>
      </c>
      <c r="AE129" s="42">
        <v>10558996.119999999</v>
      </c>
      <c r="AF129" s="42">
        <v>2472736.41</v>
      </c>
      <c r="AG129" s="42">
        <v>22696592.809999999</v>
      </c>
      <c r="AH129" s="42">
        <v>7657179.2999999998</v>
      </c>
      <c r="AI129" s="42">
        <v>3657942.76</v>
      </c>
      <c r="AJ129" s="42">
        <v>6966998.1600000001</v>
      </c>
      <c r="AK129" s="42">
        <v>12262298.539999999</v>
      </c>
      <c r="AL129" s="42">
        <v>11593816</v>
      </c>
      <c r="AM129" s="42">
        <v>1316160.8700000001</v>
      </c>
      <c r="AN129" s="42">
        <v>18358767.84</v>
      </c>
      <c r="AO129" s="42">
        <v>34410030.950000003</v>
      </c>
      <c r="AP129" s="42">
        <v>605573.97</v>
      </c>
      <c r="AQ129" s="42">
        <v>18083584.079999998</v>
      </c>
      <c r="AR129" s="42">
        <v>37257137.390000001</v>
      </c>
      <c r="AS129" s="42">
        <v>8968448.8000000007</v>
      </c>
      <c r="AT129" s="42">
        <v>9276279.2200000007</v>
      </c>
      <c r="AU129" s="42">
        <v>6506743.0999999996</v>
      </c>
      <c r="AV129" s="42">
        <v>8051618.4199999999</v>
      </c>
      <c r="AW129" s="42">
        <v>34135524.850000001</v>
      </c>
      <c r="AX129" s="42">
        <v>28330580.280000001</v>
      </c>
      <c r="AY129" s="42">
        <v>4520529.08</v>
      </c>
      <c r="AZ129" s="42">
        <v>8851976.6600000001</v>
      </c>
      <c r="BA129" s="42">
        <v>64813880</v>
      </c>
      <c r="BB129" s="42">
        <v>9748463.7799999993</v>
      </c>
      <c r="BC129" s="42">
        <v>10533739.1</v>
      </c>
      <c r="BD129" s="42">
        <v>5209154.26</v>
      </c>
      <c r="BE129" s="42">
        <v>2484205.08</v>
      </c>
      <c r="BF129" s="42">
        <v>62812272.939999998</v>
      </c>
      <c r="BG129" s="42">
        <v>3674736.71</v>
      </c>
      <c r="BH129" s="42">
        <v>18464736.969999999</v>
      </c>
      <c r="BI129" s="42">
        <v>2319174.5499999998</v>
      </c>
      <c r="BJ129" s="42">
        <v>3509719.17</v>
      </c>
      <c r="BK129" s="42">
        <v>12747495.75</v>
      </c>
      <c r="BL129" s="42">
        <v>6306684.54</v>
      </c>
      <c r="BM129" s="42">
        <v>58295095.509999998</v>
      </c>
      <c r="BN129" s="42">
        <v>367501102.19999999</v>
      </c>
      <c r="BO129" s="42">
        <v>309957253.39999998</v>
      </c>
      <c r="BP129" s="42">
        <v>27240093.16</v>
      </c>
      <c r="BQ129" s="42">
        <f t="shared" si="1"/>
        <v>3561616993.9799995</v>
      </c>
    </row>
    <row r="130" spans="1:69">
      <c r="A130" s="29"/>
      <c r="B130" s="29"/>
      <c r="C130" s="29"/>
      <c r="D130" s="29"/>
      <c r="E130" s="39" t="s">
        <v>409</v>
      </c>
      <c r="F130" s="40"/>
      <c r="G130" s="41"/>
      <c r="H130" s="42">
        <v>1522839.16</v>
      </c>
      <c r="I130" s="42">
        <v>3765707.53</v>
      </c>
      <c r="J130" s="42">
        <v>1185942.28</v>
      </c>
      <c r="K130" s="42">
        <v>0</v>
      </c>
      <c r="L130" s="42">
        <v>0</v>
      </c>
      <c r="M130" s="42">
        <v>8481492.1400000006</v>
      </c>
      <c r="N130" s="42">
        <v>7628204.8200000003</v>
      </c>
      <c r="O130" s="42">
        <v>839415.51</v>
      </c>
      <c r="P130" s="42">
        <v>721142.68</v>
      </c>
      <c r="Q130" s="42">
        <v>24575402.129999999</v>
      </c>
      <c r="R130" s="42">
        <v>1554664.43</v>
      </c>
      <c r="S130" s="42">
        <v>0</v>
      </c>
      <c r="T130" s="42">
        <v>0</v>
      </c>
      <c r="U130" s="42">
        <v>0</v>
      </c>
      <c r="V130" s="42">
        <v>39588876.979999997</v>
      </c>
      <c r="W130" s="42">
        <v>5926176.9500000002</v>
      </c>
      <c r="X130" s="42">
        <v>9538648.8800000008</v>
      </c>
      <c r="Y130" s="42">
        <v>5751952.2699999996</v>
      </c>
      <c r="Z130" s="42">
        <v>1587219.2</v>
      </c>
      <c r="AA130" s="42">
        <v>3681714.84</v>
      </c>
      <c r="AB130" s="42">
        <v>1948857.53</v>
      </c>
      <c r="AC130" s="42">
        <v>10450938</v>
      </c>
      <c r="AD130" s="42">
        <v>2287711.58</v>
      </c>
      <c r="AE130" s="42">
        <v>0</v>
      </c>
      <c r="AF130" s="42">
        <v>368147.52</v>
      </c>
      <c r="AG130" s="42">
        <v>0</v>
      </c>
      <c r="AH130" s="42">
        <v>0</v>
      </c>
      <c r="AI130" s="42">
        <v>449151.74</v>
      </c>
      <c r="AJ130" s="42">
        <v>0</v>
      </c>
      <c r="AK130" s="42">
        <v>0</v>
      </c>
      <c r="AL130" s="42">
        <v>2611262.69</v>
      </c>
      <c r="AM130" s="42">
        <v>20727.34</v>
      </c>
      <c r="AN130" s="42">
        <v>1762328.97</v>
      </c>
      <c r="AO130" s="42">
        <v>756955.67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2567630.38</v>
      </c>
      <c r="AY130" s="42">
        <v>0</v>
      </c>
      <c r="AZ130" s="42">
        <v>140460.87</v>
      </c>
      <c r="BA130" s="42">
        <v>0</v>
      </c>
      <c r="BB130" s="42">
        <v>0</v>
      </c>
      <c r="BC130" s="42">
        <v>530892.64</v>
      </c>
      <c r="BD130" s="42">
        <v>615150.43999999994</v>
      </c>
      <c r="BE130" s="42">
        <v>0</v>
      </c>
      <c r="BF130" s="42">
        <v>2195654.73</v>
      </c>
      <c r="BG130" s="42">
        <v>0</v>
      </c>
      <c r="BH130" s="42">
        <v>1056209.8</v>
      </c>
      <c r="BI130" s="42">
        <v>0</v>
      </c>
      <c r="BJ130" s="42">
        <v>174378.17</v>
      </c>
      <c r="BK130" s="42">
        <v>445553.55</v>
      </c>
      <c r="BL130" s="42">
        <v>0</v>
      </c>
      <c r="BM130" s="42">
        <v>3655361.8</v>
      </c>
      <c r="BN130" s="42">
        <v>22561036.09</v>
      </c>
      <c r="BO130" s="42">
        <v>1818886.2</v>
      </c>
      <c r="BP130" s="42">
        <v>3702505.33</v>
      </c>
      <c r="BQ130" s="42">
        <f t="shared" si="1"/>
        <v>176469200.83999997</v>
      </c>
    </row>
    <row r="131" spans="1:69">
      <c r="A131" s="29"/>
      <c r="B131" s="29"/>
      <c r="C131" s="29"/>
      <c r="D131" s="29"/>
      <c r="E131" s="39" t="s">
        <v>410</v>
      </c>
      <c r="F131" s="40"/>
      <c r="G131" s="41"/>
      <c r="H131" s="42">
        <v>6718069.4500000002</v>
      </c>
      <c r="I131" s="42">
        <v>4065563.63</v>
      </c>
      <c r="J131" s="42">
        <v>559358.36</v>
      </c>
      <c r="K131" s="42">
        <v>548108.26</v>
      </c>
      <c r="L131" s="42">
        <v>56897872.93</v>
      </c>
      <c r="M131" s="42">
        <v>3532421.4</v>
      </c>
      <c r="N131" s="42">
        <v>-2969634.89</v>
      </c>
      <c r="O131" s="42">
        <v>385741.51</v>
      </c>
      <c r="P131" s="42">
        <v>-166841.06</v>
      </c>
      <c r="Q131" s="42">
        <v>3219833.69</v>
      </c>
      <c r="R131" s="42">
        <v>0</v>
      </c>
      <c r="S131" s="42">
        <v>465391.01</v>
      </c>
      <c r="T131" s="42">
        <v>931131474.77999997</v>
      </c>
      <c r="U131" s="42">
        <v>610411.97</v>
      </c>
      <c r="V131" s="42">
        <v>75555968.659999996</v>
      </c>
      <c r="W131" s="42">
        <v>324579856.41000003</v>
      </c>
      <c r="X131" s="42">
        <v>60457295.100000001</v>
      </c>
      <c r="Y131" s="42">
        <v>1393861.63</v>
      </c>
      <c r="Z131" s="42">
        <v>421850</v>
      </c>
      <c r="AA131" s="42">
        <v>3373955.7</v>
      </c>
      <c r="AB131" s="42">
        <v>-3341392.11</v>
      </c>
      <c r="AC131" s="42">
        <v>299970020</v>
      </c>
      <c r="AD131" s="42">
        <v>-5053463.3</v>
      </c>
      <c r="AE131" s="42">
        <v>0</v>
      </c>
      <c r="AF131" s="42">
        <v>79191.55</v>
      </c>
      <c r="AG131" s="42">
        <v>-122044.41</v>
      </c>
      <c r="AH131" s="42">
        <v>0</v>
      </c>
      <c r="AI131" s="42">
        <v>197315.29</v>
      </c>
      <c r="AJ131" s="42">
        <v>0</v>
      </c>
      <c r="AK131" s="42">
        <v>385921.84</v>
      </c>
      <c r="AL131" s="42">
        <v>652398.25</v>
      </c>
      <c r="AM131" s="42">
        <v>20700953.460000001</v>
      </c>
      <c r="AN131" s="42">
        <v>489908.35</v>
      </c>
      <c r="AO131" s="42">
        <v>182365.63</v>
      </c>
      <c r="AP131" s="42">
        <v>7707219.79</v>
      </c>
      <c r="AQ131" s="42">
        <v>1841823.28</v>
      </c>
      <c r="AR131" s="42">
        <v>1056283.6299999999</v>
      </c>
      <c r="AS131" s="42">
        <v>253275.65</v>
      </c>
      <c r="AT131" s="42">
        <v>236977.04</v>
      </c>
      <c r="AU131" s="42">
        <v>161259.98000000001</v>
      </c>
      <c r="AV131" s="42">
        <v>605932.79</v>
      </c>
      <c r="AW131" s="42">
        <v>313327.64</v>
      </c>
      <c r="AX131" s="42">
        <v>-14315.59</v>
      </c>
      <c r="AY131" s="42">
        <v>188155.88</v>
      </c>
      <c r="AZ131" s="42">
        <v>232273.5</v>
      </c>
      <c r="BA131" s="42">
        <v>0</v>
      </c>
      <c r="BB131" s="42">
        <v>11874.37</v>
      </c>
      <c r="BC131" s="42">
        <v>29916.57</v>
      </c>
      <c r="BD131" s="42">
        <v>156090.03</v>
      </c>
      <c r="BE131" s="42">
        <v>67197.34</v>
      </c>
      <c r="BF131" s="42">
        <v>-2672826.8199999998</v>
      </c>
      <c r="BG131" s="42">
        <v>98877.62</v>
      </c>
      <c r="BH131" s="42">
        <v>-143460.82</v>
      </c>
      <c r="BI131" s="42">
        <v>59266.559999999998</v>
      </c>
      <c r="BJ131" s="42">
        <v>218101.42</v>
      </c>
      <c r="BK131" s="42">
        <v>0</v>
      </c>
      <c r="BL131" s="42">
        <v>181753.52</v>
      </c>
      <c r="BM131" s="42">
        <v>7824178.7800000003</v>
      </c>
      <c r="BN131" s="42">
        <v>3081662.84</v>
      </c>
      <c r="BO131" s="42">
        <v>0</v>
      </c>
      <c r="BP131" s="42">
        <v>1875911.89</v>
      </c>
      <c r="BQ131" s="42">
        <f t="shared" si="1"/>
        <v>1808292489.9800003</v>
      </c>
    </row>
    <row r="132" spans="1:69">
      <c r="A132" s="29"/>
      <c r="B132" s="29"/>
      <c r="C132" s="29"/>
      <c r="D132" s="29"/>
      <c r="E132" s="39" t="s">
        <v>411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-11781.56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-8872656.7699999996</v>
      </c>
      <c r="BO132" s="42">
        <v>0</v>
      </c>
      <c r="BP132" s="42">
        <v>0</v>
      </c>
      <c r="BQ132" s="42">
        <f t="shared" si="1"/>
        <v>-8884438.3300000001</v>
      </c>
    </row>
    <row r="133" spans="1:69">
      <c r="A133" s="29"/>
      <c r="B133" s="29"/>
      <c r="C133" s="29"/>
      <c r="D133" s="29"/>
      <c r="E133" s="39" t="s">
        <v>412</v>
      </c>
      <c r="F133" s="40"/>
      <c r="G133" s="41"/>
      <c r="H133" s="42">
        <v>1648237.03</v>
      </c>
      <c r="I133" s="42">
        <v>3565618.58</v>
      </c>
      <c r="J133" s="42">
        <v>618552.69999999995</v>
      </c>
      <c r="K133" s="42">
        <v>21040211.620000001</v>
      </c>
      <c r="L133" s="42">
        <v>1881912.3</v>
      </c>
      <c r="M133" s="42">
        <v>1633959.4</v>
      </c>
      <c r="N133" s="42">
        <v>3362225.35</v>
      </c>
      <c r="O133" s="42">
        <v>234436.34</v>
      </c>
      <c r="P133" s="42">
        <v>266237.69</v>
      </c>
      <c r="Q133" s="42">
        <v>18662497.77</v>
      </c>
      <c r="R133" s="42">
        <v>716085.53</v>
      </c>
      <c r="S133" s="42">
        <v>136002.45000000001</v>
      </c>
      <c r="T133" s="42">
        <v>28960526.699999999</v>
      </c>
      <c r="U133" s="42">
        <v>201663.84</v>
      </c>
      <c r="V133" s="42">
        <v>19919868.210000001</v>
      </c>
      <c r="W133" s="42">
        <v>8975845.4499999993</v>
      </c>
      <c r="X133" s="42">
        <v>1852999.44</v>
      </c>
      <c r="Y133" s="42">
        <v>3629999.79</v>
      </c>
      <c r="Z133" s="42">
        <v>1147837.46</v>
      </c>
      <c r="AA133" s="42">
        <v>6666145.8600000003</v>
      </c>
      <c r="AB133" s="42">
        <v>6497742.9400000004</v>
      </c>
      <c r="AC133" s="42">
        <v>5515316</v>
      </c>
      <c r="AD133" s="42">
        <v>3464075.48</v>
      </c>
      <c r="AE133" s="42">
        <v>178230.74</v>
      </c>
      <c r="AF133" s="42">
        <v>26091.29</v>
      </c>
      <c r="AG133" s="42">
        <v>337295.99</v>
      </c>
      <c r="AH133" s="42">
        <v>123703.11</v>
      </c>
      <c r="AI133" s="42">
        <v>22154.21</v>
      </c>
      <c r="AJ133" s="42">
        <v>122790.9</v>
      </c>
      <c r="AK133" s="42">
        <v>136417.68</v>
      </c>
      <c r="AL133" s="42">
        <v>65913.95</v>
      </c>
      <c r="AM133" s="42">
        <v>241013.29</v>
      </c>
      <c r="AN133" s="42">
        <v>158037.06</v>
      </c>
      <c r="AO133" s="42">
        <v>531422.01</v>
      </c>
      <c r="AP133" s="42">
        <v>144350.9</v>
      </c>
      <c r="AQ133" s="42">
        <v>196404.62</v>
      </c>
      <c r="AR133" s="42">
        <v>341625.82</v>
      </c>
      <c r="AS133" s="42">
        <v>79092.070000000007</v>
      </c>
      <c r="AT133" s="42">
        <v>76346.81</v>
      </c>
      <c r="AU133" s="42">
        <v>54896.92</v>
      </c>
      <c r="AV133" s="42">
        <v>96334.21</v>
      </c>
      <c r="AW133" s="42">
        <v>439684.98</v>
      </c>
      <c r="AX133" s="42">
        <v>399715.53</v>
      </c>
      <c r="AY133" s="42">
        <v>62337.440000000002</v>
      </c>
      <c r="AZ133" s="42">
        <v>225157.99</v>
      </c>
      <c r="BA133" s="42">
        <v>920863</v>
      </c>
      <c r="BB133" s="42">
        <v>100334.81</v>
      </c>
      <c r="BC133" s="42">
        <v>63177.88</v>
      </c>
      <c r="BD133" s="42">
        <v>58386.61</v>
      </c>
      <c r="BE133" s="42">
        <v>22380.560000000001</v>
      </c>
      <c r="BF133" s="42">
        <v>1864771.43</v>
      </c>
      <c r="BG133" s="42">
        <v>30810.18</v>
      </c>
      <c r="BH133" s="42">
        <v>171733.06</v>
      </c>
      <c r="BI133" s="42">
        <v>19055.97</v>
      </c>
      <c r="BJ133" s="42">
        <v>32640.25</v>
      </c>
      <c r="BK133" s="42">
        <v>148147.01</v>
      </c>
      <c r="BL133" s="42">
        <v>62227.5</v>
      </c>
      <c r="BM133" s="42">
        <v>2077360.28</v>
      </c>
      <c r="BN133" s="42">
        <v>12618605.92</v>
      </c>
      <c r="BO133" s="42">
        <v>7154841.1200000001</v>
      </c>
      <c r="BP133" s="42">
        <v>3934427.48</v>
      </c>
      <c r="BQ133" s="42">
        <f t="shared" si="1"/>
        <v>173936778.51000002</v>
      </c>
    </row>
    <row r="134" spans="1:69">
      <c r="A134" s="29"/>
      <c r="B134" s="29"/>
      <c r="C134" s="29"/>
      <c r="D134" s="29"/>
      <c r="E134" s="39" t="s">
        <v>413</v>
      </c>
      <c r="F134" s="40"/>
      <c r="G134" s="41"/>
      <c r="H134" s="42">
        <v>-873159.57</v>
      </c>
      <c r="I134" s="42">
        <v>-600438.82999999996</v>
      </c>
      <c r="J134" s="42">
        <v>0</v>
      </c>
      <c r="K134" s="42">
        <v>-1997862.62</v>
      </c>
      <c r="L134" s="42">
        <v>-766555.34</v>
      </c>
      <c r="M134" s="42">
        <v>-247205.44</v>
      </c>
      <c r="N134" s="42">
        <v>-133872.14000000001</v>
      </c>
      <c r="O134" s="42">
        <v>0</v>
      </c>
      <c r="P134" s="42">
        <v>0</v>
      </c>
      <c r="Q134" s="42">
        <v>-4007217.36</v>
      </c>
      <c r="R134" s="42">
        <v>0</v>
      </c>
      <c r="S134" s="42">
        <v>-10529.03</v>
      </c>
      <c r="T134" s="42">
        <v>-33564704.979999997</v>
      </c>
      <c r="U134" s="42">
        <v>-22245.22</v>
      </c>
      <c r="V134" s="42">
        <v>-33822961.460000001</v>
      </c>
      <c r="W134" s="42">
        <v>0</v>
      </c>
      <c r="X134" s="42">
        <v>0</v>
      </c>
      <c r="Y134" s="42">
        <v>-1592428.93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-4269.0200000000004</v>
      </c>
      <c r="AG134" s="42">
        <v>0</v>
      </c>
      <c r="AH134" s="42">
        <v>0</v>
      </c>
      <c r="AI134" s="42">
        <v>-20192.79</v>
      </c>
      <c r="AJ134" s="42">
        <v>0</v>
      </c>
      <c r="AK134" s="42">
        <v>-58111.75</v>
      </c>
      <c r="AL134" s="42">
        <v>-53517.919999999998</v>
      </c>
      <c r="AM134" s="42">
        <v>0</v>
      </c>
      <c r="AN134" s="42">
        <v>-13840.99</v>
      </c>
      <c r="AO134" s="42">
        <v>0</v>
      </c>
      <c r="AP134" s="42">
        <v>0</v>
      </c>
      <c r="AQ134" s="42">
        <v>0</v>
      </c>
      <c r="AR134" s="42">
        <v>-72558.600000000006</v>
      </c>
      <c r="AS134" s="42">
        <v>-29011.94</v>
      </c>
      <c r="AT134" s="42">
        <v>-7051.76</v>
      </c>
      <c r="AU134" s="42">
        <v>-7856.27</v>
      </c>
      <c r="AV134" s="42">
        <v>0</v>
      </c>
      <c r="AW134" s="42">
        <v>0</v>
      </c>
      <c r="AX134" s="42">
        <v>0</v>
      </c>
      <c r="AY134" s="42">
        <v>-31952.46</v>
      </c>
      <c r="AZ134" s="42">
        <v>0</v>
      </c>
      <c r="BA134" s="42">
        <v>0</v>
      </c>
      <c r="BB134" s="42">
        <v>-4189.97</v>
      </c>
      <c r="BC134" s="42">
        <v>-2042.25</v>
      </c>
      <c r="BD134" s="42">
        <v>-12216.86</v>
      </c>
      <c r="BE134" s="42">
        <v>-5473.25</v>
      </c>
      <c r="BF134" s="42">
        <v>-1430823.02</v>
      </c>
      <c r="BG134" s="42">
        <v>-3871.89</v>
      </c>
      <c r="BH134" s="42">
        <v>0</v>
      </c>
      <c r="BI134" s="42">
        <v>-1719.16</v>
      </c>
      <c r="BJ134" s="42">
        <v>-2001.33</v>
      </c>
      <c r="BK134" s="42">
        <v>0</v>
      </c>
      <c r="BL134" s="42">
        <v>-17750.16</v>
      </c>
      <c r="BM134" s="42">
        <v>0</v>
      </c>
      <c r="BN134" s="42">
        <v>-4041782.96</v>
      </c>
      <c r="BO134" s="42">
        <v>-3305479.12</v>
      </c>
      <c r="BP134" s="42">
        <v>0</v>
      </c>
      <c r="BQ134" s="42">
        <f t="shared" si="1"/>
        <v>-86764894.389999971</v>
      </c>
    </row>
    <row r="135" spans="1:69">
      <c r="A135" s="29"/>
      <c r="B135" s="29"/>
      <c r="C135" s="29"/>
      <c r="D135" s="29"/>
      <c r="E135" s="39" t="s">
        <v>414</v>
      </c>
      <c r="F135" s="40"/>
      <c r="G135" s="41"/>
      <c r="H135" s="42">
        <v>13964425.74</v>
      </c>
      <c r="I135" s="42">
        <v>1630909.64</v>
      </c>
      <c r="J135" s="42">
        <v>3785195.08</v>
      </c>
      <c r="K135" s="42">
        <v>13226094.220000001</v>
      </c>
      <c r="L135" s="42">
        <v>11543130.16</v>
      </c>
      <c r="M135" s="42">
        <v>4881909.3099999996</v>
      </c>
      <c r="N135" s="42">
        <v>6956879.5099999998</v>
      </c>
      <c r="O135" s="42">
        <v>1446318.66</v>
      </c>
      <c r="P135" s="42">
        <v>6939211.1699999999</v>
      </c>
      <c r="Q135" s="42">
        <v>31000719.940000001</v>
      </c>
      <c r="R135" s="42">
        <v>7423851.9900000002</v>
      </c>
      <c r="S135" s="42">
        <v>-42890.35</v>
      </c>
      <c r="T135" s="42">
        <v>-25958005.120000001</v>
      </c>
      <c r="U135" s="42">
        <v>-24515.14</v>
      </c>
      <c r="V135" s="42">
        <v>-3730976.59</v>
      </c>
      <c r="W135" s="42">
        <v>56607122.030000001</v>
      </c>
      <c r="X135" s="42">
        <v>4493121.04</v>
      </c>
      <c r="Y135" s="42">
        <v>27740174.100000001</v>
      </c>
      <c r="Z135" s="42">
        <v>8597497.5500000007</v>
      </c>
      <c r="AA135" s="42">
        <v>3856759.56</v>
      </c>
      <c r="AB135" s="42">
        <v>1740797.61</v>
      </c>
      <c r="AC135" s="42">
        <v>22692820</v>
      </c>
      <c r="AD135" s="42">
        <v>7633940.5999999996</v>
      </c>
      <c r="AE135" s="42">
        <v>529142.62</v>
      </c>
      <c r="AF135" s="42">
        <v>-4281.49</v>
      </c>
      <c r="AG135" s="42">
        <v>2493340.7200000002</v>
      </c>
      <c r="AH135" s="42">
        <v>3307712.28</v>
      </c>
      <c r="AI135" s="42">
        <v>7089.42</v>
      </c>
      <c r="AJ135" s="42">
        <v>1959467.51</v>
      </c>
      <c r="AK135" s="42">
        <v>5569.02</v>
      </c>
      <c r="AL135" s="42">
        <v>91948.800000000003</v>
      </c>
      <c r="AM135" s="42">
        <v>1318670.8500000001</v>
      </c>
      <c r="AN135" s="42">
        <v>214492.81</v>
      </c>
      <c r="AO135" s="42">
        <v>6084942.6900000004</v>
      </c>
      <c r="AP135" s="42">
        <v>308467.74</v>
      </c>
      <c r="AQ135" s="42">
        <v>2257510.88</v>
      </c>
      <c r="AR135" s="42">
        <v>-181624.3</v>
      </c>
      <c r="AS135" s="42">
        <v>13494.14</v>
      </c>
      <c r="AT135" s="42">
        <v>-7542.89</v>
      </c>
      <c r="AU135" s="42">
        <v>-16730.25</v>
      </c>
      <c r="AV135" s="42">
        <v>700883.48</v>
      </c>
      <c r="AW135" s="42">
        <v>5487979.2199999997</v>
      </c>
      <c r="AX135" s="42">
        <v>5887131.5300000003</v>
      </c>
      <c r="AY135" s="42">
        <v>7310.02</v>
      </c>
      <c r="AZ135" s="42">
        <v>781196.67</v>
      </c>
      <c r="BA135" s="42">
        <v>11057545</v>
      </c>
      <c r="BB135" s="42">
        <v>720301.57</v>
      </c>
      <c r="BC135" s="42">
        <v>58000.44</v>
      </c>
      <c r="BD135" s="42">
        <v>-2683.79</v>
      </c>
      <c r="BE135" s="42">
        <v>810.17</v>
      </c>
      <c r="BF135" s="42">
        <v>4480460.32</v>
      </c>
      <c r="BG135" s="42">
        <v>-137541.07999999999</v>
      </c>
      <c r="BH135" s="42">
        <v>3446252.91</v>
      </c>
      <c r="BI135" s="42">
        <v>-2622.73</v>
      </c>
      <c r="BJ135" s="42">
        <v>599722.34</v>
      </c>
      <c r="BK135" s="42">
        <v>-99713.97</v>
      </c>
      <c r="BL135" s="42">
        <v>-44153.39</v>
      </c>
      <c r="BM135" s="42">
        <v>15859082.939999999</v>
      </c>
      <c r="BN135" s="42">
        <v>59576745.560000002</v>
      </c>
      <c r="BO135" s="42">
        <v>4517657.37</v>
      </c>
      <c r="BP135" s="42">
        <v>-3059505.42</v>
      </c>
      <c r="BQ135" s="42">
        <f t="shared" si="1"/>
        <v>334621020.42000002</v>
      </c>
    </row>
    <row r="136" spans="1:69">
      <c r="A136" s="29"/>
      <c r="B136" s="29"/>
      <c r="C136" s="29"/>
      <c r="D136" s="29"/>
      <c r="E136" s="39" t="s">
        <v>415</v>
      </c>
      <c r="F136" s="40"/>
      <c r="G136" s="41"/>
      <c r="H136" s="42">
        <v>-4132710.43</v>
      </c>
      <c r="I136" s="42">
        <v>1294548.75</v>
      </c>
      <c r="J136" s="42">
        <v>538966.91</v>
      </c>
      <c r="K136" s="42">
        <v>11092561.550000001</v>
      </c>
      <c r="L136" s="42">
        <v>788284.79</v>
      </c>
      <c r="M136" s="42">
        <v>-258277.29</v>
      </c>
      <c r="N136" s="42">
        <v>1334168.54</v>
      </c>
      <c r="O136" s="42">
        <v>270390.63</v>
      </c>
      <c r="P136" s="42">
        <v>391338.93</v>
      </c>
      <c r="Q136" s="42">
        <v>3389717.7</v>
      </c>
      <c r="R136" s="42">
        <v>191937.03</v>
      </c>
      <c r="S136" s="42">
        <v>-42890.35</v>
      </c>
      <c r="T136" s="42">
        <v>16288763.59</v>
      </c>
      <c r="U136" s="42">
        <v>-24515.14</v>
      </c>
      <c r="V136" s="42">
        <v>-844827.74</v>
      </c>
      <c r="W136" s="42">
        <v>5324762.8600000003</v>
      </c>
      <c r="X136" s="42">
        <v>1217181.1599999999</v>
      </c>
      <c r="Y136" s="42">
        <v>2886205.84</v>
      </c>
      <c r="Z136" s="42">
        <v>550460.49</v>
      </c>
      <c r="AA136" s="42">
        <v>2771387.56</v>
      </c>
      <c r="AB136" s="42">
        <v>1782509.17</v>
      </c>
      <c r="AC136" s="42">
        <v>-5727</v>
      </c>
      <c r="AD136" s="42">
        <v>3326513.26</v>
      </c>
      <c r="AE136" s="42">
        <v>188595.24</v>
      </c>
      <c r="AF136" s="42">
        <v>-4281.49</v>
      </c>
      <c r="AG136" s="42">
        <v>236844.16</v>
      </c>
      <c r="AH136" s="42">
        <v>205597.28</v>
      </c>
      <c r="AI136" s="42">
        <v>-4282.08</v>
      </c>
      <c r="AJ136" s="42">
        <v>134006.32</v>
      </c>
      <c r="AK136" s="42">
        <v>5569.02</v>
      </c>
      <c r="AL136" s="42">
        <v>91948.800000000003</v>
      </c>
      <c r="AM136" s="42">
        <v>1207926.28</v>
      </c>
      <c r="AN136" s="42">
        <v>33138.93</v>
      </c>
      <c r="AO136" s="42">
        <v>38372.129999999997</v>
      </c>
      <c r="AP136" s="42">
        <v>124977.44</v>
      </c>
      <c r="AQ136" s="42">
        <v>405790.44</v>
      </c>
      <c r="AR136" s="42">
        <v>-181624.3</v>
      </c>
      <c r="AS136" s="42">
        <v>13494.14</v>
      </c>
      <c r="AT136" s="42">
        <v>-7542.89</v>
      </c>
      <c r="AU136" s="42">
        <v>-16730.25</v>
      </c>
      <c r="AV136" s="42">
        <v>91985.73</v>
      </c>
      <c r="AW136" s="42">
        <v>305669.24</v>
      </c>
      <c r="AX136" s="42">
        <v>207508.01</v>
      </c>
      <c r="AY136" s="42">
        <v>7310.02</v>
      </c>
      <c r="AZ136" s="42">
        <v>11633.86</v>
      </c>
      <c r="BA136" s="42">
        <v>8245945</v>
      </c>
      <c r="BB136" s="42">
        <v>111588.46</v>
      </c>
      <c r="BC136" s="42">
        <v>24946.62</v>
      </c>
      <c r="BD136" s="42">
        <v>-2683.79</v>
      </c>
      <c r="BE136" s="42">
        <v>810.17</v>
      </c>
      <c r="BF136" s="42">
        <v>1104807.33</v>
      </c>
      <c r="BG136" s="42">
        <v>-137541.07999999999</v>
      </c>
      <c r="BH136" s="42">
        <v>622702.34</v>
      </c>
      <c r="BI136" s="42">
        <v>-2622.73</v>
      </c>
      <c r="BJ136" s="42">
        <v>-16552.16</v>
      </c>
      <c r="BK136" s="42">
        <v>-99713.97</v>
      </c>
      <c r="BL136" s="42">
        <v>-44153.39</v>
      </c>
      <c r="BM136" s="42">
        <v>-244415.43</v>
      </c>
      <c r="BN136" s="42">
        <v>17643207.760000002</v>
      </c>
      <c r="BO136" s="42">
        <v>7329513.5899999999</v>
      </c>
      <c r="BP136" s="42">
        <v>-3165823.15</v>
      </c>
      <c r="BQ136" s="42">
        <f t="shared" si="1"/>
        <v>82596672.410000011</v>
      </c>
    </row>
    <row r="137" spans="1:69">
      <c r="A137" s="29"/>
      <c r="B137" s="29"/>
      <c r="C137" s="29"/>
      <c r="D137" s="29"/>
      <c r="E137" s="39" t="s">
        <v>416</v>
      </c>
      <c r="F137" s="40"/>
      <c r="G137" s="41"/>
      <c r="H137" s="42">
        <v>0</v>
      </c>
      <c r="I137" s="42">
        <v>-3796.7</v>
      </c>
      <c r="J137" s="42">
        <v>0</v>
      </c>
      <c r="K137" s="42">
        <v>0</v>
      </c>
      <c r="L137" s="42">
        <v>269494.71000000002</v>
      </c>
      <c r="M137" s="42">
        <v>51243.74</v>
      </c>
      <c r="N137" s="42">
        <v>20061.04</v>
      </c>
      <c r="O137" s="42">
        <v>0</v>
      </c>
      <c r="P137" s="42">
        <v>0</v>
      </c>
      <c r="Q137" s="42">
        <v>491825.03</v>
      </c>
      <c r="R137" s="42">
        <v>231704.57</v>
      </c>
      <c r="S137" s="42">
        <v>-44100.56</v>
      </c>
      <c r="T137" s="42">
        <v>0</v>
      </c>
      <c r="U137" s="42">
        <v>-24647.82</v>
      </c>
      <c r="V137" s="42">
        <v>-909677.68</v>
      </c>
      <c r="W137" s="42">
        <v>-1432955.67</v>
      </c>
      <c r="X137" s="42">
        <v>568963.43999999994</v>
      </c>
      <c r="Y137" s="42">
        <v>138889.72</v>
      </c>
      <c r="Z137" s="42">
        <v>-87454.69</v>
      </c>
      <c r="AA137" s="42">
        <v>-86447.61</v>
      </c>
      <c r="AB137" s="42">
        <v>-66330.75</v>
      </c>
      <c r="AC137" s="42">
        <v>0</v>
      </c>
      <c r="AD137" s="42">
        <v>91905.93</v>
      </c>
      <c r="AE137" s="42">
        <v>0</v>
      </c>
      <c r="AF137" s="42">
        <v>-4281.5</v>
      </c>
      <c r="AG137" s="42">
        <v>0</v>
      </c>
      <c r="AH137" s="42">
        <v>0</v>
      </c>
      <c r="AI137" s="42">
        <v>-13219.87</v>
      </c>
      <c r="AJ137" s="42">
        <v>0</v>
      </c>
      <c r="AK137" s="42">
        <v>5484.33</v>
      </c>
      <c r="AL137" s="42">
        <v>-1816.41</v>
      </c>
      <c r="AM137" s="42">
        <v>0</v>
      </c>
      <c r="AN137" s="42">
        <v>33006.25</v>
      </c>
      <c r="AO137" s="42">
        <v>32035.49</v>
      </c>
      <c r="AP137" s="42">
        <v>0</v>
      </c>
      <c r="AQ137" s="42">
        <v>0</v>
      </c>
      <c r="AR137" s="42">
        <v>-38369.440000000002</v>
      </c>
      <c r="AS137" s="42">
        <v>13494.13</v>
      </c>
      <c r="AT137" s="42">
        <v>-7627.59</v>
      </c>
      <c r="AU137" s="42">
        <v>-25871.66</v>
      </c>
      <c r="AV137" s="42">
        <v>0</v>
      </c>
      <c r="AW137" s="42">
        <v>0</v>
      </c>
      <c r="AX137" s="42">
        <v>-32975.42</v>
      </c>
      <c r="AY137" s="42">
        <v>7225.32</v>
      </c>
      <c r="AZ137" s="42">
        <v>-75551.429999999993</v>
      </c>
      <c r="BA137" s="42">
        <v>0</v>
      </c>
      <c r="BB137" s="42">
        <v>0</v>
      </c>
      <c r="BC137" s="42">
        <v>-13045.17</v>
      </c>
      <c r="BD137" s="42">
        <v>-2771.63</v>
      </c>
      <c r="BE137" s="42">
        <v>810.17</v>
      </c>
      <c r="BF137" s="42">
        <v>0</v>
      </c>
      <c r="BG137" s="42">
        <v>3585.56</v>
      </c>
      <c r="BH137" s="42">
        <v>4584.33</v>
      </c>
      <c r="BI137" s="42">
        <v>-2622.74</v>
      </c>
      <c r="BJ137" s="42">
        <v>0</v>
      </c>
      <c r="BK137" s="42">
        <v>-15821.68</v>
      </c>
      <c r="BL137" s="42">
        <v>-14383.07</v>
      </c>
      <c r="BM137" s="42">
        <v>0</v>
      </c>
      <c r="BN137" s="42">
        <v>7204049.7300000004</v>
      </c>
      <c r="BO137" s="42">
        <v>0</v>
      </c>
      <c r="BP137" s="42">
        <v>409101.48</v>
      </c>
      <c r="BQ137" s="42">
        <f t="shared" si="1"/>
        <v>6673695.8800000008</v>
      </c>
    </row>
    <row r="138" spans="1:69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f t="shared" si="1"/>
        <v>0</v>
      </c>
    </row>
    <row r="139" spans="1:69">
      <c r="A139" s="29"/>
      <c r="B139" s="29"/>
      <c r="C139" s="29"/>
      <c r="D139" s="29"/>
      <c r="E139" s="39" t="s">
        <v>485</v>
      </c>
      <c r="F139" s="44"/>
      <c r="G139" s="45"/>
      <c r="H139" s="42">
        <v>-4132710.43</v>
      </c>
      <c r="I139" s="42">
        <v>1298345.45</v>
      </c>
      <c r="J139" s="42">
        <v>538966.91</v>
      </c>
      <c r="K139" s="42">
        <v>11092561.550000001</v>
      </c>
      <c r="L139" s="42">
        <v>518790.08</v>
      </c>
      <c r="M139" s="42">
        <v>-309521.03000000003</v>
      </c>
      <c r="N139" s="42">
        <v>1314107.5</v>
      </c>
      <c r="O139" s="42">
        <v>270390.63</v>
      </c>
      <c r="P139" s="42">
        <v>391338.93</v>
      </c>
      <c r="Q139" s="42">
        <v>2897892.67</v>
      </c>
      <c r="R139" s="42">
        <v>-39767.54</v>
      </c>
      <c r="S139" s="42">
        <v>1210.21</v>
      </c>
      <c r="T139" s="42">
        <v>16288763.59</v>
      </c>
      <c r="U139" s="42">
        <v>132.68</v>
      </c>
      <c r="V139" s="42">
        <v>64849.94</v>
      </c>
      <c r="W139" s="42">
        <v>6757718.5300000003</v>
      </c>
      <c r="X139" s="42">
        <v>648217.72</v>
      </c>
      <c r="Y139" s="42">
        <v>2747316.12</v>
      </c>
      <c r="Z139" s="42">
        <v>637915.18000000005</v>
      </c>
      <c r="AA139" s="42">
        <v>2857835.17</v>
      </c>
      <c r="AB139" s="42">
        <v>1848839.92</v>
      </c>
      <c r="AC139" s="42">
        <v>-5727</v>
      </c>
      <c r="AD139" s="42">
        <v>3234607.33</v>
      </c>
      <c r="AE139" s="42">
        <v>188595.24</v>
      </c>
      <c r="AF139" s="42">
        <v>0.01</v>
      </c>
      <c r="AG139" s="42">
        <v>236844.16</v>
      </c>
      <c r="AH139" s="42">
        <v>205597.28</v>
      </c>
      <c r="AI139" s="42">
        <v>8937.7900000000009</v>
      </c>
      <c r="AJ139" s="42">
        <v>134006.32</v>
      </c>
      <c r="AK139" s="42">
        <v>84.69</v>
      </c>
      <c r="AL139" s="42">
        <v>93765.21</v>
      </c>
      <c r="AM139" s="42">
        <v>1207926.28</v>
      </c>
      <c r="AN139" s="42">
        <v>132.68</v>
      </c>
      <c r="AO139" s="42">
        <v>6336.64</v>
      </c>
      <c r="AP139" s="42">
        <v>124977.44</v>
      </c>
      <c r="AQ139" s="42">
        <v>405790.44</v>
      </c>
      <c r="AR139" s="42">
        <v>-143254.85999999999</v>
      </c>
      <c r="AS139" s="42">
        <v>0.01</v>
      </c>
      <c r="AT139" s="42">
        <v>84.7</v>
      </c>
      <c r="AU139" s="42">
        <v>9141.41</v>
      </c>
      <c r="AV139" s="42">
        <v>91985.73</v>
      </c>
      <c r="AW139" s="42">
        <v>305669.24</v>
      </c>
      <c r="AX139" s="42">
        <v>240483.43</v>
      </c>
      <c r="AY139" s="42">
        <v>84.7</v>
      </c>
      <c r="AZ139" s="42">
        <v>87185.29</v>
      </c>
      <c r="BA139" s="42">
        <v>8245945</v>
      </c>
      <c r="BB139" s="42">
        <v>111588.46</v>
      </c>
      <c r="BC139" s="42">
        <v>37991.79</v>
      </c>
      <c r="BD139" s="42">
        <v>87.84</v>
      </c>
      <c r="BE139" s="42">
        <v>0</v>
      </c>
      <c r="BF139" s="42">
        <v>1104807.33</v>
      </c>
      <c r="BG139" s="42">
        <v>-141126.64000000001</v>
      </c>
      <c r="BH139" s="42">
        <v>618118.01</v>
      </c>
      <c r="BI139" s="42">
        <v>0.01</v>
      </c>
      <c r="BJ139" s="42">
        <v>-16552.16</v>
      </c>
      <c r="BK139" s="42">
        <v>-83892.29</v>
      </c>
      <c r="BL139" s="42">
        <v>-29770.32</v>
      </c>
      <c r="BM139" s="42">
        <v>-244415.43</v>
      </c>
      <c r="BN139" s="42">
        <v>10439158.029999999</v>
      </c>
      <c r="BO139" s="42">
        <v>7329513.5899999999</v>
      </c>
      <c r="BP139" s="42">
        <v>-3574924.63</v>
      </c>
      <c r="BQ139" s="42">
        <f t="shared" ref="BQ139:BQ158" si="2">SUM(H139:BP139)</f>
        <v>75922976.530000001</v>
      </c>
    </row>
    <row r="140" spans="1:69">
      <c r="A140" s="29"/>
      <c r="B140" s="29"/>
      <c r="C140" s="29"/>
      <c r="D140" s="29"/>
      <c r="E140" s="39" t="s">
        <v>486</v>
      </c>
      <c r="F140" s="44"/>
      <c r="G140" s="45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v>0</v>
      </c>
      <c r="BQ140" s="42">
        <f t="shared" si="2"/>
        <v>0</v>
      </c>
    </row>
    <row r="141" spans="1:69">
      <c r="A141" s="29"/>
      <c r="B141" s="29"/>
      <c r="C141" s="29"/>
      <c r="D141" s="29"/>
      <c r="E141" s="39" t="s">
        <v>487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v>0</v>
      </c>
      <c r="BQ141" s="42">
        <f t="shared" si="2"/>
        <v>0</v>
      </c>
    </row>
    <row r="142" spans="1:69">
      <c r="A142" s="29"/>
      <c r="B142" s="29"/>
      <c r="C142" s="29"/>
      <c r="D142" s="29"/>
      <c r="E142" s="39" t="s">
        <v>488</v>
      </c>
      <c r="F142" s="40"/>
      <c r="G142" s="41"/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v>0</v>
      </c>
      <c r="BQ142" s="42">
        <f t="shared" si="2"/>
        <v>0</v>
      </c>
    </row>
    <row r="143" spans="1:69">
      <c r="A143" s="29"/>
      <c r="B143" s="29"/>
      <c r="C143" s="29"/>
      <c r="D143" s="29"/>
      <c r="E143" s="39" t="s">
        <v>489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v>0</v>
      </c>
      <c r="BQ143" s="42">
        <f t="shared" si="2"/>
        <v>0</v>
      </c>
    </row>
    <row r="144" spans="1:69">
      <c r="A144" s="29"/>
      <c r="B144" s="29"/>
      <c r="C144" s="29"/>
      <c r="D144" s="29"/>
      <c r="E144" s="39" t="s">
        <v>419</v>
      </c>
      <c r="F144" s="40"/>
      <c r="G144" s="41"/>
      <c r="H144" s="42">
        <v>18097136.170000002</v>
      </c>
      <c r="I144" s="42">
        <v>336360.89</v>
      </c>
      <c r="J144" s="42">
        <v>3246228.17</v>
      </c>
      <c r="K144" s="42">
        <v>2133532.67</v>
      </c>
      <c r="L144" s="42">
        <v>10754845.369999999</v>
      </c>
      <c r="M144" s="42">
        <v>5140186.5999999996</v>
      </c>
      <c r="N144" s="42">
        <v>5622710.9699999997</v>
      </c>
      <c r="O144" s="42">
        <v>1175928.03</v>
      </c>
      <c r="P144" s="42">
        <v>6547872.2400000002</v>
      </c>
      <c r="Q144" s="42">
        <v>27611002.239999998</v>
      </c>
      <c r="R144" s="42">
        <v>7231914.96</v>
      </c>
      <c r="S144" s="42">
        <v>0</v>
      </c>
      <c r="T144" s="42">
        <v>-42246768.710000001</v>
      </c>
      <c r="U144" s="42">
        <v>0</v>
      </c>
      <c r="V144" s="42">
        <v>-2886148.85</v>
      </c>
      <c r="W144" s="42">
        <v>51282359.170000002</v>
      </c>
      <c r="X144" s="42">
        <v>3275939.88</v>
      </c>
      <c r="Y144" s="42">
        <v>24853968.260000002</v>
      </c>
      <c r="Z144" s="42">
        <v>8047037.0599999996</v>
      </c>
      <c r="AA144" s="42">
        <v>1085372</v>
      </c>
      <c r="AB144" s="42">
        <v>-41711.56</v>
      </c>
      <c r="AC144" s="42">
        <v>22698547</v>
      </c>
      <c r="AD144" s="42">
        <v>4307427.34</v>
      </c>
      <c r="AE144" s="42">
        <v>340547.38</v>
      </c>
      <c r="AF144" s="42">
        <v>0</v>
      </c>
      <c r="AG144" s="42">
        <v>2256496.56</v>
      </c>
      <c r="AH144" s="42">
        <v>3102115</v>
      </c>
      <c r="AI144" s="42">
        <v>11371.5</v>
      </c>
      <c r="AJ144" s="42">
        <v>1825461.19</v>
      </c>
      <c r="AK144" s="42">
        <v>0</v>
      </c>
      <c r="AL144" s="42">
        <v>0</v>
      </c>
      <c r="AM144" s="42">
        <v>110744.57</v>
      </c>
      <c r="AN144" s="42">
        <v>181353.88</v>
      </c>
      <c r="AO144" s="42">
        <v>6046570.5599999996</v>
      </c>
      <c r="AP144" s="42">
        <v>183490.3</v>
      </c>
      <c r="AQ144" s="42">
        <v>1851720.44</v>
      </c>
      <c r="AR144" s="42">
        <v>0</v>
      </c>
      <c r="AS144" s="42">
        <v>0</v>
      </c>
      <c r="AT144" s="42">
        <v>0</v>
      </c>
      <c r="AU144" s="42">
        <v>0</v>
      </c>
      <c r="AV144" s="42">
        <v>608897.75</v>
      </c>
      <c r="AW144" s="42">
        <v>5182309.9800000004</v>
      </c>
      <c r="AX144" s="42">
        <v>5679623.5199999996</v>
      </c>
      <c r="AY144" s="42">
        <v>0</v>
      </c>
      <c r="AZ144" s="42">
        <v>769562.81</v>
      </c>
      <c r="BA144" s="42">
        <v>2811600</v>
      </c>
      <c r="BB144" s="42">
        <v>608713.11</v>
      </c>
      <c r="BC144" s="42">
        <v>33053.82</v>
      </c>
      <c r="BD144" s="42">
        <v>0</v>
      </c>
      <c r="BE144" s="42">
        <v>0</v>
      </c>
      <c r="BF144" s="42">
        <v>3375652.99</v>
      </c>
      <c r="BG144" s="42">
        <v>0</v>
      </c>
      <c r="BH144" s="42">
        <v>2823550.57</v>
      </c>
      <c r="BI144" s="42">
        <v>0</v>
      </c>
      <c r="BJ144" s="42">
        <v>616274.5</v>
      </c>
      <c r="BK144" s="42">
        <v>0</v>
      </c>
      <c r="BL144" s="42">
        <v>0</v>
      </c>
      <c r="BM144" s="42">
        <v>16103498.369999999</v>
      </c>
      <c r="BN144" s="42">
        <v>41933537.799999997</v>
      </c>
      <c r="BO144" s="42">
        <v>-2811856.22</v>
      </c>
      <c r="BP144" s="42">
        <v>106317.73</v>
      </c>
      <c r="BQ144" s="42">
        <f t="shared" si="2"/>
        <v>252024348.00999999</v>
      </c>
    </row>
    <row r="145" spans="1:69">
      <c r="A145" s="29"/>
      <c r="B145" s="29"/>
      <c r="C145" s="29"/>
      <c r="D145" s="29"/>
      <c r="E145" s="39" t="s">
        <v>490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0</v>
      </c>
      <c r="AE145" s="42">
        <v>0</v>
      </c>
      <c r="AF145" s="42">
        <v>0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v>0</v>
      </c>
      <c r="BQ145" s="42">
        <f t="shared" si="2"/>
        <v>0</v>
      </c>
    </row>
    <row r="146" spans="1:69">
      <c r="A146" s="29"/>
      <c r="B146" s="29"/>
      <c r="C146" s="29"/>
      <c r="D146" s="29"/>
      <c r="E146" s="39" t="s">
        <v>421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-1382.78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0</v>
      </c>
      <c r="AE146" s="42">
        <v>0</v>
      </c>
      <c r="AF146" s="42">
        <v>0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v>0</v>
      </c>
      <c r="BQ146" s="42">
        <f t="shared" si="2"/>
        <v>-1382.78</v>
      </c>
    </row>
    <row r="147" spans="1:69">
      <c r="A147" s="29"/>
      <c r="B147" s="29"/>
      <c r="C147" s="29"/>
      <c r="D147" s="29"/>
      <c r="E147" s="39" t="s">
        <v>491</v>
      </c>
      <c r="F147" s="40"/>
      <c r="G147" s="41"/>
      <c r="H147" s="42">
        <v>0</v>
      </c>
      <c r="I147" s="42">
        <v>0</v>
      </c>
      <c r="J147" s="42">
        <v>-500522.67</v>
      </c>
      <c r="K147" s="42">
        <v>0</v>
      </c>
      <c r="L147" s="42">
        <v>0</v>
      </c>
      <c r="M147" s="42">
        <v>0</v>
      </c>
      <c r="N147" s="42">
        <v>-834036.53</v>
      </c>
      <c r="O147" s="42">
        <v>0</v>
      </c>
      <c r="P147" s="42">
        <v>0</v>
      </c>
      <c r="Q147" s="42">
        <v>-2534051.08</v>
      </c>
      <c r="R147" s="42">
        <v>0</v>
      </c>
      <c r="S147" s="42">
        <v>0</v>
      </c>
      <c r="T147" s="42">
        <v>-43682170.789999999</v>
      </c>
      <c r="U147" s="42">
        <v>0</v>
      </c>
      <c r="V147" s="42">
        <v>0</v>
      </c>
      <c r="W147" s="42">
        <v>0</v>
      </c>
      <c r="X147" s="42">
        <v>109146.45</v>
      </c>
      <c r="Y147" s="42">
        <v>0</v>
      </c>
      <c r="Z147" s="42">
        <v>-61635.1</v>
      </c>
      <c r="AA147" s="42">
        <v>0</v>
      </c>
      <c r="AB147" s="42">
        <v>0</v>
      </c>
      <c r="AC147" s="42">
        <v>1910111</v>
      </c>
      <c r="AD147" s="42">
        <v>-931620.13</v>
      </c>
      <c r="AE147" s="42">
        <v>0</v>
      </c>
      <c r="AF147" s="42">
        <v>0</v>
      </c>
      <c r="AG147" s="42">
        <v>-259523.95</v>
      </c>
      <c r="AH147" s="42">
        <v>0</v>
      </c>
      <c r="AI147" s="42">
        <v>0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-24347.14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0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-194235.59</v>
      </c>
      <c r="BG147" s="42">
        <v>0</v>
      </c>
      <c r="BH147" s="42">
        <v>-54600.53</v>
      </c>
      <c r="BI147" s="42">
        <v>0</v>
      </c>
      <c r="BJ147" s="42">
        <v>0</v>
      </c>
      <c r="BK147" s="42">
        <v>0</v>
      </c>
      <c r="BL147" s="42">
        <v>0</v>
      </c>
      <c r="BM147" s="42">
        <v>0</v>
      </c>
      <c r="BN147" s="42">
        <v>-5109478.49</v>
      </c>
      <c r="BO147" s="42">
        <v>-7655779.2400000002</v>
      </c>
      <c r="BP147" s="42">
        <v>0</v>
      </c>
      <c r="BQ147" s="42">
        <f t="shared" si="2"/>
        <v>-59822743.790000014</v>
      </c>
    </row>
    <row r="148" spans="1:69">
      <c r="A148" s="29"/>
      <c r="B148" s="29"/>
      <c r="C148" s="29"/>
      <c r="D148" s="29"/>
      <c r="E148" s="39" t="s">
        <v>492</v>
      </c>
      <c r="F148" s="40"/>
      <c r="G148" s="41"/>
      <c r="H148" s="42">
        <v>18097136.170000002</v>
      </c>
      <c r="I148" s="42">
        <v>336360.89</v>
      </c>
      <c r="J148" s="42">
        <v>3746750.84</v>
      </c>
      <c r="K148" s="42">
        <v>2133532.67</v>
      </c>
      <c r="L148" s="42">
        <v>10754845.369999999</v>
      </c>
      <c r="M148" s="42">
        <v>5140186.5999999996</v>
      </c>
      <c r="N148" s="42">
        <v>6458130.2800000003</v>
      </c>
      <c r="O148" s="42">
        <v>1175928.03</v>
      </c>
      <c r="P148" s="42">
        <v>6547872.2400000002</v>
      </c>
      <c r="Q148" s="42">
        <v>30145053.32</v>
      </c>
      <c r="R148" s="42">
        <v>7231914.96</v>
      </c>
      <c r="S148" s="42">
        <v>0</v>
      </c>
      <c r="T148" s="42">
        <v>1435402.08</v>
      </c>
      <c r="U148" s="42">
        <v>0</v>
      </c>
      <c r="V148" s="42">
        <v>-2886148.85</v>
      </c>
      <c r="W148" s="42">
        <v>51282359.170000002</v>
      </c>
      <c r="X148" s="42">
        <v>3166793.43</v>
      </c>
      <c r="Y148" s="42">
        <v>24853968.260000002</v>
      </c>
      <c r="Z148" s="42">
        <v>8108672.1600000001</v>
      </c>
      <c r="AA148" s="42">
        <v>1085372</v>
      </c>
      <c r="AB148" s="42">
        <v>-41711.56</v>
      </c>
      <c r="AC148" s="42">
        <v>20788436</v>
      </c>
      <c r="AD148" s="42">
        <v>5239047.47</v>
      </c>
      <c r="AE148" s="42">
        <v>340547.38</v>
      </c>
      <c r="AF148" s="42">
        <v>0</v>
      </c>
      <c r="AG148" s="42">
        <v>2516020.5099999998</v>
      </c>
      <c r="AH148" s="42">
        <v>3102115</v>
      </c>
      <c r="AI148" s="42">
        <v>11371.5</v>
      </c>
      <c r="AJ148" s="42">
        <v>1825461.19</v>
      </c>
      <c r="AK148" s="42">
        <v>0</v>
      </c>
      <c r="AL148" s="42">
        <v>0</v>
      </c>
      <c r="AM148" s="42">
        <v>110744.57</v>
      </c>
      <c r="AN148" s="42">
        <v>181353.88</v>
      </c>
      <c r="AO148" s="42">
        <v>6070917.7000000002</v>
      </c>
      <c r="AP148" s="42">
        <v>183490.3</v>
      </c>
      <c r="AQ148" s="42">
        <v>1851720.44</v>
      </c>
      <c r="AR148" s="42">
        <v>0</v>
      </c>
      <c r="AS148" s="42">
        <v>0</v>
      </c>
      <c r="AT148" s="42">
        <v>0</v>
      </c>
      <c r="AU148" s="42">
        <v>0</v>
      </c>
      <c r="AV148" s="42">
        <v>608897.75</v>
      </c>
      <c r="AW148" s="42">
        <v>5182309.9800000004</v>
      </c>
      <c r="AX148" s="42">
        <v>5679623.5199999996</v>
      </c>
      <c r="AY148" s="42">
        <v>0</v>
      </c>
      <c r="AZ148" s="42">
        <v>769562.81</v>
      </c>
      <c r="BA148" s="42">
        <v>2811600</v>
      </c>
      <c r="BB148" s="42">
        <v>608713.11</v>
      </c>
      <c r="BC148" s="42">
        <v>33053.82</v>
      </c>
      <c r="BD148" s="42">
        <v>0</v>
      </c>
      <c r="BE148" s="42">
        <v>0</v>
      </c>
      <c r="BF148" s="42">
        <v>3569888.58</v>
      </c>
      <c r="BG148" s="42">
        <v>0</v>
      </c>
      <c r="BH148" s="42">
        <v>2878151.1</v>
      </c>
      <c r="BI148" s="42">
        <v>0</v>
      </c>
      <c r="BJ148" s="42">
        <v>616274.5</v>
      </c>
      <c r="BK148" s="42">
        <v>0</v>
      </c>
      <c r="BL148" s="42">
        <v>0</v>
      </c>
      <c r="BM148" s="42">
        <v>16103498.369999999</v>
      </c>
      <c r="BN148" s="42">
        <v>47043016.289999999</v>
      </c>
      <c r="BO148" s="42">
        <v>4843923.0199999996</v>
      </c>
      <c r="BP148" s="42">
        <v>106317.73</v>
      </c>
      <c r="BQ148" s="42">
        <f t="shared" si="2"/>
        <v>311848474.57999998</v>
      </c>
    </row>
    <row r="149" spans="1:69">
      <c r="A149" s="29"/>
      <c r="B149" s="29"/>
      <c r="C149" s="29"/>
      <c r="D149" s="29"/>
      <c r="E149" s="39" t="s">
        <v>493</v>
      </c>
      <c r="F149" s="40"/>
      <c r="G149" s="41"/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v>0</v>
      </c>
      <c r="BQ149" s="42">
        <f t="shared" si="2"/>
        <v>0</v>
      </c>
    </row>
    <row r="150" spans="1:69">
      <c r="A150" s="29"/>
      <c r="B150" s="29"/>
      <c r="C150" s="29"/>
      <c r="D150" s="29"/>
      <c r="E150" s="39" t="s">
        <v>417</v>
      </c>
      <c r="F150" s="40"/>
      <c r="G150" s="41"/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0</v>
      </c>
      <c r="AD150" s="42">
        <v>0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0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v>0</v>
      </c>
      <c r="BP150" s="42">
        <v>0</v>
      </c>
      <c r="BQ150" s="42">
        <f t="shared" si="2"/>
        <v>0</v>
      </c>
    </row>
    <row r="151" spans="1:69">
      <c r="A151" s="29"/>
      <c r="B151" s="29"/>
      <c r="C151" s="29"/>
      <c r="D151" s="29"/>
      <c r="E151" s="39" t="s">
        <v>426</v>
      </c>
      <c r="F151" s="40"/>
      <c r="G151" s="41"/>
      <c r="H151" s="42">
        <v>121350435.48999999</v>
      </c>
      <c r="I151" s="42">
        <v>146441769.19</v>
      </c>
      <c r="J151" s="42">
        <v>36126013.909999996</v>
      </c>
      <c r="K151" s="42">
        <v>1125868685.01</v>
      </c>
      <c r="L151" s="42">
        <v>121124984.65000001</v>
      </c>
      <c r="M151" s="42">
        <v>99730345.260000005</v>
      </c>
      <c r="N151" s="42">
        <v>145562186.56</v>
      </c>
      <c r="O151" s="42">
        <v>24183205.300000001</v>
      </c>
      <c r="P151" s="42">
        <v>23868313.620000001</v>
      </c>
      <c r="Q151" s="42">
        <v>602127227.89999998</v>
      </c>
      <c r="R151" s="42">
        <v>172624054.72</v>
      </c>
      <c r="S151" s="42">
        <v>20626979.960000001</v>
      </c>
      <c r="T151" s="42">
        <v>1640941187.4000001</v>
      </c>
      <c r="U151" s="42">
        <v>29725168.66</v>
      </c>
      <c r="V151" s="42">
        <v>2806951434.73</v>
      </c>
      <c r="W151" s="42">
        <v>478572414.92000002</v>
      </c>
      <c r="X151" s="42">
        <v>143088689.15000001</v>
      </c>
      <c r="Y151" s="42">
        <v>267464798.66</v>
      </c>
      <c r="Z151" s="42">
        <v>66432556.689999998</v>
      </c>
      <c r="AA151" s="42">
        <v>190038169.75999999</v>
      </c>
      <c r="AB151" s="42">
        <v>118780883.05</v>
      </c>
      <c r="AC151" s="42">
        <v>457739683</v>
      </c>
      <c r="AD151" s="42">
        <v>205326014.59999999</v>
      </c>
      <c r="AE151" s="42">
        <v>11787342.85</v>
      </c>
      <c r="AF151" s="42">
        <v>3766214.96</v>
      </c>
      <c r="AG151" s="42">
        <v>25884805.91</v>
      </c>
      <c r="AH151" s="42">
        <v>11743012.26</v>
      </c>
      <c r="AI151" s="42">
        <v>7223021.8300000001</v>
      </c>
      <c r="AJ151" s="42">
        <v>9679269.4800000004</v>
      </c>
      <c r="AK151" s="42">
        <v>19044218.030000001</v>
      </c>
      <c r="AL151" s="42">
        <v>24222510.57</v>
      </c>
      <c r="AM151" s="42">
        <v>25833426.109999999</v>
      </c>
      <c r="AN151" s="42">
        <v>23955041.34</v>
      </c>
      <c r="AO151" s="42">
        <v>43001239.950000003</v>
      </c>
      <c r="AP151" s="42">
        <v>9220825.4299999997</v>
      </c>
      <c r="AQ151" s="42">
        <v>22889992.559999999</v>
      </c>
      <c r="AR151" s="42">
        <v>50121352.18</v>
      </c>
      <c r="AS151" s="42">
        <v>11991361.32</v>
      </c>
      <c r="AT151" s="42">
        <v>11266684.15</v>
      </c>
      <c r="AU151" s="42">
        <v>7917315.7699999996</v>
      </c>
      <c r="AV151" s="42">
        <v>9599700.1199999992</v>
      </c>
      <c r="AW151" s="42">
        <v>40827266.689999998</v>
      </c>
      <c r="AX151" s="42">
        <v>38087868.130000003</v>
      </c>
      <c r="AY151" s="42">
        <v>9434600.6600000001</v>
      </c>
      <c r="AZ151" s="42">
        <v>10593408.59</v>
      </c>
      <c r="BA151" s="42">
        <v>84581780</v>
      </c>
      <c r="BB151" s="42">
        <v>10698931.08</v>
      </c>
      <c r="BC151" s="42">
        <v>11427460.08</v>
      </c>
      <c r="BD151" s="42">
        <v>8149918.1900000004</v>
      </c>
      <c r="BE151" s="42">
        <v>3251855.9</v>
      </c>
      <c r="BF151" s="42">
        <v>118146201.44</v>
      </c>
      <c r="BG151" s="42">
        <v>4492030.9400000004</v>
      </c>
      <c r="BH151" s="42">
        <v>23571955.41</v>
      </c>
      <c r="BI151" s="42">
        <v>2848435.19</v>
      </c>
      <c r="BJ151" s="42">
        <v>4732693.0199999996</v>
      </c>
      <c r="BK151" s="42">
        <v>13794766.140000001</v>
      </c>
      <c r="BL151" s="42">
        <v>8710058.0099999998</v>
      </c>
      <c r="BM151" s="42">
        <v>130659379.31</v>
      </c>
      <c r="BN151" s="42">
        <v>664495557.94000006</v>
      </c>
      <c r="BO151" s="42">
        <v>504188942.97000003</v>
      </c>
      <c r="BP151" s="42">
        <v>392761058.43000001</v>
      </c>
      <c r="BQ151" s="42">
        <f t="shared" si="2"/>
        <v>11459296705.130003</v>
      </c>
    </row>
    <row r="152" spans="1:69">
      <c r="A152" s="29"/>
      <c r="B152" s="29"/>
      <c r="C152" s="29"/>
      <c r="D152" s="29"/>
      <c r="E152" s="39" t="s">
        <v>427</v>
      </c>
      <c r="F152" s="40"/>
      <c r="G152" s="41"/>
      <c r="H152" s="42">
        <v>1871248487.0899999</v>
      </c>
      <c r="I152" s="42">
        <v>1820246460.8699999</v>
      </c>
      <c r="J152" s="42">
        <v>417774043.81999999</v>
      </c>
      <c r="K152" s="42">
        <v>12295114444.790001</v>
      </c>
      <c r="L152" s="42">
        <v>1429260001.02</v>
      </c>
      <c r="M152" s="42">
        <v>1004771749.97</v>
      </c>
      <c r="N152" s="42">
        <v>1577449088.3800001</v>
      </c>
      <c r="O152" s="42">
        <v>286134996.12</v>
      </c>
      <c r="P152" s="42">
        <v>245638018.37</v>
      </c>
      <c r="Q152" s="42">
        <v>5937423749.5799999</v>
      </c>
      <c r="R152" s="42">
        <v>3171735322.2199998</v>
      </c>
      <c r="S152" s="42">
        <v>183843191.58000001</v>
      </c>
      <c r="T152" s="42">
        <v>22557305122.360001</v>
      </c>
      <c r="U152" s="42">
        <v>251003071.34999999</v>
      </c>
      <c r="V152" s="42">
        <v>35073870432.599998</v>
      </c>
      <c r="W152" s="42">
        <v>4113702094.6100001</v>
      </c>
      <c r="X152" s="42">
        <v>2024012097.6199999</v>
      </c>
      <c r="Y152" s="42">
        <v>2868141478.9899998</v>
      </c>
      <c r="Z152" s="42">
        <v>1102714204.1600001</v>
      </c>
      <c r="AA152" s="42">
        <v>2618976356.9200001</v>
      </c>
      <c r="AB152" s="42">
        <v>1489713690.3900001</v>
      </c>
      <c r="AC152" s="42">
        <v>7756164175</v>
      </c>
      <c r="AD152" s="42">
        <v>2183859968.1399999</v>
      </c>
      <c r="AE152" s="42">
        <v>126237693.14</v>
      </c>
      <c r="AF152" s="42">
        <v>38321638.640000001</v>
      </c>
      <c r="AG152" s="42">
        <v>254955671.43000001</v>
      </c>
      <c r="AH152" s="42">
        <v>133704971.41</v>
      </c>
      <c r="AI152" s="42">
        <v>105601952.18000001</v>
      </c>
      <c r="AJ152" s="42">
        <v>115370813.31999999</v>
      </c>
      <c r="AK152" s="42">
        <v>159225592.03</v>
      </c>
      <c r="AL152" s="42">
        <v>384903732.52999997</v>
      </c>
      <c r="AM152" s="42">
        <v>287285665.64999998</v>
      </c>
      <c r="AN152" s="42">
        <v>202945859.5</v>
      </c>
      <c r="AO152" s="42">
        <v>288115010.81999999</v>
      </c>
      <c r="AP152" s="42">
        <v>91594430.030000001</v>
      </c>
      <c r="AQ152" s="42">
        <v>267361828.02000001</v>
      </c>
      <c r="AR152" s="42">
        <v>541862430.85000002</v>
      </c>
      <c r="AS152" s="42">
        <v>106401240.31999999</v>
      </c>
      <c r="AT152" s="42">
        <v>111302471.59999999</v>
      </c>
      <c r="AU152" s="42">
        <v>53303528.68</v>
      </c>
      <c r="AV152" s="42">
        <v>58552113.380000003</v>
      </c>
      <c r="AW152" s="42">
        <v>314285608.06</v>
      </c>
      <c r="AX152" s="42">
        <v>311329859.00999999</v>
      </c>
      <c r="AY152" s="42">
        <v>128027218.94</v>
      </c>
      <c r="AZ152" s="42">
        <v>160250980.80000001</v>
      </c>
      <c r="BA152" s="42">
        <v>910558795</v>
      </c>
      <c r="BB152" s="42">
        <v>79622341.810000002</v>
      </c>
      <c r="BC152" s="42">
        <v>86151922.859999999</v>
      </c>
      <c r="BD152" s="42">
        <v>73254251.790000007</v>
      </c>
      <c r="BE152" s="42">
        <v>28566014.91</v>
      </c>
      <c r="BF152" s="42">
        <v>1837796396.8299999</v>
      </c>
      <c r="BG152" s="42">
        <v>58415557.049999997</v>
      </c>
      <c r="BH152" s="42">
        <v>296188294.02999997</v>
      </c>
      <c r="BI152" s="42">
        <v>25143349.960000001</v>
      </c>
      <c r="BJ152" s="42">
        <v>50543977.469999999</v>
      </c>
      <c r="BK152" s="42">
        <v>206463762.56999999</v>
      </c>
      <c r="BL152" s="42">
        <v>86234877.319999993</v>
      </c>
      <c r="BM152" s="42">
        <v>1937155524.8</v>
      </c>
      <c r="BN152" s="42">
        <v>7199971943.71</v>
      </c>
      <c r="BO152" s="42">
        <v>7194402627.4899998</v>
      </c>
      <c r="BP152" s="42">
        <v>4575401596.04</v>
      </c>
      <c r="BQ152" s="42">
        <f t="shared" si="2"/>
        <v>141166913789.93005</v>
      </c>
    </row>
    <row r="153" spans="1:69">
      <c r="A153" s="29"/>
      <c r="B153" s="29"/>
      <c r="C153" s="29"/>
      <c r="D153" s="29"/>
      <c r="E153" s="39"/>
      <c r="F153" s="40"/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</row>
    <row r="154" spans="1:69">
      <c r="A154" s="29"/>
      <c r="B154" s="29"/>
      <c r="C154" s="29"/>
      <c r="D154" s="29"/>
      <c r="E154" s="39"/>
      <c r="F154" s="40"/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</row>
    <row r="155" spans="1:69">
      <c r="A155" s="29"/>
      <c r="B155" s="29"/>
      <c r="C155" s="29"/>
      <c r="D155" s="29"/>
      <c r="E155" s="39" t="s">
        <v>428</v>
      </c>
      <c r="F155" s="40"/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</row>
    <row r="156" spans="1:69">
      <c r="A156" s="29"/>
      <c r="B156" s="29"/>
      <c r="C156" s="29"/>
      <c r="D156" s="29"/>
      <c r="E156" s="39" t="s">
        <v>494</v>
      </c>
      <c r="F156" s="40"/>
      <c r="G156" s="41"/>
      <c r="H156" s="42">
        <v>81361009.609999999</v>
      </c>
      <c r="I156" s="42">
        <v>117837151.31</v>
      </c>
      <c r="J156" s="42">
        <v>10969455.83</v>
      </c>
      <c r="K156" s="42">
        <v>967370487.07000005</v>
      </c>
      <c r="L156" s="42">
        <v>142860865.81</v>
      </c>
      <c r="M156" s="42">
        <v>61161024.780000001</v>
      </c>
      <c r="N156" s="42">
        <v>96677346.579999998</v>
      </c>
      <c r="O156" s="42">
        <v>17120018.23</v>
      </c>
      <c r="P156" s="42">
        <v>5244900.9000000004</v>
      </c>
      <c r="Q156" s="42">
        <v>372667423.83999997</v>
      </c>
      <c r="R156" s="42">
        <v>145557895.61000001</v>
      </c>
      <c r="S156" s="42">
        <v>11572515.220000001</v>
      </c>
      <c r="T156" s="42">
        <v>907827776.35000002</v>
      </c>
      <c r="U156" s="42">
        <v>14176908.039999999</v>
      </c>
      <c r="V156" s="42">
        <v>3092541800.77</v>
      </c>
      <c r="W156" s="42">
        <v>223441740.02000001</v>
      </c>
      <c r="X156" s="42">
        <v>128018880.06999999</v>
      </c>
      <c r="Y156" s="42">
        <v>249393572.69999999</v>
      </c>
      <c r="Z156" s="42">
        <v>45102039.579999998</v>
      </c>
      <c r="AA156" s="42">
        <v>134339005.93000001</v>
      </c>
      <c r="AB156" s="42">
        <v>99214523.319999993</v>
      </c>
      <c r="AC156" s="42">
        <v>429808991</v>
      </c>
      <c r="AD156" s="42">
        <v>154744183.65000001</v>
      </c>
      <c r="AE156" s="42">
        <v>4130919.45</v>
      </c>
      <c r="AF156" s="42">
        <v>1142155.8500000001</v>
      </c>
      <c r="AG156" s="42">
        <v>10513663.91</v>
      </c>
      <c r="AH156" s="42">
        <v>1844336.09</v>
      </c>
      <c r="AI156" s="42">
        <v>7227856.2300000004</v>
      </c>
      <c r="AJ156" s="42">
        <v>5326787.67</v>
      </c>
      <c r="AK156" s="42">
        <v>15047296.119999999</v>
      </c>
      <c r="AL156" s="42">
        <v>16066826.960000001</v>
      </c>
      <c r="AM156" s="42">
        <v>7272181.6100000003</v>
      </c>
      <c r="AN156" s="42">
        <v>8039271.9400000004</v>
      </c>
      <c r="AO156" s="42">
        <v>4346449.9800000004</v>
      </c>
      <c r="AP156" s="42">
        <v>4840203.91</v>
      </c>
      <c r="AQ156" s="42">
        <v>8997620.25</v>
      </c>
      <c r="AR156" s="42">
        <v>26039237.649999999</v>
      </c>
      <c r="AS156" s="42">
        <v>4482011.4000000004</v>
      </c>
      <c r="AT156" s="42">
        <v>7279860.1200000001</v>
      </c>
      <c r="AU156" s="42">
        <v>2174173.3199999998</v>
      </c>
      <c r="AV156" s="42">
        <v>2397319.6</v>
      </c>
      <c r="AW156" s="42">
        <v>6970050.6699999999</v>
      </c>
      <c r="AX156" s="42">
        <v>13371917.779999999</v>
      </c>
      <c r="AY156" s="42">
        <v>8144469.46</v>
      </c>
      <c r="AZ156" s="42">
        <v>4193895.81</v>
      </c>
      <c r="BA156" s="42">
        <v>21672927</v>
      </c>
      <c r="BB156" s="42">
        <v>5086879.3</v>
      </c>
      <c r="BC156" s="42">
        <v>2200121.19</v>
      </c>
      <c r="BD156" s="42">
        <v>3391252.92</v>
      </c>
      <c r="BE156" s="42">
        <v>2097674.46</v>
      </c>
      <c r="BF156" s="42">
        <v>120934304.92</v>
      </c>
      <c r="BG156" s="42">
        <v>1579318.04</v>
      </c>
      <c r="BH156" s="42">
        <v>6990268.8499999996</v>
      </c>
      <c r="BI156" s="42">
        <v>270800.48</v>
      </c>
      <c r="BJ156" s="42">
        <v>741929.47</v>
      </c>
      <c r="BK156" s="42">
        <v>4660771.2</v>
      </c>
      <c r="BL156" s="42">
        <v>6816274.5199999996</v>
      </c>
      <c r="BM156" s="42">
        <v>128325304.98999999</v>
      </c>
      <c r="BN156" s="42">
        <v>379046082.05000001</v>
      </c>
      <c r="BO156" s="42">
        <v>554817584.65999997</v>
      </c>
      <c r="BP156" s="42">
        <v>339192508.57999998</v>
      </c>
      <c r="BQ156" s="42">
        <f t="shared" si="2"/>
        <v>9256682024.6299992</v>
      </c>
    </row>
    <row r="157" spans="1:69">
      <c r="A157" s="29"/>
      <c r="B157" s="29"/>
      <c r="C157" s="29"/>
      <c r="D157" s="29"/>
      <c r="E157" s="39" t="s">
        <v>495</v>
      </c>
      <c r="F157" s="40"/>
      <c r="G157" s="41"/>
      <c r="H157" s="42">
        <v>176269.64</v>
      </c>
      <c r="I157" s="42">
        <v>17759105.140000001</v>
      </c>
      <c r="J157" s="42">
        <v>16867080.530000001</v>
      </c>
      <c r="K157" s="42">
        <v>70829120.230000004</v>
      </c>
      <c r="L157" s="42">
        <v>13353211.83</v>
      </c>
      <c r="M157" s="42">
        <v>24383829.579999998</v>
      </c>
      <c r="N157" s="42">
        <v>19973266.25</v>
      </c>
      <c r="O157" s="42">
        <v>1734922.88</v>
      </c>
      <c r="P157" s="42">
        <v>700383.79</v>
      </c>
      <c r="Q157" s="42">
        <v>19192745.66</v>
      </c>
      <c r="R157" s="42">
        <v>3203028.14</v>
      </c>
      <c r="S157" s="42">
        <v>236059.21</v>
      </c>
      <c r="T157" s="42">
        <v>111178574.34</v>
      </c>
      <c r="U157" s="42">
        <v>827167.94</v>
      </c>
      <c r="V157" s="42">
        <v>258278800.02000001</v>
      </c>
      <c r="W157" s="42">
        <v>21643322.690000001</v>
      </c>
      <c r="X157" s="42">
        <v>9009792.9199999999</v>
      </c>
      <c r="Y157" s="42">
        <v>26184195.420000002</v>
      </c>
      <c r="Z157" s="42">
        <v>9283944.2100000009</v>
      </c>
      <c r="AA157" s="42">
        <v>16713383.42</v>
      </c>
      <c r="AB157" s="42">
        <v>37214791.229999997</v>
      </c>
      <c r="AC157" s="42">
        <v>21261749</v>
      </c>
      <c r="AD157" s="42">
        <v>36456220.439999998</v>
      </c>
      <c r="AE157" s="42">
        <v>351914.26</v>
      </c>
      <c r="AF157" s="42">
        <v>397800</v>
      </c>
      <c r="AG157" s="42">
        <v>1849943.16</v>
      </c>
      <c r="AH157" s="42">
        <v>24920.240000000002</v>
      </c>
      <c r="AI157" s="42">
        <v>543872.9</v>
      </c>
      <c r="AJ157" s="42">
        <v>0</v>
      </c>
      <c r="AK157" s="42">
        <v>3112242.22</v>
      </c>
      <c r="AL157" s="42">
        <v>910451.05</v>
      </c>
      <c r="AM157" s="42">
        <v>509434.32</v>
      </c>
      <c r="AN157" s="42">
        <v>1583161.29</v>
      </c>
      <c r="AO157" s="42">
        <v>1011023.25</v>
      </c>
      <c r="AP157" s="42">
        <v>0</v>
      </c>
      <c r="AQ157" s="42">
        <v>1169572.8799999999</v>
      </c>
      <c r="AR157" s="42">
        <v>710401.19</v>
      </c>
      <c r="AS157" s="42">
        <v>129227.4</v>
      </c>
      <c r="AT157" s="42">
        <v>489559.81</v>
      </c>
      <c r="AU157" s="42">
        <v>99657.25</v>
      </c>
      <c r="AV157" s="42">
        <v>1148452.6100000001</v>
      </c>
      <c r="AW157" s="42">
        <v>395302.83</v>
      </c>
      <c r="AX157" s="42">
        <v>19308.2</v>
      </c>
      <c r="AY157" s="42">
        <v>235042.31</v>
      </c>
      <c r="AZ157" s="42">
        <v>601.01</v>
      </c>
      <c r="BA157" s="42">
        <v>3374002</v>
      </c>
      <c r="BB157" s="42">
        <v>1313051.8500000001</v>
      </c>
      <c r="BC157" s="42">
        <v>845629.51</v>
      </c>
      <c r="BD157" s="42">
        <v>401517.63</v>
      </c>
      <c r="BE157" s="42">
        <v>434685.34</v>
      </c>
      <c r="BF157" s="42">
        <v>3289059.45</v>
      </c>
      <c r="BG157" s="42">
        <v>75550</v>
      </c>
      <c r="BH157" s="42">
        <v>1480295.01</v>
      </c>
      <c r="BI157" s="42">
        <v>63000</v>
      </c>
      <c r="BJ157" s="42">
        <v>1458326.67</v>
      </c>
      <c r="BK157" s="42">
        <v>3068422.34</v>
      </c>
      <c r="BL157" s="42">
        <v>510294.22</v>
      </c>
      <c r="BM157" s="42">
        <v>34654390.789999999</v>
      </c>
      <c r="BN157" s="42">
        <v>29719911.32</v>
      </c>
      <c r="BO157" s="42">
        <v>36330770.609999999</v>
      </c>
      <c r="BP157" s="42">
        <v>58946975.82</v>
      </c>
      <c r="BQ157" s="42">
        <f t="shared" si="2"/>
        <v>927118735.25000012</v>
      </c>
    </row>
    <row r="158" spans="1:69">
      <c r="A158" s="29"/>
      <c r="B158" s="29"/>
      <c r="C158" s="29"/>
      <c r="D158" s="29"/>
      <c r="E158" s="39" t="s">
        <v>496</v>
      </c>
      <c r="F158" s="40"/>
      <c r="G158" s="41"/>
      <c r="H158" s="42">
        <v>102253456.51000001</v>
      </c>
      <c r="I158" s="42">
        <v>121623886.65000001</v>
      </c>
      <c r="J158" s="42">
        <v>0</v>
      </c>
      <c r="K158" s="42">
        <v>663568914.24000001</v>
      </c>
      <c r="L158" s="42">
        <v>36124796.539999999</v>
      </c>
      <c r="M158" s="42">
        <v>3491008.48</v>
      </c>
      <c r="N158" s="42">
        <v>139650073.84999999</v>
      </c>
      <c r="O158" s="42">
        <v>9139150.9700000007</v>
      </c>
      <c r="P158" s="42">
        <v>7790131.7999999998</v>
      </c>
      <c r="Q158" s="42">
        <v>207104168.36000001</v>
      </c>
      <c r="R158" s="42">
        <v>37988982.920000002</v>
      </c>
      <c r="S158" s="42">
        <v>812996.65</v>
      </c>
      <c r="T158" s="42">
        <v>326382554.80000001</v>
      </c>
      <c r="U158" s="42">
        <v>3026835.72</v>
      </c>
      <c r="V158" s="42">
        <v>524689938.74000001</v>
      </c>
      <c r="W158" s="42">
        <v>139870953.31</v>
      </c>
      <c r="X158" s="42">
        <v>49027460.789999999</v>
      </c>
      <c r="Y158" s="42">
        <v>100911556.95999999</v>
      </c>
      <c r="Z158" s="42">
        <v>28071235.710000001</v>
      </c>
      <c r="AA158" s="42">
        <v>87678226.319999993</v>
      </c>
      <c r="AB158" s="42">
        <v>74022218.189999998</v>
      </c>
      <c r="AC158" s="42">
        <v>167861211</v>
      </c>
      <c r="AD158" s="42">
        <v>141442396.66</v>
      </c>
      <c r="AE158" s="42">
        <v>2939051.77</v>
      </c>
      <c r="AF158" s="42">
        <v>84511.02</v>
      </c>
      <c r="AG158" s="42">
        <v>7601839.6399999997</v>
      </c>
      <c r="AH158" s="42">
        <v>2204052.2999999998</v>
      </c>
      <c r="AI158" s="42">
        <v>1024532.29</v>
      </c>
      <c r="AJ158" s="42">
        <v>1521768.12</v>
      </c>
      <c r="AK158" s="42">
        <v>1268974.75</v>
      </c>
      <c r="AL158" s="42">
        <v>5964881.4299999997</v>
      </c>
      <c r="AM158" s="42">
        <v>9275234.5199999996</v>
      </c>
      <c r="AN158" s="42">
        <v>1037101.47</v>
      </c>
      <c r="AO158" s="42">
        <v>4847133.13</v>
      </c>
      <c r="AP158" s="42">
        <v>1834699.13</v>
      </c>
      <c r="AQ158" s="42">
        <v>7610864.1399999997</v>
      </c>
      <c r="AR158" s="42">
        <v>4644742.2699999996</v>
      </c>
      <c r="AS158" s="42">
        <v>3294836.25</v>
      </c>
      <c r="AT158" s="42">
        <v>931333.47</v>
      </c>
      <c r="AU158" s="42">
        <v>214705.56</v>
      </c>
      <c r="AV158" s="42">
        <v>5610975.5999999996</v>
      </c>
      <c r="AW158" s="42">
        <v>6180763.4699999997</v>
      </c>
      <c r="AX158" s="42">
        <v>7044178.6699999999</v>
      </c>
      <c r="AY158" s="42">
        <v>1006232.11</v>
      </c>
      <c r="AZ158" s="42">
        <v>3996557.76</v>
      </c>
      <c r="BA158" s="42">
        <v>0</v>
      </c>
      <c r="BB158" s="42">
        <v>2828448.71</v>
      </c>
      <c r="BC158" s="42">
        <v>2486129.62</v>
      </c>
      <c r="BD158" s="42">
        <v>937924.42</v>
      </c>
      <c r="BE158" s="42">
        <v>96468.93</v>
      </c>
      <c r="BF158" s="42">
        <v>25299332.84</v>
      </c>
      <c r="BG158" s="42">
        <v>228878.05</v>
      </c>
      <c r="BH158" s="42">
        <v>6357129.5199999996</v>
      </c>
      <c r="BI158" s="42">
        <v>6073.07</v>
      </c>
      <c r="BJ158" s="42">
        <v>575452.49</v>
      </c>
      <c r="BK158" s="42">
        <v>4269245.8099999996</v>
      </c>
      <c r="BL158" s="42">
        <v>1627871.28</v>
      </c>
      <c r="BM158" s="42">
        <v>13600</v>
      </c>
      <c r="BN158" s="42">
        <v>172414577.06</v>
      </c>
      <c r="BO158" s="42">
        <v>291784855.63999999</v>
      </c>
      <c r="BP158" s="42">
        <v>254732759.03999999</v>
      </c>
      <c r="BQ158" s="42">
        <f t="shared" si="2"/>
        <v>3816329870.52</v>
      </c>
    </row>
    <row r="159" spans="1:69">
      <c r="B159" s="29"/>
      <c r="C159" s="29"/>
      <c r="D159" s="29"/>
      <c r="E159" s="29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P159"/>
  <sheetViews>
    <sheetView workbookViewId="0">
      <pane xSplit="7" ySplit="9" topLeftCell="BE10" activePane="bottomRight" state="frozen"/>
      <selection pane="topRight" activeCell="H1" sqref="H1"/>
      <selection pane="bottomLeft" activeCell="A10" sqref="A10"/>
      <selection pane="bottomRight" activeCell="BP76" sqref="BP76"/>
    </sheetView>
  </sheetViews>
  <sheetFormatPr baseColWidth="10" defaultRowHeight="14.25"/>
  <cols>
    <col min="1" max="4" width="1.7109375" style="55" customWidth="1"/>
    <col min="5" max="5" width="75.5703125" style="55" customWidth="1"/>
    <col min="6" max="7" width="1.7109375" style="29" customWidth="1"/>
    <col min="8" max="68" width="14.7109375" style="3" customWidth="1"/>
    <col min="69" max="16384" width="11.42578125" style="3"/>
  </cols>
  <sheetData>
    <row r="1" spans="1:68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</row>
    <row r="2" spans="1:68">
      <c r="A2" s="31" t="s">
        <v>523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</row>
    <row r="3" spans="1:68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</row>
    <row r="4" spans="1:68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270</v>
      </c>
      <c r="BN4" s="33" t="s">
        <v>271</v>
      </c>
      <c r="BO4" s="33" t="s">
        <v>272</v>
      </c>
      <c r="BP4" s="33"/>
    </row>
    <row r="5" spans="1:68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476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332</v>
      </c>
      <c r="BN5" s="35" t="s">
        <v>333</v>
      </c>
      <c r="BO5" s="35" t="s">
        <v>334</v>
      </c>
      <c r="BP5" s="35" t="s">
        <v>127</v>
      </c>
    </row>
    <row r="6" spans="1:68">
      <c r="A6" s="29"/>
      <c r="B6" s="29"/>
      <c r="C6" s="29"/>
      <c r="D6" s="29"/>
      <c r="E6" s="29"/>
      <c r="H6" s="36" t="s">
        <v>524</v>
      </c>
      <c r="I6" s="36" t="s">
        <v>524</v>
      </c>
      <c r="J6" s="36" t="s">
        <v>524</v>
      </c>
      <c r="K6" s="36" t="s">
        <v>524</v>
      </c>
      <c r="L6" s="36" t="s">
        <v>524</v>
      </c>
      <c r="M6" s="36" t="s">
        <v>524</v>
      </c>
      <c r="N6" s="36" t="s">
        <v>524</v>
      </c>
      <c r="O6" s="36" t="s">
        <v>524</v>
      </c>
      <c r="P6" s="36" t="s">
        <v>524</v>
      </c>
      <c r="Q6" s="36" t="s">
        <v>524</v>
      </c>
      <c r="R6" s="36" t="s">
        <v>524</v>
      </c>
      <c r="S6" s="36" t="s">
        <v>524</v>
      </c>
      <c r="T6" s="36" t="s">
        <v>524</v>
      </c>
      <c r="U6" s="36" t="s">
        <v>524</v>
      </c>
      <c r="V6" s="36" t="s">
        <v>524</v>
      </c>
      <c r="W6" s="36" t="s">
        <v>524</v>
      </c>
      <c r="X6" s="36" t="s">
        <v>524</v>
      </c>
      <c r="Y6" s="36" t="s">
        <v>524</v>
      </c>
      <c r="Z6" s="36" t="s">
        <v>524</v>
      </c>
      <c r="AA6" s="36" t="s">
        <v>524</v>
      </c>
      <c r="AB6" s="36" t="s">
        <v>524</v>
      </c>
      <c r="AC6" s="36" t="s">
        <v>524</v>
      </c>
      <c r="AD6" s="36" t="s">
        <v>524</v>
      </c>
      <c r="AE6" s="36" t="s">
        <v>524</v>
      </c>
      <c r="AF6" s="36" t="s">
        <v>524</v>
      </c>
      <c r="AG6" s="36" t="s">
        <v>524</v>
      </c>
      <c r="AH6" s="36" t="s">
        <v>524</v>
      </c>
      <c r="AI6" s="36" t="s">
        <v>524</v>
      </c>
      <c r="AJ6" s="36" t="s">
        <v>524</v>
      </c>
      <c r="AK6" s="36" t="s">
        <v>524</v>
      </c>
      <c r="AL6" s="36" t="s">
        <v>524</v>
      </c>
      <c r="AM6" s="36" t="s">
        <v>524</v>
      </c>
      <c r="AN6" s="36" t="s">
        <v>524</v>
      </c>
      <c r="AO6" s="36" t="s">
        <v>524</v>
      </c>
      <c r="AP6" s="36" t="s">
        <v>524</v>
      </c>
      <c r="AQ6" s="36" t="s">
        <v>524</v>
      </c>
      <c r="AR6" s="36" t="s">
        <v>524</v>
      </c>
      <c r="AS6" s="36" t="s">
        <v>524</v>
      </c>
      <c r="AT6" s="36" t="s">
        <v>524</v>
      </c>
      <c r="AU6" s="36" t="s">
        <v>524</v>
      </c>
      <c r="AV6" s="36" t="s">
        <v>524</v>
      </c>
      <c r="AW6" s="36" t="s">
        <v>524</v>
      </c>
      <c r="AX6" s="36" t="s">
        <v>524</v>
      </c>
      <c r="AY6" s="36" t="s">
        <v>524</v>
      </c>
      <c r="AZ6" s="36" t="s">
        <v>524</v>
      </c>
      <c r="BA6" s="36" t="s">
        <v>524</v>
      </c>
      <c r="BB6" s="36" t="s">
        <v>524</v>
      </c>
      <c r="BC6" s="36" t="s">
        <v>524</v>
      </c>
      <c r="BD6" s="36" t="s">
        <v>524</v>
      </c>
      <c r="BE6" s="36" t="s">
        <v>524</v>
      </c>
      <c r="BF6" s="36" t="s">
        <v>524</v>
      </c>
      <c r="BG6" s="36" t="s">
        <v>524</v>
      </c>
      <c r="BH6" s="36" t="s">
        <v>524</v>
      </c>
      <c r="BI6" s="36" t="s">
        <v>524</v>
      </c>
      <c r="BJ6" s="36" t="s">
        <v>524</v>
      </c>
      <c r="BK6" s="36" t="s">
        <v>524</v>
      </c>
      <c r="BL6" s="36" t="s">
        <v>524</v>
      </c>
      <c r="BM6" s="36" t="s">
        <v>524</v>
      </c>
      <c r="BN6" s="36" t="s">
        <v>524</v>
      </c>
      <c r="BO6" s="36" t="s">
        <v>524</v>
      </c>
      <c r="BP6" s="36" t="s">
        <v>524</v>
      </c>
    </row>
    <row r="7" spans="1:68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</row>
    <row r="8" spans="1:68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</row>
    <row r="9" spans="1:68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</row>
    <row r="10" spans="1:68">
      <c r="A10" s="29"/>
      <c r="B10" s="29"/>
      <c r="C10" s="29"/>
      <c r="D10" s="29"/>
      <c r="E10" s="39" t="s">
        <v>336</v>
      </c>
      <c r="F10" s="40"/>
      <c r="G10" s="41"/>
      <c r="H10" s="42">
        <v>617090467.70000005</v>
      </c>
      <c r="I10" s="42">
        <v>133074186.23999999</v>
      </c>
      <c r="J10" s="42">
        <v>72241012.859999999</v>
      </c>
      <c r="K10" s="42">
        <v>636454983.89999998</v>
      </c>
      <c r="L10" s="42">
        <v>117544946.8</v>
      </c>
      <c r="M10" s="42">
        <v>6337211.8099999996</v>
      </c>
      <c r="N10" s="42">
        <v>79953310.489999995</v>
      </c>
      <c r="O10" s="42">
        <v>39412832.310000002</v>
      </c>
      <c r="P10" s="42">
        <v>17579375.289999999</v>
      </c>
      <c r="Q10" s="42">
        <v>361742698.74000001</v>
      </c>
      <c r="R10" s="42">
        <v>211947719.41999999</v>
      </c>
      <c r="S10" s="42">
        <v>88964769.150000006</v>
      </c>
      <c r="T10" s="42">
        <v>919827990.38999999</v>
      </c>
      <c r="U10" s="42">
        <v>74455579.769999996</v>
      </c>
      <c r="V10" s="42">
        <v>2907115440.9099998</v>
      </c>
      <c r="W10" s="42">
        <v>248808479.09999999</v>
      </c>
      <c r="X10" s="42">
        <v>73479962.040000007</v>
      </c>
      <c r="Y10" s="42">
        <v>252453369.19999999</v>
      </c>
      <c r="Z10" s="42">
        <v>106213050.95999999</v>
      </c>
      <c r="AA10" s="42">
        <v>310667397.17000002</v>
      </c>
      <c r="AB10" s="42">
        <v>272899643.50999999</v>
      </c>
      <c r="AC10" s="42">
        <v>331709698</v>
      </c>
      <c r="AD10" s="42">
        <v>80623007.569999993</v>
      </c>
      <c r="AE10" s="42">
        <v>23763088.649999999</v>
      </c>
      <c r="AF10" s="42">
        <v>9792202.9100000001</v>
      </c>
      <c r="AG10" s="42">
        <v>23979721.75</v>
      </c>
      <c r="AH10" s="42">
        <v>51095513.049999997</v>
      </c>
      <c r="AI10" s="42">
        <v>21422233.149999999</v>
      </c>
      <c r="AJ10" s="42">
        <v>33062467.280000001</v>
      </c>
      <c r="AK10" s="42">
        <v>4940717.2699999996</v>
      </c>
      <c r="AL10" s="42">
        <v>162072790.58000001</v>
      </c>
      <c r="AM10" s="42">
        <v>36934769.880000003</v>
      </c>
      <c r="AN10" s="42">
        <v>82160504.879999995</v>
      </c>
      <c r="AO10" s="42">
        <v>17810012.059999999</v>
      </c>
      <c r="AP10" s="42">
        <v>27059910.510000002</v>
      </c>
      <c r="AQ10" s="42">
        <v>23628469.23</v>
      </c>
      <c r="AR10" s="42">
        <v>185184036.99000001</v>
      </c>
      <c r="AS10" s="42">
        <v>17781928.640000001</v>
      </c>
      <c r="AT10" s="42">
        <v>48187300.049999997</v>
      </c>
      <c r="AU10" s="42">
        <v>19346404.829999998</v>
      </c>
      <c r="AV10" s="42">
        <v>8600888.6899999995</v>
      </c>
      <c r="AW10" s="42">
        <v>21374739.550000001</v>
      </c>
      <c r="AX10" s="42">
        <v>26141833.449999999</v>
      </c>
      <c r="AY10" s="42">
        <v>19103550.469999999</v>
      </c>
      <c r="AZ10" s="42">
        <v>4689103.78</v>
      </c>
      <c r="BA10" s="42">
        <v>196979640</v>
      </c>
      <c r="BB10" s="42">
        <v>17002833.960000001</v>
      </c>
      <c r="BC10" s="42">
        <v>31584631.210000001</v>
      </c>
      <c r="BD10" s="42">
        <v>43968992.490000002</v>
      </c>
      <c r="BE10" s="42">
        <v>8009262.5</v>
      </c>
      <c r="BF10" s="42">
        <v>154459842.22</v>
      </c>
      <c r="BG10" s="42">
        <v>37287756.200000003</v>
      </c>
      <c r="BH10" s="42">
        <v>30840564.84</v>
      </c>
      <c r="BI10" s="42">
        <v>21949852.579999998</v>
      </c>
      <c r="BJ10" s="42">
        <v>10400652.880000001</v>
      </c>
      <c r="BK10" s="42">
        <v>6049444.4900000002</v>
      </c>
      <c r="BL10" s="42">
        <v>35242202.399999999</v>
      </c>
      <c r="BM10" s="42">
        <v>214327644.86000001</v>
      </c>
      <c r="BN10" s="42">
        <v>911337630.10000002</v>
      </c>
      <c r="BO10" s="42">
        <v>206651329.36000001</v>
      </c>
      <c r="BP10" s="42">
        <f>SUM(H10:BO10)</f>
        <v>10754821601.069998</v>
      </c>
    </row>
    <row r="11" spans="1:68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22023.200000000001</v>
      </c>
      <c r="J11" s="42">
        <v>334412.86</v>
      </c>
      <c r="K11" s="42">
        <v>7583514.7999999998</v>
      </c>
      <c r="L11" s="42">
        <v>1451988.12</v>
      </c>
      <c r="M11" s="42">
        <v>4495.07</v>
      </c>
      <c r="N11" s="42">
        <v>2508.5300000000002</v>
      </c>
      <c r="O11" s="42">
        <v>1200.8800000000001</v>
      </c>
      <c r="P11" s="42">
        <v>718.79</v>
      </c>
      <c r="Q11" s="42">
        <v>7196388.8200000003</v>
      </c>
      <c r="R11" s="42">
        <v>19855455.16</v>
      </c>
      <c r="S11" s="42">
        <v>0</v>
      </c>
      <c r="T11" s="42">
        <v>91327470.310000002</v>
      </c>
      <c r="U11" s="42">
        <v>0</v>
      </c>
      <c r="V11" s="42">
        <v>2600873.44</v>
      </c>
      <c r="W11" s="42">
        <v>745735.64</v>
      </c>
      <c r="X11" s="42">
        <v>1352506.08</v>
      </c>
      <c r="Y11" s="42">
        <v>261330.74</v>
      </c>
      <c r="Z11" s="42">
        <v>67342.47</v>
      </c>
      <c r="AA11" s="42">
        <v>1288994.51</v>
      </c>
      <c r="AB11" s="42">
        <v>1322713</v>
      </c>
      <c r="AC11" s="42">
        <v>0</v>
      </c>
      <c r="AD11" s="42">
        <v>4253.3</v>
      </c>
      <c r="AE11" s="42">
        <v>0</v>
      </c>
      <c r="AF11" s="42">
        <v>0</v>
      </c>
      <c r="AG11" s="42">
        <v>0</v>
      </c>
      <c r="AH11" s="42">
        <v>0</v>
      </c>
      <c r="AI11" s="42">
        <v>796.8</v>
      </c>
      <c r="AJ11" s="42">
        <v>0</v>
      </c>
      <c r="AK11" s="42">
        <v>0</v>
      </c>
      <c r="AL11" s="42">
        <v>0</v>
      </c>
      <c r="AM11" s="42">
        <v>1309710</v>
      </c>
      <c r="AN11" s="42">
        <v>0</v>
      </c>
      <c r="AO11" s="42">
        <v>6494.46</v>
      </c>
      <c r="AP11" s="42">
        <v>0</v>
      </c>
      <c r="AQ11" s="42">
        <v>564760.54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41446.230000000003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14620.36</v>
      </c>
      <c r="BG11" s="42">
        <v>0</v>
      </c>
      <c r="BH11" s="42">
        <v>1302.6500000000001</v>
      </c>
      <c r="BI11" s="42">
        <v>0</v>
      </c>
      <c r="BJ11" s="42">
        <v>0</v>
      </c>
      <c r="BK11" s="42">
        <v>0</v>
      </c>
      <c r="BL11" s="42">
        <v>0</v>
      </c>
      <c r="BM11" s="42">
        <v>14951589.01</v>
      </c>
      <c r="BN11" s="42">
        <v>64642.14</v>
      </c>
      <c r="BO11" s="42">
        <v>43032258.619999997</v>
      </c>
      <c r="BP11" s="42">
        <f t="shared" ref="BP11:BP74" si="0">SUM(H11:BO11)</f>
        <v>195411546.53000003</v>
      </c>
    </row>
    <row r="12" spans="1:68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22023.200000000001</v>
      </c>
      <c r="J12" s="42">
        <v>334412.86</v>
      </c>
      <c r="K12" s="42">
        <v>3284819.76</v>
      </c>
      <c r="L12" s="42">
        <v>1351515.08</v>
      </c>
      <c r="M12" s="42">
        <v>4495.07</v>
      </c>
      <c r="N12" s="42">
        <v>2508.5300000000002</v>
      </c>
      <c r="O12" s="42">
        <v>1200.8800000000001</v>
      </c>
      <c r="P12" s="42">
        <v>718.79</v>
      </c>
      <c r="Q12" s="42">
        <v>7196388.8200000003</v>
      </c>
      <c r="R12" s="42">
        <v>0</v>
      </c>
      <c r="S12" s="42">
        <v>0</v>
      </c>
      <c r="T12" s="42">
        <v>2440467.38</v>
      </c>
      <c r="U12" s="42">
        <v>0</v>
      </c>
      <c r="V12" s="42">
        <v>2600873.44</v>
      </c>
      <c r="W12" s="42">
        <v>745735.64</v>
      </c>
      <c r="X12" s="42">
        <v>1352506.08</v>
      </c>
      <c r="Y12" s="42">
        <v>261330.74</v>
      </c>
      <c r="Z12" s="42">
        <v>67342.47</v>
      </c>
      <c r="AA12" s="42">
        <v>1288994.51</v>
      </c>
      <c r="AB12" s="42">
        <v>1322713</v>
      </c>
      <c r="AC12" s="42">
        <v>0</v>
      </c>
      <c r="AD12" s="42">
        <v>4253.3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1309710</v>
      </c>
      <c r="AN12" s="42">
        <v>0</v>
      </c>
      <c r="AO12" s="42">
        <v>6494.46</v>
      </c>
      <c r="AP12" s="42">
        <v>0</v>
      </c>
      <c r="AQ12" s="42">
        <v>40612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41446.230000000003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14620.36</v>
      </c>
      <c r="BG12" s="42">
        <v>0</v>
      </c>
      <c r="BH12" s="42">
        <v>1302.6500000000001</v>
      </c>
      <c r="BI12" s="42">
        <v>0</v>
      </c>
      <c r="BJ12" s="42">
        <v>0</v>
      </c>
      <c r="BK12" s="42">
        <v>0</v>
      </c>
      <c r="BL12" s="42">
        <v>0</v>
      </c>
      <c r="BM12" s="42">
        <v>14951589.01</v>
      </c>
      <c r="BN12" s="42">
        <v>64642.14</v>
      </c>
      <c r="BO12" s="42">
        <v>43032258.619999997</v>
      </c>
      <c r="BP12" s="42">
        <f t="shared" si="0"/>
        <v>81744975.019999996</v>
      </c>
    </row>
    <row r="13" spans="1:68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3268536.27</v>
      </c>
      <c r="L13" s="42">
        <v>100473.04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4224305.75</v>
      </c>
      <c r="S13" s="42">
        <v>0</v>
      </c>
      <c r="T13" s="42">
        <v>498564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796.8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f t="shared" si="0"/>
        <v>8092675.8600000003</v>
      </c>
    </row>
    <row r="14" spans="1:68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1030158.77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15631149.41</v>
      </c>
      <c r="S14" s="42">
        <v>0</v>
      </c>
      <c r="T14" s="42">
        <v>88388438.930000007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524148.54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f t="shared" si="0"/>
        <v>105573895.65000002</v>
      </c>
    </row>
    <row r="15" spans="1:68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f t="shared" si="0"/>
        <v>0</v>
      </c>
    </row>
    <row r="16" spans="1:68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f t="shared" si="0"/>
        <v>0</v>
      </c>
    </row>
    <row r="17" spans="1:68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f t="shared" si="0"/>
        <v>0</v>
      </c>
    </row>
    <row r="18" spans="1:68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f t="shared" si="0"/>
        <v>0</v>
      </c>
    </row>
    <row r="19" spans="1:68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4534978.78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f t="shared" si="0"/>
        <v>4534978.78</v>
      </c>
    </row>
    <row r="20" spans="1:68">
      <c r="A20" s="29"/>
      <c r="B20" s="29"/>
      <c r="C20" s="29"/>
      <c r="D20" s="29"/>
      <c r="E20" s="39" t="s">
        <v>478</v>
      </c>
      <c r="F20" s="40"/>
      <c r="G20" s="41"/>
      <c r="H20" s="42">
        <v>0</v>
      </c>
      <c r="I20" s="42">
        <v>1310823.0900000001</v>
      </c>
      <c r="J20" s="42">
        <v>370421.48</v>
      </c>
      <c r="K20" s="42">
        <v>17072281.940000001</v>
      </c>
      <c r="L20" s="42">
        <v>1968567.68</v>
      </c>
      <c r="M20" s="42">
        <v>893804.75</v>
      </c>
      <c r="N20" s="42">
        <v>1578685.04</v>
      </c>
      <c r="O20" s="42">
        <v>263796</v>
      </c>
      <c r="P20" s="42">
        <v>0</v>
      </c>
      <c r="Q20" s="42">
        <v>33149354.420000002</v>
      </c>
      <c r="R20" s="42">
        <v>245085.28</v>
      </c>
      <c r="S20" s="42">
        <v>0</v>
      </c>
      <c r="T20" s="42">
        <v>27856721.329999998</v>
      </c>
      <c r="U20" s="42">
        <v>0</v>
      </c>
      <c r="V20" s="42">
        <v>0</v>
      </c>
      <c r="W20" s="42">
        <v>4672951.0199999996</v>
      </c>
      <c r="X20" s="42">
        <v>7279777.6799999997</v>
      </c>
      <c r="Y20" s="42">
        <v>3829312.96</v>
      </c>
      <c r="Z20" s="42">
        <v>950180.81</v>
      </c>
      <c r="AA20" s="42">
        <v>1848086.13</v>
      </c>
      <c r="AB20" s="42">
        <v>1359209.49</v>
      </c>
      <c r="AC20" s="42">
        <v>166561120</v>
      </c>
      <c r="AD20" s="42">
        <v>4126652.84</v>
      </c>
      <c r="AE20" s="42">
        <v>0</v>
      </c>
      <c r="AF20" s="42">
        <v>0</v>
      </c>
      <c r="AG20" s="42">
        <v>231935.12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243751.03</v>
      </c>
      <c r="AP20" s="42">
        <v>0</v>
      </c>
      <c r="AQ20" s="42">
        <v>238678.83</v>
      </c>
      <c r="AR20" s="42">
        <v>0</v>
      </c>
      <c r="AS20" s="42">
        <v>0</v>
      </c>
      <c r="AT20" s="42">
        <v>0</v>
      </c>
      <c r="AU20" s="42">
        <v>0</v>
      </c>
      <c r="AV20" s="42">
        <v>112884.25</v>
      </c>
      <c r="AW20" s="42">
        <v>272858.88</v>
      </c>
      <c r="AX20" s="42">
        <v>267788.67</v>
      </c>
      <c r="AY20" s="42">
        <v>0</v>
      </c>
      <c r="AZ20" s="42">
        <v>112353.02</v>
      </c>
      <c r="BA20" s="42">
        <v>0</v>
      </c>
      <c r="BB20" s="42">
        <v>174351.56</v>
      </c>
      <c r="BC20" s="42">
        <v>77223.520000000004</v>
      </c>
      <c r="BD20" s="42">
        <v>0</v>
      </c>
      <c r="BE20" s="42">
        <v>0</v>
      </c>
      <c r="BF20" s="42">
        <v>4494298.41</v>
      </c>
      <c r="BG20" s="42">
        <v>0</v>
      </c>
      <c r="BH20" s="42">
        <v>338528.5</v>
      </c>
      <c r="BI20" s="42">
        <v>0</v>
      </c>
      <c r="BJ20" s="42">
        <v>39608.86</v>
      </c>
      <c r="BK20" s="42">
        <v>0</v>
      </c>
      <c r="BL20" s="42">
        <v>0</v>
      </c>
      <c r="BM20" s="42">
        <v>25004639.75</v>
      </c>
      <c r="BN20" s="42">
        <v>90949327.670000002</v>
      </c>
      <c r="BO20" s="42">
        <v>3416376.78</v>
      </c>
      <c r="BP20" s="42">
        <f t="shared" si="0"/>
        <v>401311436.78999996</v>
      </c>
    </row>
    <row r="21" spans="1:68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121835.9</v>
      </c>
      <c r="M21" s="42">
        <v>0</v>
      </c>
      <c r="N21" s="42">
        <v>0</v>
      </c>
      <c r="O21" s="42">
        <v>0</v>
      </c>
      <c r="P21" s="42">
        <v>0</v>
      </c>
      <c r="Q21" s="42">
        <v>806033.07</v>
      </c>
      <c r="R21" s="42">
        <v>245085.28</v>
      </c>
      <c r="S21" s="42">
        <v>0</v>
      </c>
      <c r="T21" s="42">
        <v>18337721.329999998</v>
      </c>
      <c r="U21" s="42">
        <v>0</v>
      </c>
      <c r="V21" s="42">
        <v>0</v>
      </c>
      <c r="W21" s="42">
        <v>0</v>
      </c>
      <c r="X21" s="42">
        <v>5513986.8200000003</v>
      </c>
      <c r="Y21" s="42">
        <v>0</v>
      </c>
      <c r="Z21" s="42">
        <v>0</v>
      </c>
      <c r="AA21" s="42">
        <v>0</v>
      </c>
      <c r="AB21" s="42">
        <v>0</v>
      </c>
      <c r="AC21" s="42">
        <v>64855597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2554273.98</v>
      </c>
      <c r="BG21" s="42">
        <v>0</v>
      </c>
      <c r="BH21" s="42">
        <v>338528.5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84860231.840000004</v>
      </c>
      <c r="BO21" s="42">
        <v>0</v>
      </c>
      <c r="BP21" s="42">
        <f t="shared" si="0"/>
        <v>177633293.72000003</v>
      </c>
    </row>
    <row r="22" spans="1:68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6687378.54</v>
      </c>
      <c r="L22" s="42">
        <v>540161.65</v>
      </c>
      <c r="M22" s="42">
        <v>0</v>
      </c>
      <c r="N22" s="42">
        <v>266466.65000000002</v>
      </c>
      <c r="O22" s="42">
        <v>0</v>
      </c>
      <c r="P22" s="42">
        <v>0</v>
      </c>
      <c r="Q22" s="42">
        <v>2583707.0099999998</v>
      </c>
      <c r="R22" s="42">
        <v>0</v>
      </c>
      <c r="S22" s="42">
        <v>0</v>
      </c>
      <c r="T22" s="42">
        <v>9519000</v>
      </c>
      <c r="U22" s="42">
        <v>0</v>
      </c>
      <c r="V22" s="42">
        <v>0</v>
      </c>
      <c r="W22" s="42">
        <v>798500.34</v>
      </c>
      <c r="X22" s="42">
        <v>0</v>
      </c>
      <c r="Y22" s="42">
        <v>95840.78</v>
      </c>
      <c r="Z22" s="42">
        <v>95840.78</v>
      </c>
      <c r="AA22" s="42">
        <v>0</v>
      </c>
      <c r="AB22" s="42">
        <v>0</v>
      </c>
      <c r="AC22" s="42">
        <v>89890523</v>
      </c>
      <c r="AD22" s="42">
        <v>2128279.3199999998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560598.31000000006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2067976.48</v>
      </c>
      <c r="BN22" s="42">
        <v>0</v>
      </c>
      <c r="BO22" s="42">
        <v>0</v>
      </c>
      <c r="BP22" s="42">
        <f t="shared" si="0"/>
        <v>115234272.86</v>
      </c>
    </row>
    <row r="23" spans="1:68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1310823.0900000001</v>
      </c>
      <c r="J23" s="42">
        <v>370421.48</v>
      </c>
      <c r="K23" s="42">
        <v>10384903.4</v>
      </c>
      <c r="L23" s="42">
        <v>1306570.1299999999</v>
      </c>
      <c r="M23" s="42">
        <v>893804.75</v>
      </c>
      <c r="N23" s="42">
        <v>1312218.3899999999</v>
      </c>
      <c r="O23" s="42">
        <v>263796</v>
      </c>
      <c r="P23" s="42">
        <v>0</v>
      </c>
      <c r="Q23" s="42">
        <v>29759614.34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3874450.68</v>
      </c>
      <c r="X23" s="42">
        <v>1765790.86</v>
      </c>
      <c r="Y23" s="42">
        <v>3733472.18</v>
      </c>
      <c r="Z23" s="42">
        <v>854340.03</v>
      </c>
      <c r="AA23" s="42">
        <v>1848086.13</v>
      </c>
      <c r="AB23" s="42">
        <v>1359209.49</v>
      </c>
      <c r="AC23" s="42">
        <v>11815000</v>
      </c>
      <c r="AD23" s="42">
        <v>1998373.52</v>
      </c>
      <c r="AE23" s="42">
        <v>0</v>
      </c>
      <c r="AF23" s="42">
        <v>0</v>
      </c>
      <c r="AG23" s="42">
        <v>231935.12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243751.03</v>
      </c>
      <c r="AP23" s="42">
        <v>0</v>
      </c>
      <c r="AQ23" s="42">
        <v>238678.83</v>
      </c>
      <c r="AR23" s="42">
        <v>0</v>
      </c>
      <c r="AS23" s="42">
        <v>0</v>
      </c>
      <c r="AT23" s="42">
        <v>0</v>
      </c>
      <c r="AU23" s="42">
        <v>0</v>
      </c>
      <c r="AV23" s="42">
        <v>112884.25</v>
      </c>
      <c r="AW23" s="42">
        <v>272858.88</v>
      </c>
      <c r="AX23" s="42">
        <v>267788.67</v>
      </c>
      <c r="AY23" s="42">
        <v>0</v>
      </c>
      <c r="AZ23" s="42">
        <v>112353.02</v>
      </c>
      <c r="BA23" s="42">
        <v>0</v>
      </c>
      <c r="BB23" s="42">
        <v>174351.56</v>
      </c>
      <c r="BC23" s="42">
        <v>77223.520000000004</v>
      </c>
      <c r="BD23" s="42">
        <v>0</v>
      </c>
      <c r="BE23" s="42">
        <v>0</v>
      </c>
      <c r="BF23" s="42">
        <v>1379426.12</v>
      </c>
      <c r="BG23" s="42">
        <v>0</v>
      </c>
      <c r="BH23" s="42">
        <v>0</v>
      </c>
      <c r="BI23" s="42">
        <v>0</v>
      </c>
      <c r="BJ23" s="42">
        <v>39608.86</v>
      </c>
      <c r="BK23" s="42">
        <v>0</v>
      </c>
      <c r="BL23" s="42">
        <v>0</v>
      </c>
      <c r="BM23" s="42">
        <v>22936663.27</v>
      </c>
      <c r="BN23" s="42">
        <v>6089095.8300000001</v>
      </c>
      <c r="BO23" s="42">
        <v>3416376.78</v>
      </c>
      <c r="BP23" s="42">
        <f t="shared" si="0"/>
        <v>108443870.20999999</v>
      </c>
    </row>
    <row r="24" spans="1:68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f t="shared" si="0"/>
        <v>0</v>
      </c>
    </row>
    <row r="25" spans="1:68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11815000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f t="shared" si="0"/>
        <v>11815000</v>
      </c>
    </row>
    <row r="26" spans="1:68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1310823.0900000001</v>
      </c>
      <c r="J26" s="42">
        <v>370421.48</v>
      </c>
      <c r="K26" s="42">
        <v>10384903.4</v>
      </c>
      <c r="L26" s="42">
        <v>1306570.1299999999</v>
      </c>
      <c r="M26" s="42">
        <v>893804.75</v>
      </c>
      <c r="N26" s="42">
        <v>1312218.3899999999</v>
      </c>
      <c r="O26" s="42">
        <v>263796</v>
      </c>
      <c r="P26" s="42">
        <v>0</v>
      </c>
      <c r="Q26" s="42">
        <v>29759614.34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3874450.68</v>
      </c>
      <c r="X26" s="42">
        <v>1765790.86</v>
      </c>
      <c r="Y26" s="42">
        <v>3733472.18</v>
      </c>
      <c r="Z26" s="42">
        <v>854340.03</v>
      </c>
      <c r="AA26" s="42">
        <v>1848086.13</v>
      </c>
      <c r="AB26" s="42">
        <v>1359209.49</v>
      </c>
      <c r="AC26" s="42">
        <v>0</v>
      </c>
      <c r="AD26" s="42">
        <v>1998373.52</v>
      </c>
      <c r="AE26" s="42">
        <v>0</v>
      </c>
      <c r="AF26" s="42">
        <v>0</v>
      </c>
      <c r="AG26" s="42">
        <v>231935.12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243751.03</v>
      </c>
      <c r="AP26" s="42">
        <v>0</v>
      </c>
      <c r="AQ26" s="42">
        <v>238678.83</v>
      </c>
      <c r="AR26" s="42">
        <v>0</v>
      </c>
      <c r="AS26" s="42">
        <v>0</v>
      </c>
      <c r="AT26" s="42">
        <v>0</v>
      </c>
      <c r="AU26" s="42">
        <v>0</v>
      </c>
      <c r="AV26" s="42">
        <v>112884.25</v>
      </c>
      <c r="AW26" s="42">
        <v>272858.88</v>
      </c>
      <c r="AX26" s="42">
        <v>267788.67</v>
      </c>
      <c r="AY26" s="42">
        <v>0</v>
      </c>
      <c r="AZ26" s="42">
        <v>112353.02</v>
      </c>
      <c r="BA26" s="42">
        <v>0</v>
      </c>
      <c r="BB26" s="42">
        <v>174351.56</v>
      </c>
      <c r="BC26" s="42">
        <v>77223.520000000004</v>
      </c>
      <c r="BD26" s="42">
        <v>0</v>
      </c>
      <c r="BE26" s="42">
        <v>0</v>
      </c>
      <c r="BF26" s="42">
        <v>1379426.12</v>
      </c>
      <c r="BG26" s="42">
        <v>0</v>
      </c>
      <c r="BH26" s="42">
        <v>0</v>
      </c>
      <c r="BI26" s="42">
        <v>0</v>
      </c>
      <c r="BJ26" s="42">
        <v>39608.86</v>
      </c>
      <c r="BK26" s="42">
        <v>0</v>
      </c>
      <c r="BL26" s="42">
        <v>0</v>
      </c>
      <c r="BM26" s="42">
        <v>22936663.27</v>
      </c>
      <c r="BN26" s="42">
        <v>6089095.8300000001</v>
      </c>
      <c r="BO26" s="42">
        <v>3416376.78</v>
      </c>
      <c r="BP26" s="42">
        <f t="shared" si="0"/>
        <v>96628870.210000008</v>
      </c>
    </row>
    <row r="27" spans="1:68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f t="shared" si="0"/>
        <v>0</v>
      </c>
    </row>
    <row r="28" spans="1:68">
      <c r="A28" s="29"/>
      <c r="B28" s="29"/>
      <c r="C28" s="29"/>
      <c r="D28" s="29"/>
      <c r="E28" s="39" t="s">
        <v>346</v>
      </c>
      <c r="F28" s="40"/>
      <c r="G28" s="41"/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182109988.75999999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3041337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7481897.5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153830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f t="shared" si="0"/>
        <v>192787053.25999999</v>
      </c>
    </row>
    <row r="29" spans="1:68">
      <c r="A29" s="29"/>
      <c r="B29" s="29"/>
      <c r="C29" s="29"/>
      <c r="D29" s="29"/>
      <c r="E29" s="39" t="s">
        <v>340</v>
      </c>
      <c r="F29" s="40"/>
      <c r="G29" s="41"/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1358842.48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3041337</v>
      </c>
      <c r="AD29" s="42">
        <v>0</v>
      </c>
      <c r="AE29" s="42"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f t="shared" si="0"/>
        <v>4400179.4800000004</v>
      </c>
    </row>
    <row r="30" spans="1:68">
      <c r="A30" s="29"/>
      <c r="B30" s="29"/>
      <c r="C30" s="29"/>
      <c r="D30" s="29"/>
      <c r="E30" s="39" t="s">
        <v>341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180751146.28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7481897.5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153830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f t="shared" si="0"/>
        <v>188386873.78</v>
      </c>
    </row>
    <row r="31" spans="1:68">
      <c r="A31" s="29"/>
      <c r="B31" s="29"/>
      <c r="C31" s="29"/>
      <c r="D31" s="29"/>
      <c r="E31" s="39" t="s">
        <v>342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f t="shared" si="0"/>
        <v>0</v>
      </c>
    </row>
    <row r="32" spans="1:68">
      <c r="A32" s="29"/>
      <c r="B32" s="29"/>
      <c r="C32" s="29"/>
      <c r="D32" s="29"/>
      <c r="E32" s="39" t="s">
        <v>343</v>
      </c>
      <c r="F32" s="40"/>
      <c r="G32" s="41"/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7481897.5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153830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f t="shared" si="0"/>
        <v>7635727.5</v>
      </c>
    </row>
    <row r="33" spans="1:68">
      <c r="A33" s="29"/>
      <c r="B33" s="29"/>
      <c r="C33" s="29"/>
      <c r="D33" s="29"/>
      <c r="E33" s="39" t="s">
        <v>344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180751146.28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f t="shared" si="0"/>
        <v>180751146.28</v>
      </c>
    </row>
    <row r="34" spans="1:68">
      <c r="A34" s="29"/>
      <c r="B34" s="29"/>
      <c r="C34" s="29"/>
      <c r="D34" s="29"/>
      <c r="E34" s="39" t="s">
        <v>345</v>
      </c>
      <c r="F34" s="40"/>
      <c r="G34" s="41"/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f t="shared" si="0"/>
        <v>0</v>
      </c>
    </row>
    <row r="35" spans="1:68">
      <c r="A35" s="29"/>
      <c r="B35" s="29"/>
      <c r="C35" s="29"/>
      <c r="D35" s="29"/>
      <c r="E35" s="39" t="s">
        <v>479</v>
      </c>
      <c r="F35" s="40"/>
      <c r="G35" s="41"/>
      <c r="H35" s="42">
        <v>241328967.25</v>
      </c>
      <c r="I35" s="42">
        <v>117331459.39</v>
      </c>
      <c r="J35" s="42">
        <v>81569036.730000004</v>
      </c>
      <c r="K35" s="42">
        <v>611783832.37</v>
      </c>
      <c r="L35" s="42">
        <v>248116501.61000001</v>
      </c>
      <c r="M35" s="42">
        <v>171414411.99000001</v>
      </c>
      <c r="N35" s="42">
        <v>341549174.10000002</v>
      </c>
      <c r="O35" s="42">
        <v>44500587.719999999</v>
      </c>
      <c r="P35" s="42">
        <v>85631766.109999999</v>
      </c>
      <c r="Q35" s="42">
        <v>1441409809.9200001</v>
      </c>
      <c r="R35" s="42">
        <v>500899531.56</v>
      </c>
      <c r="S35" s="42">
        <v>4973.53</v>
      </c>
      <c r="T35" s="42">
        <v>628966642.30999994</v>
      </c>
      <c r="U35" s="42">
        <v>5233.46</v>
      </c>
      <c r="V35" s="42">
        <v>35162190.93</v>
      </c>
      <c r="W35" s="42">
        <v>1327499368.9200001</v>
      </c>
      <c r="X35" s="42">
        <v>275840420.94</v>
      </c>
      <c r="Y35" s="42">
        <v>441398441.95999998</v>
      </c>
      <c r="Z35" s="42">
        <v>292770347.98000002</v>
      </c>
      <c r="AA35" s="42">
        <v>157445537.65000001</v>
      </c>
      <c r="AB35" s="42">
        <v>36670858.049999997</v>
      </c>
      <c r="AC35" s="42">
        <v>892940291</v>
      </c>
      <c r="AD35" s="42">
        <v>339070718.80000001</v>
      </c>
      <c r="AE35" s="42">
        <v>6823105.2400000002</v>
      </c>
      <c r="AF35" s="42">
        <v>530.82000000000005</v>
      </c>
      <c r="AG35" s="42">
        <v>72613754.109999999</v>
      </c>
      <c r="AH35" s="42">
        <v>28273463.030000001</v>
      </c>
      <c r="AI35" s="42">
        <v>339772.35</v>
      </c>
      <c r="AJ35" s="42">
        <v>23355953.98</v>
      </c>
      <c r="AK35" s="42">
        <v>3306.68</v>
      </c>
      <c r="AL35" s="42">
        <v>1186236.02</v>
      </c>
      <c r="AM35" s="42">
        <v>11260081.48</v>
      </c>
      <c r="AN35" s="42">
        <v>1895705.6000000001</v>
      </c>
      <c r="AO35" s="42">
        <v>204941523.84999999</v>
      </c>
      <c r="AP35" s="42">
        <v>3193158.67</v>
      </c>
      <c r="AQ35" s="42">
        <v>81557691.430000007</v>
      </c>
      <c r="AR35" s="42">
        <v>195038.12</v>
      </c>
      <c r="AS35" s="42">
        <v>530.82000000000005</v>
      </c>
      <c r="AT35" s="42">
        <v>3532.5</v>
      </c>
      <c r="AU35" s="42">
        <v>17334.98</v>
      </c>
      <c r="AV35" s="42">
        <v>10794495.960000001</v>
      </c>
      <c r="AW35" s="42">
        <v>149990460.30000001</v>
      </c>
      <c r="AX35" s="42">
        <v>50338600.520000003</v>
      </c>
      <c r="AY35" s="42">
        <v>3712.03</v>
      </c>
      <c r="AZ35" s="42">
        <v>32755962.960000001</v>
      </c>
      <c r="BA35" s="42">
        <v>93071157</v>
      </c>
      <c r="BB35" s="42">
        <v>11641738.210000001</v>
      </c>
      <c r="BC35" s="42">
        <v>2544673.77</v>
      </c>
      <c r="BD35" s="42">
        <v>3532.5</v>
      </c>
      <c r="BE35" s="42">
        <v>530.82000000000005</v>
      </c>
      <c r="BF35" s="42">
        <v>137194441.71000001</v>
      </c>
      <c r="BG35" s="42">
        <v>70789.11</v>
      </c>
      <c r="BH35" s="42">
        <v>100917192.45999999</v>
      </c>
      <c r="BI35" s="42">
        <v>530.82000000000005</v>
      </c>
      <c r="BJ35" s="42">
        <v>20121359.82</v>
      </c>
      <c r="BK35" s="42">
        <v>3273376.02</v>
      </c>
      <c r="BL35" s="42">
        <v>45166.94</v>
      </c>
      <c r="BM35" s="42">
        <v>1506609880</v>
      </c>
      <c r="BN35" s="42">
        <v>401021299.08999997</v>
      </c>
      <c r="BO35" s="42">
        <v>29022159.390000001</v>
      </c>
      <c r="BP35" s="42">
        <f t="shared" si="0"/>
        <v>11298391883.389997</v>
      </c>
    </row>
    <row r="36" spans="1:68">
      <c r="A36" s="29"/>
      <c r="B36" s="29"/>
      <c r="C36" s="29"/>
      <c r="D36" s="29"/>
      <c r="E36" s="39" t="s">
        <v>339</v>
      </c>
      <c r="F36" s="40"/>
      <c r="G36" s="41"/>
      <c r="H36" s="42">
        <v>43009640.240000002</v>
      </c>
      <c r="I36" s="42">
        <v>57619772.130000003</v>
      </c>
      <c r="J36" s="42">
        <v>6423100.3799999999</v>
      </c>
      <c r="K36" s="42">
        <v>209273566.47999999</v>
      </c>
      <c r="L36" s="42">
        <v>25161259.239999998</v>
      </c>
      <c r="M36" s="42">
        <v>17547760.190000001</v>
      </c>
      <c r="N36" s="42">
        <v>35124773.68</v>
      </c>
      <c r="O36" s="42">
        <v>4466937.0599999996</v>
      </c>
      <c r="P36" s="42">
        <v>2163047.58</v>
      </c>
      <c r="Q36" s="42">
        <v>118425964.41</v>
      </c>
      <c r="R36" s="42">
        <v>7191174.3200000003</v>
      </c>
      <c r="S36" s="42">
        <v>4973.53</v>
      </c>
      <c r="T36" s="42">
        <v>84177270.730000004</v>
      </c>
      <c r="U36" s="42">
        <v>5233.46</v>
      </c>
      <c r="V36" s="42">
        <v>11428050.68</v>
      </c>
      <c r="W36" s="42">
        <v>109724716.08</v>
      </c>
      <c r="X36" s="42">
        <v>37390485.380000003</v>
      </c>
      <c r="Y36" s="42">
        <v>61125610.390000001</v>
      </c>
      <c r="Z36" s="42">
        <v>14641701.43</v>
      </c>
      <c r="AA36" s="42">
        <v>39894508.609999999</v>
      </c>
      <c r="AB36" s="42">
        <v>35919807.640000001</v>
      </c>
      <c r="AC36" s="42">
        <v>2646699</v>
      </c>
      <c r="AD36" s="42">
        <v>41359193.439999998</v>
      </c>
      <c r="AE36" s="42">
        <v>1135888.44</v>
      </c>
      <c r="AF36" s="42">
        <v>530.82000000000005</v>
      </c>
      <c r="AG36" s="42">
        <v>7022747.3099999996</v>
      </c>
      <c r="AH36" s="42">
        <v>1114396.95</v>
      </c>
      <c r="AI36" s="42">
        <v>24693.64</v>
      </c>
      <c r="AJ36" s="42">
        <v>952324.25</v>
      </c>
      <c r="AK36" s="42">
        <v>3306.68</v>
      </c>
      <c r="AL36" s="42">
        <v>1186236.02</v>
      </c>
      <c r="AM36" s="42">
        <v>4571798.3</v>
      </c>
      <c r="AN36" s="42">
        <v>5233.46</v>
      </c>
      <c r="AO36" s="42">
        <v>19958537.559999999</v>
      </c>
      <c r="AP36" s="42">
        <v>891818.67</v>
      </c>
      <c r="AQ36" s="42">
        <v>5080377.0999999996</v>
      </c>
      <c r="AR36" s="42">
        <v>195038.12</v>
      </c>
      <c r="AS36" s="42">
        <v>530.82000000000005</v>
      </c>
      <c r="AT36" s="42">
        <v>3532.5</v>
      </c>
      <c r="AU36" s="42">
        <v>17334.98</v>
      </c>
      <c r="AV36" s="42">
        <v>1010389.24</v>
      </c>
      <c r="AW36" s="42">
        <v>12002525.060000001</v>
      </c>
      <c r="AX36" s="42">
        <v>4394123.42</v>
      </c>
      <c r="AY36" s="42">
        <v>3712.03</v>
      </c>
      <c r="AZ36" s="42">
        <v>2774186.12</v>
      </c>
      <c r="BA36" s="42">
        <v>93071157</v>
      </c>
      <c r="BB36" s="42">
        <v>1388198.66</v>
      </c>
      <c r="BC36" s="42">
        <v>1595476.84</v>
      </c>
      <c r="BD36" s="42">
        <v>3532.5</v>
      </c>
      <c r="BE36" s="42">
        <v>530.82000000000005</v>
      </c>
      <c r="BF36" s="42">
        <v>22783161.48</v>
      </c>
      <c r="BG36" s="42">
        <v>70789.11</v>
      </c>
      <c r="BH36" s="42">
        <v>4325304.8099999996</v>
      </c>
      <c r="BI36" s="42">
        <v>530.82000000000005</v>
      </c>
      <c r="BJ36" s="42">
        <v>1436033.67</v>
      </c>
      <c r="BK36" s="42">
        <v>3273376.02</v>
      </c>
      <c r="BL36" s="42">
        <v>45166.94</v>
      </c>
      <c r="BM36" s="42">
        <v>137075252.97</v>
      </c>
      <c r="BN36" s="42">
        <v>112394536.95</v>
      </c>
      <c r="BO36" s="42">
        <v>21177129.460000001</v>
      </c>
      <c r="BP36" s="42">
        <f t="shared" si="0"/>
        <v>1425714685.6199996</v>
      </c>
    </row>
    <row r="37" spans="1:68">
      <c r="A37" s="29"/>
      <c r="B37" s="29"/>
      <c r="C37" s="29"/>
      <c r="D37" s="29"/>
      <c r="E37" s="39" t="s">
        <v>340</v>
      </c>
      <c r="F37" s="40"/>
      <c r="G37" s="41"/>
      <c r="H37" s="42">
        <v>198319327.00999999</v>
      </c>
      <c r="I37" s="42">
        <v>59711687.259999998</v>
      </c>
      <c r="J37" s="42">
        <v>75145936.349999994</v>
      </c>
      <c r="K37" s="42">
        <v>402510265.88999999</v>
      </c>
      <c r="L37" s="42">
        <v>222955242.37</v>
      </c>
      <c r="M37" s="42">
        <v>153866651.80000001</v>
      </c>
      <c r="N37" s="42">
        <v>306424400.42000002</v>
      </c>
      <c r="O37" s="42">
        <v>40033650.659999996</v>
      </c>
      <c r="P37" s="42">
        <v>83468718.530000001</v>
      </c>
      <c r="Q37" s="42">
        <v>1322983845.51</v>
      </c>
      <c r="R37" s="42">
        <v>493708357.24000001</v>
      </c>
      <c r="S37" s="42">
        <v>0</v>
      </c>
      <c r="T37" s="42">
        <v>544789371.58000004</v>
      </c>
      <c r="U37" s="42">
        <v>0</v>
      </c>
      <c r="V37" s="42">
        <v>23734140.25</v>
      </c>
      <c r="W37" s="42">
        <v>1217774652.8399999</v>
      </c>
      <c r="X37" s="42">
        <v>238449935.56</v>
      </c>
      <c r="Y37" s="42">
        <v>380272831.56999999</v>
      </c>
      <c r="Z37" s="42">
        <v>278128646.55000001</v>
      </c>
      <c r="AA37" s="42">
        <v>117551029.04000001</v>
      </c>
      <c r="AB37" s="42">
        <v>751050.41</v>
      </c>
      <c r="AC37" s="42">
        <v>890293592</v>
      </c>
      <c r="AD37" s="42">
        <v>297711525.36000001</v>
      </c>
      <c r="AE37" s="42">
        <v>5687216.7999999998</v>
      </c>
      <c r="AF37" s="42">
        <v>0</v>
      </c>
      <c r="AG37" s="42">
        <v>65591006.799999997</v>
      </c>
      <c r="AH37" s="42">
        <v>27159066.079999998</v>
      </c>
      <c r="AI37" s="42">
        <v>315078.71000000002</v>
      </c>
      <c r="AJ37" s="42">
        <v>22403629.73</v>
      </c>
      <c r="AK37" s="42">
        <v>0</v>
      </c>
      <c r="AL37" s="42">
        <v>0</v>
      </c>
      <c r="AM37" s="42">
        <v>6688283.1799999997</v>
      </c>
      <c r="AN37" s="42">
        <v>1890472.14</v>
      </c>
      <c r="AO37" s="42">
        <v>184982986.28999999</v>
      </c>
      <c r="AP37" s="42">
        <v>2301340</v>
      </c>
      <c r="AQ37" s="42">
        <v>76477314.329999998</v>
      </c>
      <c r="AR37" s="42">
        <v>0</v>
      </c>
      <c r="AS37" s="42">
        <v>0</v>
      </c>
      <c r="AT37" s="42">
        <v>0</v>
      </c>
      <c r="AU37" s="42">
        <v>0</v>
      </c>
      <c r="AV37" s="42">
        <v>9784106.7200000007</v>
      </c>
      <c r="AW37" s="42">
        <v>137987935.24000001</v>
      </c>
      <c r="AX37" s="42">
        <v>45944477.100000001</v>
      </c>
      <c r="AY37" s="42">
        <v>0</v>
      </c>
      <c r="AZ37" s="42">
        <v>29981776.84</v>
      </c>
      <c r="BA37" s="42">
        <v>0</v>
      </c>
      <c r="BB37" s="42">
        <v>10253539.550000001</v>
      </c>
      <c r="BC37" s="42">
        <v>949196.93</v>
      </c>
      <c r="BD37" s="42">
        <v>0</v>
      </c>
      <c r="BE37" s="42">
        <v>0</v>
      </c>
      <c r="BF37" s="42">
        <v>114411280.23</v>
      </c>
      <c r="BG37" s="42">
        <v>0</v>
      </c>
      <c r="BH37" s="42">
        <v>96591887.650000006</v>
      </c>
      <c r="BI37" s="42">
        <v>0</v>
      </c>
      <c r="BJ37" s="42">
        <v>18685326.149999999</v>
      </c>
      <c r="BK37" s="42">
        <v>0</v>
      </c>
      <c r="BL37" s="42">
        <v>0</v>
      </c>
      <c r="BM37" s="42">
        <v>1369534627.03</v>
      </c>
      <c r="BN37" s="42">
        <v>288626762.13999999</v>
      </c>
      <c r="BO37" s="42">
        <v>7845029.9299999997</v>
      </c>
      <c r="BP37" s="42">
        <f t="shared" si="0"/>
        <v>9872677197.7700005</v>
      </c>
    </row>
    <row r="38" spans="1:68">
      <c r="A38" s="29"/>
      <c r="B38" s="29"/>
      <c r="C38" s="29"/>
      <c r="D38" s="29"/>
      <c r="E38" s="39" t="s">
        <v>341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f t="shared" si="0"/>
        <v>0</v>
      </c>
    </row>
    <row r="39" spans="1:68">
      <c r="A39" s="29"/>
      <c r="B39" s="29"/>
      <c r="C39" s="29"/>
      <c r="D39" s="29"/>
      <c r="E39" s="39" t="s">
        <v>342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f t="shared" si="0"/>
        <v>0</v>
      </c>
    </row>
    <row r="40" spans="1:68">
      <c r="A40" s="29"/>
      <c r="B40" s="29"/>
      <c r="C40" s="29"/>
      <c r="D40" s="29"/>
      <c r="E40" s="39" t="s">
        <v>343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f t="shared" si="0"/>
        <v>0</v>
      </c>
    </row>
    <row r="41" spans="1:68">
      <c r="A41" s="29"/>
      <c r="B41" s="29"/>
      <c r="C41" s="29"/>
      <c r="D41" s="29"/>
      <c r="E41" s="39" t="s">
        <v>344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0</v>
      </c>
      <c r="BP41" s="42">
        <f t="shared" si="0"/>
        <v>0</v>
      </c>
    </row>
    <row r="42" spans="1:68">
      <c r="A42" s="29"/>
      <c r="B42" s="29"/>
      <c r="C42" s="29"/>
      <c r="D42" s="29"/>
      <c r="E42" s="39" t="s">
        <v>345</v>
      </c>
      <c r="F42" s="40"/>
      <c r="G42" s="41"/>
      <c r="H42" s="42">
        <v>64847748.630000003</v>
      </c>
      <c r="I42" s="42">
        <v>0</v>
      </c>
      <c r="J42" s="42">
        <v>54887906.359999999</v>
      </c>
      <c r="K42" s="42">
        <v>0</v>
      </c>
      <c r="L42" s="42">
        <v>0</v>
      </c>
      <c r="M42" s="42">
        <v>0</v>
      </c>
      <c r="N42" s="42">
        <v>47778113.850000001</v>
      </c>
      <c r="O42" s="42">
        <v>0</v>
      </c>
      <c r="P42" s="42">
        <v>22122377.379999999</v>
      </c>
      <c r="Q42" s="42">
        <v>722971975.88</v>
      </c>
      <c r="R42" s="42">
        <v>0</v>
      </c>
      <c r="S42" s="42">
        <v>0</v>
      </c>
      <c r="T42" s="42">
        <v>371325839.70499998</v>
      </c>
      <c r="U42" s="42">
        <v>0</v>
      </c>
      <c r="V42" s="42">
        <v>0</v>
      </c>
      <c r="W42" s="42">
        <v>310078148</v>
      </c>
      <c r="X42" s="42">
        <v>77777356.340000004</v>
      </c>
      <c r="Y42" s="42">
        <v>93046367.099999994</v>
      </c>
      <c r="Z42" s="42">
        <v>17249000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24193238.329999998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10232118.51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92996512</v>
      </c>
      <c r="BG42" s="42">
        <v>0</v>
      </c>
      <c r="BH42" s="42">
        <v>0</v>
      </c>
      <c r="BI42" s="42">
        <v>0</v>
      </c>
      <c r="BJ42" s="42">
        <v>5700000</v>
      </c>
      <c r="BK42" s="42">
        <v>0</v>
      </c>
      <c r="BL42" s="42">
        <v>0</v>
      </c>
      <c r="BM42" s="42">
        <v>13605460.07</v>
      </c>
      <c r="BN42" s="42">
        <v>124472860.62</v>
      </c>
      <c r="BO42" s="42">
        <v>0</v>
      </c>
      <c r="BP42" s="42">
        <f t="shared" si="0"/>
        <v>2053285022.7749996</v>
      </c>
    </row>
    <row r="43" spans="1:68">
      <c r="A43" s="29"/>
      <c r="B43" s="29"/>
      <c r="C43" s="29"/>
      <c r="D43" s="29"/>
      <c r="E43" s="39" t="s">
        <v>480</v>
      </c>
      <c r="F43" s="40"/>
      <c r="G43" s="41"/>
      <c r="H43" s="42">
        <v>833857114.67999995</v>
      </c>
      <c r="I43" s="42">
        <v>1582491340.74</v>
      </c>
      <c r="J43" s="42">
        <v>266030005.16999999</v>
      </c>
      <c r="K43" s="42">
        <v>11062817549.83</v>
      </c>
      <c r="L43" s="42">
        <v>1049733366.34</v>
      </c>
      <c r="M43" s="42">
        <v>794450435.54999995</v>
      </c>
      <c r="N43" s="42">
        <v>1119857632.02</v>
      </c>
      <c r="O43" s="42">
        <v>198890110.25</v>
      </c>
      <c r="P43" s="42">
        <v>145487182.75</v>
      </c>
      <c r="Q43" s="42">
        <v>3909936591.8099999</v>
      </c>
      <c r="R43" s="42">
        <v>2498811745.1300001</v>
      </c>
      <c r="S43" s="42">
        <v>84724002.310000002</v>
      </c>
      <c r="T43" s="42">
        <v>20594436264.259998</v>
      </c>
      <c r="U43" s="42">
        <v>156095756.86000001</v>
      </c>
      <c r="V43" s="42">
        <v>27788102874.209999</v>
      </c>
      <c r="W43" s="42">
        <v>2738681099.9099998</v>
      </c>
      <c r="X43" s="42">
        <v>1594618727.72</v>
      </c>
      <c r="Y43" s="42">
        <v>2057875404.2</v>
      </c>
      <c r="Z43" s="42">
        <v>721858084.49000001</v>
      </c>
      <c r="AA43" s="42">
        <v>2172049940.6700001</v>
      </c>
      <c r="AB43" s="42">
        <v>1099241887.8800001</v>
      </c>
      <c r="AC43" s="42">
        <v>6174699160</v>
      </c>
      <c r="AD43" s="42">
        <v>1704907371.4100001</v>
      </c>
      <c r="AE43" s="42">
        <v>92552029.459999993</v>
      </c>
      <c r="AF43" s="42">
        <v>24949292.859999999</v>
      </c>
      <c r="AG43" s="42">
        <v>153048986.84999999</v>
      </c>
      <c r="AH43" s="42">
        <v>58072099.369999997</v>
      </c>
      <c r="AI43" s="42">
        <v>77624521.819999993</v>
      </c>
      <c r="AJ43" s="42">
        <v>59217178.890000001</v>
      </c>
      <c r="AK43" s="42">
        <v>139883665.75999999</v>
      </c>
      <c r="AL43" s="42">
        <v>194417603.75</v>
      </c>
      <c r="AM43" s="42">
        <v>210860387.63999999</v>
      </c>
      <c r="AN43" s="42">
        <v>102355442.58</v>
      </c>
      <c r="AO43" s="42">
        <v>58908040.149999999</v>
      </c>
      <c r="AP43" s="42">
        <v>62066109.979999997</v>
      </c>
      <c r="AQ43" s="42">
        <v>162455070.77000001</v>
      </c>
      <c r="AR43" s="42">
        <v>322324358.77999997</v>
      </c>
      <c r="AS43" s="42">
        <v>80447616.730000004</v>
      </c>
      <c r="AT43" s="42">
        <v>60045843.490000002</v>
      </c>
      <c r="AU43" s="42">
        <v>29954772.07</v>
      </c>
      <c r="AV43" s="42">
        <v>40624339.25</v>
      </c>
      <c r="AW43" s="42">
        <v>143268828.28999999</v>
      </c>
      <c r="AX43" s="42">
        <v>227492748.02000001</v>
      </c>
      <c r="AY43" s="42">
        <v>90436596.760000005</v>
      </c>
      <c r="AZ43" s="42">
        <v>116655563.5</v>
      </c>
      <c r="BA43" s="42">
        <v>648068446</v>
      </c>
      <c r="BB43" s="42">
        <v>53434425.670000002</v>
      </c>
      <c r="BC43" s="42">
        <v>51710126.859999999</v>
      </c>
      <c r="BD43" s="42">
        <v>28563536.309999999</v>
      </c>
      <c r="BE43" s="42">
        <v>19217578.370000001</v>
      </c>
      <c r="BF43" s="42">
        <v>1562516429.55</v>
      </c>
      <c r="BG43" s="42">
        <v>18541931.149999999</v>
      </c>
      <c r="BH43" s="42">
        <v>163440434.81</v>
      </c>
      <c r="BI43" s="42">
        <v>3373631.53</v>
      </c>
      <c r="BJ43" s="42">
        <v>20482985.640000001</v>
      </c>
      <c r="BK43" s="42">
        <v>190985307.80000001</v>
      </c>
      <c r="BL43" s="42">
        <v>45710618.219999999</v>
      </c>
      <c r="BM43" s="42">
        <v>5419834380.7299995</v>
      </c>
      <c r="BN43" s="42">
        <v>5811997179</v>
      </c>
      <c r="BO43" s="42">
        <v>3775609347.7399998</v>
      </c>
      <c r="BP43" s="42">
        <f t="shared" si="0"/>
        <v>110670801104.34001</v>
      </c>
    </row>
    <row r="44" spans="1:68">
      <c r="A44" s="29"/>
      <c r="B44" s="29"/>
      <c r="C44" s="29"/>
      <c r="D44" s="29"/>
      <c r="E44" s="39" t="s">
        <v>340</v>
      </c>
      <c r="F44" s="40"/>
      <c r="G44" s="41"/>
      <c r="H44" s="42">
        <v>0</v>
      </c>
      <c r="I44" s="42">
        <v>320197162.14999998</v>
      </c>
      <c r="J44" s="42">
        <v>14468073.58</v>
      </c>
      <c r="K44" s="42">
        <v>2861940502.6399999</v>
      </c>
      <c r="L44" s="42">
        <v>34512560.479999997</v>
      </c>
      <c r="M44" s="42">
        <v>31077728.420000002</v>
      </c>
      <c r="N44" s="42">
        <v>89089333.269999996</v>
      </c>
      <c r="O44" s="42">
        <v>36078026.039999999</v>
      </c>
      <c r="P44" s="42">
        <v>12516946.58</v>
      </c>
      <c r="Q44" s="42">
        <v>440173520.64999998</v>
      </c>
      <c r="R44" s="42">
        <v>710016767.50999999</v>
      </c>
      <c r="S44" s="42">
        <v>0</v>
      </c>
      <c r="T44" s="42">
        <v>6835471084.9499998</v>
      </c>
      <c r="U44" s="42">
        <v>0</v>
      </c>
      <c r="V44" s="42">
        <v>0</v>
      </c>
      <c r="W44" s="42">
        <v>286903377.31</v>
      </c>
      <c r="X44" s="42">
        <v>418524951.17000002</v>
      </c>
      <c r="Y44" s="42">
        <v>288275204.69999999</v>
      </c>
      <c r="Z44" s="42">
        <v>179657537.53999999</v>
      </c>
      <c r="AA44" s="42">
        <v>370020524.38999999</v>
      </c>
      <c r="AB44" s="42">
        <v>230783843.93000001</v>
      </c>
      <c r="AC44" s="42">
        <v>1545961781</v>
      </c>
      <c r="AD44" s="42">
        <v>264014985.02000001</v>
      </c>
      <c r="AE44" s="42">
        <v>20678370.27</v>
      </c>
      <c r="AF44" s="42">
        <v>0</v>
      </c>
      <c r="AG44" s="42">
        <v>24534411.449999999</v>
      </c>
      <c r="AH44" s="42">
        <v>15662744.109999999</v>
      </c>
      <c r="AI44" s="42">
        <v>0</v>
      </c>
      <c r="AJ44" s="42">
        <v>10892302.52</v>
      </c>
      <c r="AK44" s="42">
        <v>0</v>
      </c>
      <c r="AL44" s="42">
        <v>0</v>
      </c>
      <c r="AM44" s="42">
        <v>39378503.850000001</v>
      </c>
      <c r="AN44" s="42">
        <v>0</v>
      </c>
      <c r="AO44" s="42">
        <v>15654602.779999999</v>
      </c>
      <c r="AP44" s="42">
        <v>31358848.489999998</v>
      </c>
      <c r="AQ44" s="42">
        <v>4466326.75</v>
      </c>
      <c r="AR44" s="42">
        <v>0</v>
      </c>
      <c r="AS44" s="42">
        <v>0</v>
      </c>
      <c r="AT44" s="42">
        <v>0</v>
      </c>
      <c r="AU44" s="42">
        <v>0</v>
      </c>
      <c r="AV44" s="42">
        <v>3104344.2</v>
      </c>
      <c r="AW44" s="42">
        <v>37778296.560000002</v>
      </c>
      <c r="AX44" s="42">
        <v>127626377.52</v>
      </c>
      <c r="AY44" s="42">
        <v>0</v>
      </c>
      <c r="AZ44" s="42">
        <v>41828548.270000003</v>
      </c>
      <c r="BA44" s="42">
        <v>337553757</v>
      </c>
      <c r="BB44" s="42">
        <v>0</v>
      </c>
      <c r="BC44" s="42">
        <v>12886815.73</v>
      </c>
      <c r="BD44" s="42">
        <v>0</v>
      </c>
      <c r="BE44" s="42">
        <v>0</v>
      </c>
      <c r="BF44" s="42">
        <v>306981233.79000002</v>
      </c>
      <c r="BG44" s="42">
        <v>0</v>
      </c>
      <c r="BH44" s="42">
        <v>67032522.549999997</v>
      </c>
      <c r="BI44" s="42">
        <v>0</v>
      </c>
      <c r="BJ44" s="42">
        <v>8944981.1199999992</v>
      </c>
      <c r="BK44" s="42">
        <v>68413010.730000004</v>
      </c>
      <c r="BL44" s="42">
        <v>0</v>
      </c>
      <c r="BM44" s="42">
        <v>890103066.23000002</v>
      </c>
      <c r="BN44" s="42">
        <v>1666683103.05</v>
      </c>
      <c r="BO44" s="42">
        <v>623107425.44000006</v>
      </c>
      <c r="BP44" s="42">
        <f t="shared" si="0"/>
        <v>19324353503.740005</v>
      </c>
    </row>
    <row r="45" spans="1:68">
      <c r="A45" s="29"/>
      <c r="B45" s="29"/>
      <c r="C45" s="29"/>
      <c r="D45" s="29"/>
      <c r="E45" s="39" t="s">
        <v>341</v>
      </c>
      <c r="F45" s="40"/>
      <c r="G45" s="41"/>
      <c r="H45" s="42">
        <v>833857114.67999995</v>
      </c>
      <c r="I45" s="42">
        <v>1262294178.5899999</v>
      </c>
      <c r="J45" s="42">
        <v>251561931.59</v>
      </c>
      <c r="K45" s="42">
        <v>8200877047.1899996</v>
      </c>
      <c r="L45" s="42">
        <v>1015220805.86</v>
      </c>
      <c r="M45" s="42">
        <v>763372707.13</v>
      </c>
      <c r="N45" s="42">
        <v>1030768298.75</v>
      </c>
      <c r="O45" s="42">
        <v>162812084.21000001</v>
      </c>
      <c r="P45" s="42">
        <v>132970236.17</v>
      </c>
      <c r="Q45" s="42">
        <v>3469763071.1599998</v>
      </c>
      <c r="R45" s="42">
        <v>1788794977.6199999</v>
      </c>
      <c r="S45" s="42">
        <v>84724002.310000002</v>
      </c>
      <c r="T45" s="42">
        <v>13758965179.309999</v>
      </c>
      <c r="U45" s="42">
        <v>156095756.86000001</v>
      </c>
      <c r="V45" s="42">
        <v>27788102874.209999</v>
      </c>
      <c r="W45" s="42">
        <v>2451777722.5999999</v>
      </c>
      <c r="X45" s="42">
        <v>1176093776.55</v>
      </c>
      <c r="Y45" s="42">
        <v>1769600199.5</v>
      </c>
      <c r="Z45" s="42">
        <v>542200546.95000005</v>
      </c>
      <c r="AA45" s="42">
        <v>1802029416.28</v>
      </c>
      <c r="AB45" s="42">
        <v>868458043.95000005</v>
      </c>
      <c r="AC45" s="42">
        <v>4628737379</v>
      </c>
      <c r="AD45" s="42">
        <v>1440892386.3900001</v>
      </c>
      <c r="AE45" s="42">
        <v>71873659.189999998</v>
      </c>
      <c r="AF45" s="42">
        <v>24949292.859999999</v>
      </c>
      <c r="AG45" s="42">
        <v>128514575.40000001</v>
      </c>
      <c r="AH45" s="42">
        <v>42409355.259999998</v>
      </c>
      <c r="AI45" s="42">
        <v>77624521.819999993</v>
      </c>
      <c r="AJ45" s="42">
        <v>48324876.369999997</v>
      </c>
      <c r="AK45" s="42">
        <v>139883665.75999999</v>
      </c>
      <c r="AL45" s="42">
        <v>194417603.75</v>
      </c>
      <c r="AM45" s="42">
        <v>171481883.78999999</v>
      </c>
      <c r="AN45" s="42">
        <v>102355442.58</v>
      </c>
      <c r="AO45" s="42">
        <v>43253437.369999997</v>
      </c>
      <c r="AP45" s="42">
        <v>30707261.489999998</v>
      </c>
      <c r="AQ45" s="42">
        <v>157988744.02000001</v>
      </c>
      <c r="AR45" s="42">
        <v>322324358.77999997</v>
      </c>
      <c r="AS45" s="42">
        <v>80447616.730000004</v>
      </c>
      <c r="AT45" s="42">
        <v>60045843.490000002</v>
      </c>
      <c r="AU45" s="42">
        <v>29954772.07</v>
      </c>
      <c r="AV45" s="42">
        <v>37519995.049999997</v>
      </c>
      <c r="AW45" s="42">
        <v>105490531.73</v>
      </c>
      <c r="AX45" s="42">
        <v>99866370.5</v>
      </c>
      <c r="AY45" s="42">
        <v>90436596.760000005</v>
      </c>
      <c r="AZ45" s="42">
        <v>74827015.230000004</v>
      </c>
      <c r="BA45" s="42">
        <v>310514689</v>
      </c>
      <c r="BB45" s="42">
        <v>53434425.670000002</v>
      </c>
      <c r="BC45" s="42">
        <v>38823311.130000003</v>
      </c>
      <c r="BD45" s="42">
        <v>28563536.309999999</v>
      </c>
      <c r="BE45" s="42">
        <v>19217578.370000001</v>
      </c>
      <c r="BF45" s="42">
        <v>1255535195.76</v>
      </c>
      <c r="BG45" s="42">
        <v>18541931.149999999</v>
      </c>
      <c r="BH45" s="42">
        <v>96407912.260000005</v>
      </c>
      <c r="BI45" s="42">
        <v>3373631.53</v>
      </c>
      <c r="BJ45" s="42">
        <v>11538004.52</v>
      </c>
      <c r="BK45" s="42">
        <v>122572297.06999999</v>
      </c>
      <c r="BL45" s="42">
        <v>45710618.219999999</v>
      </c>
      <c r="BM45" s="42">
        <v>4529731314.5</v>
      </c>
      <c r="BN45" s="42">
        <v>4145314075.9499998</v>
      </c>
      <c r="BO45" s="42">
        <v>3152501922.3000002</v>
      </c>
      <c r="BP45" s="42">
        <f t="shared" si="0"/>
        <v>91346447600.599976</v>
      </c>
    </row>
    <row r="46" spans="1:68">
      <c r="A46" s="29"/>
      <c r="B46" s="29"/>
      <c r="C46" s="29"/>
      <c r="D46" s="29"/>
      <c r="E46" s="39" t="s">
        <v>481</v>
      </c>
      <c r="F46" s="40"/>
      <c r="G46" s="41"/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f t="shared" si="0"/>
        <v>0</v>
      </c>
    </row>
    <row r="47" spans="1:68">
      <c r="A47" s="29"/>
      <c r="B47" s="29"/>
      <c r="C47" s="29"/>
      <c r="D47" s="29"/>
      <c r="E47" s="39" t="s">
        <v>343</v>
      </c>
      <c r="F47" s="40"/>
      <c r="G47" s="41"/>
      <c r="H47" s="42">
        <v>133357283.92</v>
      </c>
      <c r="I47" s="42">
        <v>34908275.210000001</v>
      </c>
      <c r="J47" s="42">
        <v>6928683.2699999996</v>
      </c>
      <c r="K47" s="42">
        <v>110088047.95</v>
      </c>
      <c r="L47" s="42">
        <v>14751002.07</v>
      </c>
      <c r="M47" s="42">
        <v>200665164.22999999</v>
      </c>
      <c r="N47" s="42">
        <v>17809750.949999999</v>
      </c>
      <c r="O47" s="42">
        <v>31446526.34</v>
      </c>
      <c r="P47" s="42">
        <v>16462574.57</v>
      </c>
      <c r="Q47" s="42">
        <v>53598756.079999998</v>
      </c>
      <c r="R47" s="42">
        <v>7684853.0099999998</v>
      </c>
      <c r="S47" s="42">
        <v>2152239.35</v>
      </c>
      <c r="T47" s="42">
        <v>249962832.84</v>
      </c>
      <c r="U47" s="42">
        <v>2515295.2999999998</v>
      </c>
      <c r="V47" s="42">
        <v>127179486.88</v>
      </c>
      <c r="W47" s="42">
        <v>38548076.450000003</v>
      </c>
      <c r="X47" s="42">
        <v>45587559.210000001</v>
      </c>
      <c r="Y47" s="42">
        <v>25018064.059999999</v>
      </c>
      <c r="Z47" s="42">
        <v>12782502.140000001</v>
      </c>
      <c r="AA47" s="42">
        <v>189897219.93000001</v>
      </c>
      <c r="AB47" s="42">
        <v>11370804.380000001</v>
      </c>
      <c r="AC47" s="42">
        <v>356527905</v>
      </c>
      <c r="AD47" s="42">
        <v>107914048.44</v>
      </c>
      <c r="AE47" s="42">
        <v>1183939.8700000001</v>
      </c>
      <c r="AF47" s="42">
        <v>446410.27</v>
      </c>
      <c r="AG47" s="42">
        <v>19364854.329999998</v>
      </c>
      <c r="AH47" s="42">
        <v>12887076.24</v>
      </c>
      <c r="AI47" s="42">
        <v>891335.81</v>
      </c>
      <c r="AJ47" s="42">
        <v>8844167.1699999999</v>
      </c>
      <c r="AK47" s="42">
        <v>1939655.15</v>
      </c>
      <c r="AL47" s="42">
        <v>4294994.99</v>
      </c>
      <c r="AM47" s="42">
        <v>14142759.130000001</v>
      </c>
      <c r="AN47" s="42">
        <v>2572942.31</v>
      </c>
      <c r="AO47" s="42">
        <v>6483596.7400000002</v>
      </c>
      <c r="AP47" s="42">
        <v>7468581.5499999998</v>
      </c>
      <c r="AQ47" s="42">
        <v>4862185.84</v>
      </c>
      <c r="AR47" s="42">
        <v>7010294.5099999998</v>
      </c>
      <c r="AS47" s="42">
        <v>1036516.27</v>
      </c>
      <c r="AT47" s="42">
        <v>1265314.2</v>
      </c>
      <c r="AU47" s="42">
        <v>381452.95</v>
      </c>
      <c r="AV47" s="42">
        <v>15481805.789999999</v>
      </c>
      <c r="AW47" s="42">
        <v>9140615.25</v>
      </c>
      <c r="AX47" s="42">
        <v>4321223.32</v>
      </c>
      <c r="AY47" s="42">
        <v>1262129.3899999999</v>
      </c>
      <c r="AZ47" s="42">
        <v>9651219.9299999997</v>
      </c>
      <c r="BA47" s="42">
        <v>0</v>
      </c>
      <c r="BB47" s="42">
        <v>8747264.4700000007</v>
      </c>
      <c r="BC47" s="42">
        <v>2323311.23</v>
      </c>
      <c r="BD47" s="42">
        <v>884939.62</v>
      </c>
      <c r="BE47" s="42">
        <v>264429.96000000002</v>
      </c>
      <c r="BF47" s="42">
        <v>134052492.02</v>
      </c>
      <c r="BG47" s="42">
        <v>955252.17</v>
      </c>
      <c r="BH47" s="42">
        <v>8801046.6199999992</v>
      </c>
      <c r="BI47" s="42">
        <v>275258.05</v>
      </c>
      <c r="BJ47" s="42">
        <v>1976777.09</v>
      </c>
      <c r="BK47" s="42">
        <v>27529620.609999999</v>
      </c>
      <c r="BL47" s="42">
        <v>913544.46</v>
      </c>
      <c r="BM47" s="42">
        <v>197707735.06</v>
      </c>
      <c r="BN47" s="42">
        <v>94305458.489999995</v>
      </c>
      <c r="BO47" s="42">
        <v>132160497.66</v>
      </c>
      <c r="BP47" s="42">
        <f t="shared" si="0"/>
        <v>2542987650.0999999</v>
      </c>
    </row>
    <row r="48" spans="1:68">
      <c r="A48" s="29"/>
      <c r="B48" s="29"/>
      <c r="C48" s="29"/>
      <c r="D48" s="29"/>
      <c r="E48" s="39" t="s">
        <v>344</v>
      </c>
      <c r="F48" s="40"/>
      <c r="G48" s="41"/>
      <c r="H48" s="42">
        <v>700499830.75999999</v>
      </c>
      <c r="I48" s="42">
        <v>1227385903.3800001</v>
      </c>
      <c r="J48" s="42">
        <v>244633248.31999999</v>
      </c>
      <c r="K48" s="42">
        <v>8090788999.2399998</v>
      </c>
      <c r="L48" s="42">
        <v>1000469803.79</v>
      </c>
      <c r="M48" s="42">
        <v>562707542.89999998</v>
      </c>
      <c r="N48" s="42">
        <v>1012958547.8</v>
      </c>
      <c r="O48" s="42">
        <v>131365557.87</v>
      </c>
      <c r="P48" s="42">
        <v>116507662.2</v>
      </c>
      <c r="Q48" s="42">
        <v>3416164315.0799999</v>
      </c>
      <c r="R48" s="42">
        <v>1781110124.6099999</v>
      </c>
      <c r="S48" s="42">
        <v>82571762.959999993</v>
      </c>
      <c r="T48" s="42">
        <v>13509002346.469999</v>
      </c>
      <c r="U48" s="42">
        <v>153580461.56</v>
      </c>
      <c r="V48" s="42">
        <v>27660923387.330002</v>
      </c>
      <c r="W48" s="42">
        <v>2413229646.1500001</v>
      </c>
      <c r="X48" s="42">
        <v>1130506217.3399999</v>
      </c>
      <c r="Y48" s="42">
        <v>1744582135.4400001</v>
      </c>
      <c r="Z48" s="42">
        <v>529418044.81</v>
      </c>
      <c r="AA48" s="42">
        <v>1612132196.3499999</v>
      </c>
      <c r="AB48" s="42">
        <v>857087239.57000005</v>
      </c>
      <c r="AC48" s="42">
        <v>4272209474</v>
      </c>
      <c r="AD48" s="42">
        <v>1332978337.95</v>
      </c>
      <c r="AE48" s="42">
        <v>70689719.319999993</v>
      </c>
      <c r="AF48" s="42">
        <v>24502882.59</v>
      </c>
      <c r="AG48" s="42">
        <v>109149725.06999999</v>
      </c>
      <c r="AH48" s="42">
        <v>29522279.02</v>
      </c>
      <c r="AI48" s="42">
        <v>76733186.010000005</v>
      </c>
      <c r="AJ48" s="42">
        <v>39480709.200000003</v>
      </c>
      <c r="AK48" s="42">
        <v>137944010.61000001</v>
      </c>
      <c r="AL48" s="42">
        <v>190122608.75999999</v>
      </c>
      <c r="AM48" s="42">
        <v>157339124.66</v>
      </c>
      <c r="AN48" s="42">
        <v>99782500.269999996</v>
      </c>
      <c r="AO48" s="42">
        <v>36769840.630000003</v>
      </c>
      <c r="AP48" s="42">
        <v>23238679.940000001</v>
      </c>
      <c r="AQ48" s="42">
        <v>153126558.18000001</v>
      </c>
      <c r="AR48" s="42">
        <v>315314064.26999998</v>
      </c>
      <c r="AS48" s="42">
        <v>79411100.459999993</v>
      </c>
      <c r="AT48" s="42">
        <v>58780529.289999999</v>
      </c>
      <c r="AU48" s="42">
        <v>29573319.120000001</v>
      </c>
      <c r="AV48" s="42">
        <v>22038189.260000002</v>
      </c>
      <c r="AW48" s="42">
        <v>96349916.480000004</v>
      </c>
      <c r="AX48" s="42">
        <v>95545147.180000007</v>
      </c>
      <c r="AY48" s="42">
        <v>89174467.370000005</v>
      </c>
      <c r="AZ48" s="42">
        <v>65175795.299999997</v>
      </c>
      <c r="BA48" s="42">
        <v>310514689</v>
      </c>
      <c r="BB48" s="42">
        <v>44687161.200000003</v>
      </c>
      <c r="BC48" s="42">
        <v>36499999.899999999</v>
      </c>
      <c r="BD48" s="42">
        <v>27678596.690000001</v>
      </c>
      <c r="BE48" s="42">
        <v>18953148.41</v>
      </c>
      <c r="BF48" s="42">
        <v>1121482703.74</v>
      </c>
      <c r="BG48" s="42">
        <v>17586678.98</v>
      </c>
      <c r="BH48" s="42">
        <v>87606865.640000001</v>
      </c>
      <c r="BI48" s="42">
        <v>3098373.48</v>
      </c>
      <c r="BJ48" s="42">
        <v>9561227.4299999997</v>
      </c>
      <c r="BK48" s="42">
        <v>95042676.459999993</v>
      </c>
      <c r="BL48" s="42">
        <v>44797073.759999998</v>
      </c>
      <c r="BM48" s="42">
        <v>4332023579.4399996</v>
      </c>
      <c r="BN48" s="42">
        <v>4051008617.46</v>
      </c>
      <c r="BO48" s="42">
        <v>3020341424.6399999</v>
      </c>
      <c r="BP48" s="42">
        <f t="shared" si="0"/>
        <v>88803459955.099976</v>
      </c>
    </row>
    <row r="49" spans="1:68">
      <c r="A49" s="29"/>
      <c r="B49" s="29"/>
      <c r="C49" s="29"/>
      <c r="D49" s="29"/>
      <c r="E49" s="39" t="s">
        <v>345</v>
      </c>
      <c r="F49" s="40"/>
      <c r="G49" s="41"/>
      <c r="H49" s="42">
        <v>0</v>
      </c>
      <c r="I49" s="42">
        <v>0</v>
      </c>
      <c r="J49" s="42">
        <v>14468073.58</v>
      </c>
      <c r="K49" s="42">
        <v>193727184.44</v>
      </c>
      <c r="L49" s="42">
        <v>0</v>
      </c>
      <c r="M49" s="42">
        <v>0</v>
      </c>
      <c r="N49" s="42">
        <v>0</v>
      </c>
      <c r="O49" s="42">
        <v>0</v>
      </c>
      <c r="P49" s="42">
        <v>199944.69</v>
      </c>
      <c r="Q49" s="42">
        <v>478578969.69999999</v>
      </c>
      <c r="R49" s="42">
        <v>113179773.7</v>
      </c>
      <c r="S49" s="42">
        <v>0</v>
      </c>
      <c r="T49" s="42">
        <v>606487076.60899997</v>
      </c>
      <c r="U49" s="42">
        <v>0</v>
      </c>
      <c r="V49" s="42">
        <v>11209931437.959999</v>
      </c>
      <c r="W49" s="42">
        <v>0</v>
      </c>
      <c r="X49" s="42">
        <v>0</v>
      </c>
      <c r="Y49" s="42">
        <v>184218090.56999999</v>
      </c>
      <c r="Z49" s="42">
        <v>0</v>
      </c>
      <c r="AA49" s="42">
        <v>0</v>
      </c>
      <c r="AB49" s="42">
        <v>171734000.03</v>
      </c>
      <c r="AC49" s="42">
        <v>212204124</v>
      </c>
      <c r="AD49" s="42">
        <v>90424845.340000004</v>
      </c>
      <c r="AE49" s="42">
        <v>14024962.83</v>
      </c>
      <c r="AF49" s="42">
        <v>2673094.13</v>
      </c>
      <c r="AG49" s="42">
        <v>0</v>
      </c>
      <c r="AH49" s="42">
        <v>14116111.529999999</v>
      </c>
      <c r="AI49" s="42">
        <v>3022312.98</v>
      </c>
      <c r="AJ49" s="42">
        <v>0</v>
      </c>
      <c r="AK49" s="42">
        <v>9310902.8399999999</v>
      </c>
      <c r="AL49" s="42">
        <v>886397</v>
      </c>
      <c r="AM49" s="42">
        <v>0</v>
      </c>
      <c r="AN49" s="42">
        <v>3533893.32</v>
      </c>
      <c r="AO49" s="42">
        <v>0</v>
      </c>
      <c r="AP49" s="42">
        <v>0</v>
      </c>
      <c r="AQ49" s="42">
        <v>5537804.6699999999</v>
      </c>
      <c r="AR49" s="42">
        <v>20187836.379999999</v>
      </c>
      <c r="AS49" s="42">
        <v>3059905.02</v>
      </c>
      <c r="AT49" s="42">
        <v>0</v>
      </c>
      <c r="AU49" s="42">
        <v>0</v>
      </c>
      <c r="AV49" s="42">
        <v>0</v>
      </c>
      <c r="AW49" s="42">
        <v>0</v>
      </c>
      <c r="AX49" s="42">
        <v>3328585.54</v>
      </c>
      <c r="AY49" s="42">
        <v>7933518.7599999998</v>
      </c>
      <c r="AZ49" s="42">
        <v>34628457.990000002</v>
      </c>
      <c r="BA49" s="42">
        <v>0</v>
      </c>
      <c r="BB49" s="42">
        <v>0</v>
      </c>
      <c r="BC49" s="42">
        <v>1657001.07</v>
      </c>
      <c r="BD49" s="42">
        <v>0</v>
      </c>
      <c r="BE49" s="42">
        <v>1980711.16</v>
      </c>
      <c r="BF49" s="42">
        <v>75265284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486196042.86000001</v>
      </c>
      <c r="BN49" s="42">
        <v>732371276.70000005</v>
      </c>
      <c r="BO49" s="42">
        <v>648623076.35000002</v>
      </c>
      <c r="BP49" s="42">
        <f t="shared" si="0"/>
        <v>15343490695.749001</v>
      </c>
    </row>
    <row r="50" spans="1:68">
      <c r="A50" s="29"/>
      <c r="B50" s="29"/>
      <c r="C50" s="29"/>
      <c r="D50" s="29"/>
      <c r="E50" s="39" t="s">
        <v>350</v>
      </c>
      <c r="F50" s="40"/>
      <c r="G50" s="41"/>
      <c r="H50" s="42">
        <v>0</v>
      </c>
      <c r="I50" s="42">
        <v>671447.72</v>
      </c>
      <c r="J50" s="42">
        <v>0</v>
      </c>
      <c r="K50" s="42">
        <v>11453065.060000001</v>
      </c>
      <c r="L50" s="42">
        <v>0</v>
      </c>
      <c r="M50" s="42">
        <v>0</v>
      </c>
      <c r="N50" s="42">
        <v>62710.41</v>
      </c>
      <c r="O50" s="42">
        <v>0</v>
      </c>
      <c r="P50" s="42">
        <v>0</v>
      </c>
      <c r="Q50" s="42">
        <v>6366.73</v>
      </c>
      <c r="R50" s="42">
        <v>0</v>
      </c>
      <c r="S50" s="42">
        <v>0</v>
      </c>
      <c r="T50" s="42">
        <v>155273260.06</v>
      </c>
      <c r="U50" s="42">
        <v>0</v>
      </c>
      <c r="V50" s="42">
        <v>0</v>
      </c>
      <c r="W50" s="42">
        <v>0</v>
      </c>
      <c r="X50" s="42">
        <v>309374.8</v>
      </c>
      <c r="Y50" s="42">
        <v>0</v>
      </c>
      <c r="Z50" s="42">
        <v>0</v>
      </c>
      <c r="AA50" s="42">
        <v>132371.72</v>
      </c>
      <c r="AB50" s="42">
        <v>0</v>
      </c>
      <c r="AC50" s="42">
        <v>4208573</v>
      </c>
      <c r="AD50" s="42">
        <v>141956.76999999999</v>
      </c>
      <c r="AE50" s="42">
        <v>0</v>
      </c>
      <c r="AF50" s="42">
        <v>0</v>
      </c>
      <c r="AG50" s="42">
        <v>17127.080000000002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14977.73</v>
      </c>
      <c r="BI50" s="42">
        <v>0</v>
      </c>
      <c r="BJ50" s="42">
        <v>0</v>
      </c>
      <c r="BK50" s="42">
        <v>0</v>
      </c>
      <c r="BL50" s="42">
        <v>0</v>
      </c>
      <c r="BM50" s="42">
        <v>213490.5</v>
      </c>
      <c r="BN50" s="42">
        <v>700173.41</v>
      </c>
      <c r="BO50" s="42">
        <v>1122536.95</v>
      </c>
      <c r="BP50" s="42">
        <f t="shared" si="0"/>
        <v>174327431.94000003</v>
      </c>
    </row>
    <row r="51" spans="1:68">
      <c r="A51" s="29"/>
      <c r="B51" s="29"/>
      <c r="C51" s="29"/>
      <c r="D51" s="29"/>
      <c r="E51" s="39" t="s">
        <v>351</v>
      </c>
      <c r="F51" s="40"/>
      <c r="G51" s="41"/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f t="shared" si="0"/>
        <v>0</v>
      </c>
    </row>
    <row r="52" spans="1:68">
      <c r="A52" s="29"/>
      <c r="B52" s="29"/>
      <c r="C52" s="29"/>
      <c r="D52" s="29"/>
      <c r="E52" s="39" t="s">
        <v>352</v>
      </c>
      <c r="F52" s="40"/>
      <c r="G52" s="41"/>
      <c r="H52" s="42">
        <v>11700859.880000001</v>
      </c>
      <c r="I52" s="42">
        <v>8346000</v>
      </c>
      <c r="J52" s="42">
        <v>0</v>
      </c>
      <c r="K52" s="42">
        <v>136226626.91</v>
      </c>
      <c r="L52" s="42">
        <v>0</v>
      </c>
      <c r="M52" s="42">
        <v>0</v>
      </c>
      <c r="N52" s="42">
        <v>18363635.539999999</v>
      </c>
      <c r="O52" s="42">
        <v>0</v>
      </c>
      <c r="P52" s="42">
        <v>0</v>
      </c>
      <c r="Q52" s="42">
        <v>120000</v>
      </c>
      <c r="R52" s="42">
        <v>14152434.33</v>
      </c>
      <c r="S52" s="42">
        <v>6680664</v>
      </c>
      <c r="T52" s="42">
        <v>152821513.97</v>
      </c>
      <c r="U52" s="42">
        <v>9242038</v>
      </c>
      <c r="V52" s="42">
        <v>2495999500.0799999</v>
      </c>
      <c r="W52" s="42">
        <v>0</v>
      </c>
      <c r="X52" s="42">
        <v>0</v>
      </c>
      <c r="Y52" s="42">
        <v>5279965.7</v>
      </c>
      <c r="Z52" s="42">
        <v>0</v>
      </c>
      <c r="AA52" s="42">
        <v>0</v>
      </c>
      <c r="AB52" s="42">
        <v>597546.43999999994</v>
      </c>
      <c r="AC52" s="42">
        <v>28089141</v>
      </c>
      <c r="AD52" s="42">
        <v>1500000</v>
      </c>
      <c r="AE52" s="42">
        <v>0</v>
      </c>
      <c r="AF52" s="42">
        <v>1146675</v>
      </c>
      <c r="AG52" s="42">
        <v>0</v>
      </c>
      <c r="AH52" s="42">
        <v>0</v>
      </c>
      <c r="AI52" s="42">
        <v>2500385.04</v>
      </c>
      <c r="AJ52" s="42">
        <v>0</v>
      </c>
      <c r="AK52" s="42">
        <v>5555729</v>
      </c>
      <c r="AL52" s="42">
        <v>8040098</v>
      </c>
      <c r="AM52" s="42">
        <v>1830227.46</v>
      </c>
      <c r="AN52" s="42">
        <v>7713826</v>
      </c>
      <c r="AO52" s="42">
        <v>0</v>
      </c>
      <c r="AP52" s="42">
        <v>0</v>
      </c>
      <c r="AQ52" s="42">
        <v>0</v>
      </c>
      <c r="AR52" s="42">
        <v>15981466</v>
      </c>
      <c r="AS52" s="42">
        <v>4123813</v>
      </c>
      <c r="AT52" s="42">
        <v>3605613</v>
      </c>
      <c r="AU52" s="42">
        <v>2413418</v>
      </c>
      <c r="AV52" s="42">
        <v>0</v>
      </c>
      <c r="AW52" s="42">
        <v>0</v>
      </c>
      <c r="AX52" s="42">
        <v>72.12</v>
      </c>
      <c r="AY52" s="42">
        <v>3154774</v>
      </c>
      <c r="AZ52" s="42">
        <v>149012</v>
      </c>
      <c r="BA52" s="42">
        <v>0</v>
      </c>
      <c r="BB52" s="42">
        <v>0</v>
      </c>
      <c r="BC52" s="42">
        <v>0</v>
      </c>
      <c r="BD52" s="42">
        <v>2256946</v>
      </c>
      <c r="BE52" s="42">
        <v>1017792</v>
      </c>
      <c r="BF52" s="42">
        <v>0</v>
      </c>
      <c r="BG52" s="42">
        <v>1536384</v>
      </c>
      <c r="BH52" s="42">
        <v>350000</v>
      </c>
      <c r="BI52" s="42">
        <v>947737</v>
      </c>
      <c r="BJ52" s="42">
        <v>0</v>
      </c>
      <c r="BK52" s="42">
        <v>0</v>
      </c>
      <c r="BL52" s="42">
        <v>2675566</v>
      </c>
      <c r="BM52" s="42">
        <v>0</v>
      </c>
      <c r="BN52" s="42">
        <v>15567129.02</v>
      </c>
      <c r="BO52" s="42">
        <v>216091336.03</v>
      </c>
      <c r="BP52" s="42">
        <f t="shared" si="0"/>
        <v>3185777924.52</v>
      </c>
    </row>
    <row r="53" spans="1:68">
      <c r="A53" s="29"/>
      <c r="B53" s="29"/>
      <c r="C53" s="29"/>
      <c r="D53" s="29"/>
      <c r="E53" s="39" t="s">
        <v>482</v>
      </c>
      <c r="F53" s="40"/>
      <c r="G53" s="41"/>
      <c r="H53" s="42">
        <v>11700859.880000001</v>
      </c>
      <c r="I53" s="42">
        <v>8346000</v>
      </c>
      <c r="J53" s="42">
        <v>0</v>
      </c>
      <c r="K53" s="42">
        <v>90579440.420000002</v>
      </c>
      <c r="L53" s="42">
        <v>0</v>
      </c>
      <c r="M53" s="42">
        <v>0</v>
      </c>
      <c r="N53" s="42">
        <v>7044691.04</v>
      </c>
      <c r="O53" s="42">
        <v>0</v>
      </c>
      <c r="P53" s="42">
        <v>0</v>
      </c>
      <c r="Q53" s="42">
        <v>120000</v>
      </c>
      <c r="R53" s="42">
        <v>10975970.17</v>
      </c>
      <c r="S53" s="42">
        <v>6680664</v>
      </c>
      <c r="T53" s="42">
        <v>152791753.97</v>
      </c>
      <c r="U53" s="42">
        <v>9242038</v>
      </c>
      <c r="V53" s="42">
        <v>2486061399.6300001</v>
      </c>
      <c r="W53" s="42">
        <v>0</v>
      </c>
      <c r="X53" s="42">
        <v>0</v>
      </c>
      <c r="Y53" s="42">
        <v>5279965.7</v>
      </c>
      <c r="Z53" s="42">
        <v>0</v>
      </c>
      <c r="AA53" s="42">
        <v>0</v>
      </c>
      <c r="AB53" s="42">
        <v>168883.91</v>
      </c>
      <c r="AC53" s="42">
        <v>28089141</v>
      </c>
      <c r="AD53" s="42">
        <v>1500000</v>
      </c>
      <c r="AE53" s="42">
        <v>0</v>
      </c>
      <c r="AF53" s="42">
        <v>1146675</v>
      </c>
      <c r="AG53" s="42">
        <v>0</v>
      </c>
      <c r="AH53" s="42">
        <v>0</v>
      </c>
      <c r="AI53" s="42">
        <v>2416314</v>
      </c>
      <c r="AJ53" s="42">
        <v>0</v>
      </c>
      <c r="AK53" s="42">
        <v>5555729</v>
      </c>
      <c r="AL53" s="42">
        <v>8040098</v>
      </c>
      <c r="AM53" s="42">
        <v>1830227.46</v>
      </c>
      <c r="AN53" s="42">
        <v>7713826</v>
      </c>
      <c r="AO53" s="42">
        <v>0</v>
      </c>
      <c r="AP53" s="42">
        <v>0</v>
      </c>
      <c r="AQ53" s="42">
        <v>0</v>
      </c>
      <c r="AR53" s="42">
        <v>15981466</v>
      </c>
      <c r="AS53" s="42">
        <v>4123813</v>
      </c>
      <c r="AT53" s="42">
        <v>3605613</v>
      </c>
      <c r="AU53" s="42">
        <v>2413418</v>
      </c>
      <c r="AV53" s="42">
        <v>0</v>
      </c>
      <c r="AW53" s="42">
        <v>0</v>
      </c>
      <c r="AX53" s="42">
        <v>0</v>
      </c>
      <c r="AY53" s="42">
        <v>3154774</v>
      </c>
      <c r="AZ53" s="42">
        <v>149012</v>
      </c>
      <c r="BA53" s="42">
        <v>0</v>
      </c>
      <c r="BB53" s="42">
        <v>0</v>
      </c>
      <c r="BC53" s="42">
        <v>0</v>
      </c>
      <c r="BD53" s="42">
        <v>2256946</v>
      </c>
      <c r="BE53" s="42">
        <v>1017792</v>
      </c>
      <c r="BF53" s="42">
        <v>0</v>
      </c>
      <c r="BG53" s="42">
        <v>1536384</v>
      </c>
      <c r="BH53" s="42">
        <v>0</v>
      </c>
      <c r="BI53" s="42">
        <v>947737</v>
      </c>
      <c r="BJ53" s="42">
        <v>0</v>
      </c>
      <c r="BK53" s="42">
        <v>0</v>
      </c>
      <c r="BL53" s="42">
        <v>2675566</v>
      </c>
      <c r="BM53" s="42">
        <v>0</v>
      </c>
      <c r="BN53" s="42">
        <v>15422356.32</v>
      </c>
      <c r="BO53" s="42">
        <v>215763931.08000001</v>
      </c>
      <c r="BP53" s="42">
        <f t="shared" si="0"/>
        <v>3114332485.5799999</v>
      </c>
    </row>
    <row r="54" spans="1:68">
      <c r="A54" s="29"/>
      <c r="B54" s="29"/>
      <c r="C54" s="29"/>
      <c r="D54" s="29"/>
      <c r="E54" s="39" t="s">
        <v>483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1488685.56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72.12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f t="shared" si="0"/>
        <v>1488757.6800000002</v>
      </c>
    </row>
    <row r="55" spans="1:68">
      <c r="A55" s="29"/>
      <c r="B55" s="29"/>
      <c r="C55" s="29"/>
      <c r="D55" s="29"/>
      <c r="E55" s="39" t="s">
        <v>484</v>
      </c>
      <c r="F55" s="40"/>
      <c r="G55" s="41"/>
      <c r="H55" s="42">
        <v>0</v>
      </c>
      <c r="I55" s="42">
        <v>0</v>
      </c>
      <c r="J55" s="42">
        <v>0</v>
      </c>
      <c r="K55" s="42">
        <v>45647186.490000002</v>
      </c>
      <c r="L55" s="42">
        <v>0</v>
      </c>
      <c r="M55" s="42">
        <v>0</v>
      </c>
      <c r="N55" s="42">
        <v>9830258.9399999995</v>
      </c>
      <c r="O55" s="42">
        <v>0</v>
      </c>
      <c r="P55" s="42">
        <v>0</v>
      </c>
      <c r="Q55" s="42">
        <v>0</v>
      </c>
      <c r="R55" s="42">
        <v>3176464.16</v>
      </c>
      <c r="S55" s="42">
        <v>0</v>
      </c>
      <c r="T55" s="42">
        <v>29760</v>
      </c>
      <c r="U55" s="42">
        <v>0</v>
      </c>
      <c r="V55" s="42">
        <v>9938100.4499999993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428662.53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84071.039999999994</v>
      </c>
      <c r="AJ55" s="42">
        <v>0</v>
      </c>
      <c r="AK55" s="42">
        <v>0</v>
      </c>
      <c r="AL55" s="42">
        <v>0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350000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144772.70000000001</v>
      </c>
      <c r="BO55" s="42">
        <v>327404.95</v>
      </c>
      <c r="BP55" s="42">
        <f t="shared" si="0"/>
        <v>69956681.26000002</v>
      </c>
    </row>
    <row r="56" spans="1:68">
      <c r="A56" s="29"/>
      <c r="B56" s="29"/>
      <c r="C56" s="29"/>
      <c r="D56" s="29"/>
      <c r="E56" s="39" t="s">
        <v>356</v>
      </c>
      <c r="F56" s="40"/>
      <c r="G56" s="41"/>
      <c r="H56" s="42">
        <v>52226009.619999997</v>
      </c>
      <c r="I56" s="42">
        <v>30951421.050000001</v>
      </c>
      <c r="J56" s="42">
        <v>6232463.79</v>
      </c>
      <c r="K56" s="42">
        <v>103698098.87</v>
      </c>
      <c r="L56" s="42">
        <v>20259350.559999999</v>
      </c>
      <c r="M56" s="42">
        <v>22016573.370000001</v>
      </c>
      <c r="N56" s="42">
        <v>26681830.039999999</v>
      </c>
      <c r="O56" s="42">
        <v>4673391.16</v>
      </c>
      <c r="P56" s="42">
        <v>5355648.43</v>
      </c>
      <c r="Q56" s="42">
        <v>103446794.04000001</v>
      </c>
      <c r="R56" s="42">
        <v>39245988.170000002</v>
      </c>
      <c r="S56" s="42">
        <v>3093118.49</v>
      </c>
      <c r="T56" s="42">
        <v>329420113.43000001</v>
      </c>
      <c r="U56" s="42">
        <v>10325244.76</v>
      </c>
      <c r="V56" s="42">
        <v>817713314.38999999</v>
      </c>
      <c r="W56" s="42">
        <v>30898921.379999999</v>
      </c>
      <c r="X56" s="42">
        <v>40794251.200000003</v>
      </c>
      <c r="Y56" s="42">
        <v>51927028.490000002</v>
      </c>
      <c r="Z56" s="42">
        <v>21170445.25</v>
      </c>
      <c r="AA56" s="42">
        <v>50892849.700000003</v>
      </c>
      <c r="AB56" s="42">
        <v>14911894.380000001</v>
      </c>
      <c r="AC56" s="42">
        <v>68800338</v>
      </c>
      <c r="AD56" s="42">
        <v>65251712.439999998</v>
      </c>
      <c r="AE56" s="42">
        <v>2471071.4700000002</v>
      </c>
      <c r="AF56" s="42">
        <v>1114708.53</v>
      </c>
      <c r="AG56" s="42">
        <v>4454890.7</v>
      </c>
      <c r="AH56" s="42">
        <v>944800.27</v>
      </c>
      <c r="AI56" s="42">
        <v>2154603.38</v>
      </c>
      <c r="AJ56" s="42">
        <v>1943897.66</v>
      </c>
      <c r="AK56" s="42">
        <v>6008937.0999999996</v>
      </c>
      <c r="AL56" s="42">
        <v>9576857.7699999996</v>
      </c>
      <c r="AM56" s="42">
        <v>15037730.51</v>
      </c>
      <c r="AN56" s="42">
        <v>5762668.9100000001</v>
      </c>
      <c r="AO56" s="42">
        <v>2713735.31</v>
      </c>
      <c r="AP56" s="42">
        <v>211822.9</v>
      </c>
      <c r="AQ56" s="42">
        <v>2796701.73</v>
      </c>
      <c r="AR56" s="42">
        <v>18720354.149999999</v>
      </c>
      <c r="AS56" s="42">
        <v>2789182.05</v>
      </c>
      <c r="AT56" s="42">
        <v>1690904.58</v>
      </c>
      <c r="AU56" s="42">
        <v>465417.11</v>
      </c>
      <c r="AV56" s="42">
        <v>770532.75</v>
      </c>
      <c r="AW56" s="42">
        <v>3008635.37</v>
      </c>
      <c r="AX56" s="42">
        <v>7296251.25</v>
      </c>
      <c r="AY56" s="42">
        <v>7132362.0300000003</v>
      </c>
      <c r="AZ56" s="42">
        <v>6658333.3499999996</v>
      </c>
      <c r="BA56" s="42">
        <v>4846005</v>
      </c>
      <c r="BB56" s="42">
        <v>605325.97</v>
      </c>
      <c r="BC56" s="42">
        <v>1297538.71</v>
      </c>
      <c r="BD56" s="42">
        <v>1762207.48</v>
      </c>
      <c r="BE56" s="42">
        <v>329900.03999999998</v>
      </c>
      <c r="BF56" s="42">
        <v>29228956.609999999</v>
      </c>
      <c r="BG56" s="42">
        <v>909080.79</v>
      </c>
      <c r="BH56" s="42">
        <v>2732950.44</v>
      </c>
      <c r="BI56" s="42">
        <v>371556.81</v>
      </c>
      <c r="BJ56" s="42">
        <v>429000.15</v>
      </c>
      <c r="BK56" s="42">
        <v>2146986.11</v>
      </c>
      <c r="BL56" s="42">
        <v>1860547.15</v>
      </c>
      <c r="BM56" s="42">
        <v>128319122.8</v>
      </c>
      <c r="BN56" s="42">
        <v>76664037.090000004</v>
      </c>
      <c r="BO56" s="42">
        <v>156652073.00999999</v>
      </c>
      <c r="BP56" s="42">
        <f t="shared" si="0"/>
        <v>2431866488.0500002</v>
      </c>
    </row>
    <row r="57" spans="1:68">
      <c r="A57" s="29"/>
      <c r="B57" s="29"/>
      <c r="C57" s="29"/>
      <c r="D57" s="29"/>
      <c r="E57" s="39" t="s">
        <v>357</v>
      </c>
      <c r="F57" s="40"/>
      <c r="G57" s="41"/>
      <c r="H57" s="42">
        <v>42193116.299999997</v>
      </c>
      <c r="I57" s="42">
        <v>27853704.77</v>
      </c>
      <c r="J57" s="42">
        <v>6232463.79</v>
      </c>
      <c r="K57" s="42">
        <v>98802407.329999998</v>
      </c>
      <c r="L57" s="42">
        <v>20259350.559999999</v>
      </c>
      <c r="M57" s="42">
        <v>13679692.279999999</v>
      </c>
      <c r="N57" s="42">
        <v>24068751.760000002</v>
      </c>
      <c r="O57" s="42">
        <v>4673391.16</v>
      </c>
      <c r="P57" s="42">
        <v>3545619.45</v>
      </c>
      <c r="Q57" s="42">
        <v>99515826.180000007</v>
      </c>
      <c r="R57" s="42">
        <v>20175359.390000001</v>
      </c>
      <c r="S57" s="42">
        <v>2544243.89</v>
      </c>
      <c r="T57" s="42">
        <v>290316364.55000001</v>
      </c>
      <c r="U57" s="42">
        <v>9955571.8399999999</v>
      </c>
      <c r="V57" s="42">
        <v>687451434.16999996</v>
      </c>
      <c r="W57" s="42">
        <v>30898921.379999999</v>
      </c>
      <c r="X57" s="42">
        <v>37636738.689999998</v>
      </c>
      <c r="Y57" s="42">
        <v>42714875.289999999</v>
      </c>
      <c r="Z57" s="42">
        <v>12247149.699999999</v>
      </c>
      <c r="AA57" s="42">
        <v>48653357.950000003</v>
      </c>
      <c r="AB57" s="42">
        <v>14911894.380000001</v>
      </c>
      <c r="AC57" s="42">
        <v>61596192</v>
      </c>
      <c r="AD57" s="42">
        <v>65251712.439999998</v>
      </c>
      <c r="AE57" s="42">
        <v>2471071.4700000002</v>
      </c>
      <c r="AF57" s="42">
        <v>1076404.96</v>
      </c>
      <c r="AG57" s="42">
        <v>4454890.7</v>
      </c>
      <c r="AH57" s="42">
        <v>715809.56</v>
      </c>
      <c r="AI57" s="42">
        <v>1943292.86</v>
      </c>
      <c r="AJ57" s="42">
        <v>1943897.66</v>
      </c>
      <c r="AK57" s="42">
        <v>5537160.0700000003</v>
      </c>
      <c r="AL57" s="42">
        <v>8077409.4900000002</v>
      </c>
      <c r="AM57" s="42">
        <v>3960667.24</v>
      </c>
      <c r="AN57" s="42">
        <v>4708820.4400000004</v>
      </c>
      <c r="AO57" s="42">
        <v>2453009.0699999998</v>
      </c>
      <c r="AP57" s="42">
        <v>211822.9</v>
      </c>
      <c r="AQ57" s="42">
        <v>2062012.01</v>
      </c>
      <c r="AR57" s="42">
        <v>13198603.359999999</v>
      </c>
      <c r="AS57" s="42">
        <v>2636582.0499999998</v>
      </c>
      <c r="AT57" s="42">
        <v>1576128.18</v>
      </c>
      <c r="AU57" s="42">
        <v>450844.24</v>
      </c>
      <c r="AV57" s="42">
        <v>770532.75</v>
      </c>
      <c r="AW57" s="42">
        <v>2102136.63</v>
      </c>
      <c r="AX57" s="42">
        <v>6659084.0199999996</v>
      </c>
      <c r="AY57" s="42">
        <v>5411322.9800000004</v>
      </c>
      <c r="AZ57" s="42">
        <v>5615102.5099999998</v>
      </c>
      <c r="BA57" s="42">
        <v>4846005</v>
      </c>
      <c r="BB57" s="42">
        <v>605325.97</v>
      </c>
      <c r="BC57" s="42">
        <v>557850.73</v>
      </c>
      <c r="BD57" s="42">
        <v>1762207.48</v>
      </c>
      <c r="BE57" s="42">
        <v>329900.03999999998</v>
      </c>
      <c r="BF57" s="42">
        <v>28757724.82</v>
      </c>
      <c r="BG57" s="42">
        <v>807765.49</v>
      </c>
      <c r="BH57" s="42">
        <v>2732950.44</v>
      </c>
      <c r="BI57" s="42">
        <v>371556.81</v>
      </c>
      <c r="BJ57" s="42">
        <v>429000.15</v>
      </c>
      <c r="BK57" s="42">
        <v>2146986.11</v>
      </c>
      <c r="BL57" s="42">
        <v>1404256.45</v>
      </c>
      <c r="BM57" s="42">
        <v>128319122.8</v>
      </c>
      <c r="BN57" s="42">
        <v>75140015.930000007</v>
      </c>
      <c r="BO57" s="42">
        <v>122288630.28</v>
      </c>
      <c r="BP57" s="42">
        <f t="shared" si="0"/>
        <v>2113714042.9000006</v>
      </c>
    </row>
    <row r="58" spans="1:68">
      <c r="A58" s="29"/>
      <c r="B58" s="29"/>
      <c r="C58" s="29"/>
      <c r="D58" s="29"/>
      <c r="E58" s="39" t="s">
        <v>358</v>
      </c>
      <c r="F58" s="40"/>
      <c r="G58" s="41"/>
      <c r="H58" s="42">
        <v>41215228.479999997</v>
      </c>
      <c r="I58" s="42">
        <v>26805413.09</v>
      </c>
      <c r="J58" s="42">
        <v>4428617.38</v>
      </c>
      <c r="K58" s="42">
        <v>98631598.530000001</v>
      </c>
      <c r="L58" s="42">
        <v>20018945.719999999</v>
      </c>
      <c r="M58" s="42">
        <v>13588464.720000001</v>
      </c>
      <c r="N58" s="42">
        <v>24068751.760000002</v>
      </c>
      <c r="O58" s="42">
        <v>4673391.16</v>
      </c>
      <c r="P58" s="42">
        <v>3545619.45</v>
      </c>
      <c r="Q58" s="42">
        <v>99501155.489999995</v>
      </c>
      <c r="R58" s="42">
        <v>20175359.390000001</v>
      </c>
      <c r="S58" s="42">
        <v>2543744.2400000002</v>
      </c>
      <c r="T58" s="42">
        <v>272796497.10000002</v>
      </c>
      <c r="U58" s="42">
        <v>9955571.8399999999</v>
      </c>
      <c r="V58" s="42">
        <v>687101867.38999999</v>
      </c>
      <c r="W58" s="42">
        <v>30898921.379999999</v>
      </c>
      <c r="X58" s="42">
        <v>37481713.68</v>
      </c>
      <c r="Y58" s="42">
        <v>42710157.759999998</v>
      </c>
      <c r="Z58" s="42">
        <v>12247149.699999999</v>
      </c>
      <c r="AA58" s="42">
        <v>48653357.950000003</v>
      </c>
      <c r="AB58" s="42">
        <v>14458573.07</v>
      </c>
      <c r="AC58" s="42">
        <v>61596192</v>
      </c>
      <c r="AD58" s="42">
        <v>14731192.48</v>
      </c>
      <c r="AE58" s="42">
        <v>2471071.4700000002</v>
      </c>
      <c r="AF58" s="42">
        <v>1003414.27</v>
      </c>
      <c r="AG58" s="42">
        <v>655958</v>
      </c>
      <c r="AH58" s="42">
        <v>686931.39</v>
      </c>
      <c r="AI58" s="42">
        <v>1943292.86</v>
      </c>
      <c r="AJ58" s="42">
        <v>1943897.66</v>
      </c>
      <c r="AK58" s="42">
        <v>5537160.0700000003</v>
      </c>
      <c r="AL58" s="42">
        <v>8077409.4900000002</v>
      </c>
      <c r="AM58" s="42">
        <v>2838582.24</v>
      </c>
      <c r="AN58" s="42">
        <v>3807414.99</v>
      </c>
      <c r="AO58" s="42">
        <v>2193989.17</v>
      </c>
      <c r="AP58" s="42">
        <v>151120.45000000001</v>
      </c>
      <c r="AQ58" s="42">
        <v>2062012.01</v>
      </c>
      <c r="AR58" s="42">
        <v>12728511.17</v>
      </c>
      <c r="AS58" s="42">
        <v>2636582.0499999998</v>
      </c>
      <c r="AT58" s="42">
        <v>1576128.18</v>
      </c>
      <c r="AU58" s="42">
        <v>450315.44</v>
      </c>
      <c r="AV58" s="42">
        <v>733961.22</v>
      </c>
      <c r="AW58" s="42">
        <v>1865680.61</v>
      </c>
      <c r="AX58" s="42">
        <v>6659084.0199999996</v>
      </c>
      <c r="AY58" s="42">
        <v>5291011.47</v>
      </c>
      <c r="AZ58" s="42">
        <v>5075914.1900000004</v>
      </c>
      <c r="BA58" s="42">
        <v>4490412</v>
      </c>
      <c r="BB58" s="42">
        <v>605325.97</v>
      </c>
      <c r="BC58" s="42">
        <v>557850.73</v>
      </c>
      <c r="BD58" s="42">
        <v>1762207.48</v>
      </c>
      <c r="BE58" s="42">
        <v>329900.03999999998</v>
      </c>
      <c r="BF58" s="42">
        <v>28732567.370000001</v>
      </c>
      <c r="BG58" s="42">
        <v>602012.44999999995</v>
      </c>
      <c r="BH58" s="42">
        <v>2732950.44</v>
      </c>
      <c r="BI58" s="42">
        <v>206203.17</v>
      </c>
      <c r="BJ58" s="42">
        <v>361735.32</v>
      </c>
      <c r="BK58" s="42">
        <v>2146986.11</v>
      </c>
      <c r="BL58" s="42">
        <v>1404256.45</v>
      </c>
      <c r="BM58" s="42">
        <v>126905529.75</v>
      </c>
      <c r="BN58" s="42">
        <v>74248435.769999996</v>
      </c>
      <c r="BO58" s="42">
        <v>122102830.44</v>
      </c>
      <c r="BP58" s="42">
        <f t="shared" si="0"/>
        <v>2029406129.6700006</v>
      </c>
    </row>
    <row r="59" spans="1:68">
      <c r="A59" s="29"/>
      <c r="B59" s="29"/>
      <c r="C59" s="29"/>
      <c r="D59" s="29"/>
      <c r="E59" s="39" t="s">
        <v>359</v>
      </c>
      <c r="F59" s="40"/>
      <c r="G59" s="41"/>
      <c r="H59" s="42">
        <v>0</v>
      </c>
      <c r="I59" s="42">
        <v>1041201.67</v>
      </c>
      <c r="J59" s="42">
        <v>1802249.63</v>
      </c>
      <c r="K59" s="42">
        <v>0</v>
      </c>
      <c r="L59" s="42">
        <v>0</v>
      </c>
      <c r="M59" s="42">
        <v>91227.56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17519867.449999999</v>
      </c>
      <c r="U59" s="42">
        <v>0</v>
      </c>
      <c r="V59" s="42">
        <v>0</v>
      </c>
      <c r="W59" s="42">
        <v>0</v>
      </c>
      <c r="X59" s="42">
        <v>0</v>
      </c>
      <c r="Y59" s="42">
        <v>4717.53</v>
      </c>
      <c r="Z59" s="42">
        <v>0</v>
      </c>
      <c r="AA59" s="42">
        <v>0</v>
      </c>
      <c r="AB59" s="42">
        <v>453321.31</v>
      </c>
      <c r="AC59" s="42">
        <v>0</v>
      </c>
      <c r="AD59" s="42">
        <v>48821631.630000003</v>
      </c>
      <c r="AE59" s="42">
        <v>0</v>
      </c>
      <c r="AF59" s="42">
        <v>0</v>
      </c>
      <c r="AG59" s="42">
        <v>934596.34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949585.76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121498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67264.83</v>
      </c>
      <c r="BK59" s="42">
        <v>0</v>
      </c>
      <c r="BL59" s="42">
        <v>0</v>
      </c>
      <c r="BM59" s="42">
        <v>0</v>
      </c>
      <c r="BN59" s="42">
        <v>543465.86</v>
      </c>
      <c r="BO59" s="42">
        <v>96948.28</v>
      </c>
      <c r="BP59" s="42">
        <f t="shared" si="0"/>
        <v>72447575.850000009</v>
      </c>
    </row>
    <row r="60" spans="1:68">
      <c r="A60" s="29"/>
      <c r="B60" s="29"/>
      <c r="C60" s="29"/>
      <c r="D60" s="29"/>
      <c r="E60" s="39" t="s">
        <v>360</v>
      </c>
      <c r="F60" s="40"/>
      <c r="G60" s="41"/>
      <c r="H60" s="42">
        <v>977887.82</v>
      </c>
      <c r="I60" s="42">
        <v>7090.01</v>
      </c>
      <c r="J60" s="42">
        <v>1596.78</v>
      </c>
      <c r="K60" s="42">
        <v>170808.8</v>
      </c>
      <c r="L60" s="42">
        <v>240404.84</v>
      </c>
      <c r="M60" s="42">
        <v>0</v>
      </c>
      <c r="N60" s="42">
        <v>0</v>
      </c>
      <c r="O60" s="42">
        <v>0</v>
      </c>
      <c r="P60" s="42">
        <v>0</v>
      </c>
      <c r="Q60" s="42">
        <v>14670.69</v>
      </c>
      <c r="R60" s="42">
        <v>0</v>
      </c>
      <c r="S60" s="42">
        <v>499.65</v>
      </c>
      <c r="T60" s="42">
        <v>0</v>
      </c>
      <c r="U60" s="42">
        <v>0</v>
      </c>
      <c r="V60" s="42">
        <v>349566.78</v>
      </c>
      <c r="W60" s="42">
        <v>0</v>
      </c>
      <c r="X60" s="42">
        <v>155025.01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1698888.33</v>
      </c>
      <c r="AE60" s="42">
        <v>0</v>
      </c>
      <c r="AF60" s="42">
        <v>72990.69</v>
      </c>
      <c r="AG60" s="42">
        <v>2864336.36</v>
      </c>
      <c r="AH60" s="42">
        <v>28878.17</v>
      </c>
      <c r="AI60" s="42">
        <v>0</v>
      </c>
      <c r="AJ60" s="42">
        <v>0</v>
      </c>
      <c r="AK60" s="42">
        <v>0</v>
      </c>
      <c r="AL60" s="42">
        <v>0</v>
      </c>
      <c r="AM60" s="42">
        <v>172499.24</v>
      </c>
      <c r="AN60" s="42">
        <v>901405.45</v>
      </c>
      <c r="AO60" s="42">
        <v>259019.9</v>
      </c>
      <c r="AP60" s="42">
        <v>60702.45</v>
      </c>
      <c r="AQ60" s="42">
        <v>0</v>
      </c>
      <c r="AR60" s="42">
        <v>470092.19</v>
      </c>
      <c r="AS60" s="42">
        <v>0</v>
      </c>
      <c r="AT60" s="42">
        <v>0</v>
      </c>
      <c r="AU60" s="42">
        <v>528.79999999999995</v>
      </c>
      <c r="AV60" s="42">
        <v>36571.53</v>
      </c>
      <c r="AW60" s="42">
        <v>236456.02</v>
      </c>
      <c r="AX60" s="42">
        <v>0</v>
      </c>
      <c r="AY60" s="42">
        <v>120311.51</v>
      </c>
      <c r="AZ60" s="42">
        <v>539188.31999999995</v>
      </c>
      <c r="BA60" s="42">
        <v>234095</v>
      </c>
      <c r="BB60" s="42">
        <v>0</v>
      </c>
      <c r="BC60" s="42">
        <v>0</v>
      </c>
      <c r="BD60" s="42">
        <v>0</v>
      </c>
      <c r="BE60" s="42">
        <v>0</v>
      </c>
      <c r="BF60" s="42">
        <v>25157.45</v>
      </c>
      <c r="BG60" s="42">
        <v>205753.04</v>
      </c>
      <c r="BH60" s="42">
        <v>0</v>
      </c>
      <c r="BI60" s="42">
        <v>165353.64000000001</v>
      </c>
      <c r="BJ60" s="42">
        <v>0</v>
      </c>
      <c r="BK60" s="42">
        <v>0</v>
      </c>
      <c r="BL60" s="42">
        <v>0</v>
      </c>
      <c r="BM60" s="42">
        <v>1413593.05</v>
      </c>
      <c r="BN60" s="42">
        <v>348114.3</v>
      </c>
      <c r="BO60" s="42">
        <v>88851.56</v>
      </c>
      <c r="BP60" s="42">
        <f t="shared" si="0"/>
        <v>11860337.380000001</v>
      </c>
    </row>
    <row r="61" spans="1:68">
      <c r="A61" s="29"/>
      <c r="B61" s="29"/>
      <c r="C61" s="29"/>
      <c r="D61" s="29"/>
      <c r="E61" s="39" t="s">
        <v>361</v>
      </c>
      <c r="F61" s="40"/>
      <c r="G61" s="41"/>
      <c r="H61" s="42">
        <v>10032893.32</v>
      </c>
      <c r="I61" s="42">
        <v>3097716.28</v>
      </c>
      <c r="J61" s="42">
        <v>0</v>
      </c>
      <c r="K61" s="42">
        <v>4895691.54</v>
      </c>
      <c r="L61" s="42">
        <v>0</v>
      </c>
      <c r="M61" s="42">
        <v>8336881.0899999999</v>
      </c>
      <c r="N61" s="42">
        <v>2613078.2799999998</v>
      </c>
      <c r="O61" s="42">
        <v>0</v>
      </c>
      <c r="P61" s="42">
        <v>1810028.98</v>
      </c>
      <c r="Q61" s="42">
        <v>3930967.86</v>
      </c>
      <c r="R61" s="42">
        <v>19070628.780000001</v>
      </c>
      <c r="S61" s="42">
        <v>548874.6</v>
      </c>
      <c r="T61" s="42">
        <v>39103748.880000003</v>
      </c>
      <c r="U61" s="42">
        <v>369672.92</v>
      </c>
      <c r="V61" s="42">
        <v>130261880.22</v>
      </c>
      <c r="W61" s="42">
        <v>0</v>
      </c>
      <c r="X61" s="42">
        <v>3157512.51</v>
      </c>
      <c r="Y61" s="42">
        <v>9212153.1999999993</v>
      </c>
      <c r="Z61" s="42">
        <v>8923295.5500000007</v>
      </c>
      <c r="AA61" s="42">
        <v>2239491.75</v>
      </c>
      <c r="AB61" s="42">
        <v>0</v>
      </c>
      <c r="AC61" s="42">
        <v>7204146</v>
      </c>
      <c r="AD61" s="42">
        <v>0</v>
      </c>
      <c r="AE61" s="42">
        <v>0</v>
      </c>
      <c r="AF61" s="42">
        <v>38303.57</v>
      </c>
      <c r="AG61" s="42">
        <v>0</v>
      </c>
      <c r="AH61" s="42">
        <v>228990.71</v>
      </c>
      <c r="AI61" s="42">
        <v>211310.52</v>
      </c>
      <c r="AJ61" s="42">
        <v>0</v>
      </c>
      <c r="AK61" s="42">
        <v>471777.03</v>
      </c>
      <c r="AL61" s="42">
        <v>1499448.28</v>
      </c>
      <c r="AM61" s="42">
        <v>11077063.27</v>
      </c>
      <c r="AN61" s="42">
        <v>1053848.47</v>
      </c>
      <c r="AO61" s="42">
        <v>260726.24</v>
      </c>
      <c r="AP61" s="42">
        <v>0</v>
      </c>
      <c r="AQ61" s="42">
        <v>734689.72</v>
      </c>
      <c r="AR61" s="42">
        <v>5521750.79</v>
      </c>
      <c r="AS61" s="42">
        <v>152600</v>
      </c>
      <c r="AT61" s="42">
        <v>114776.4</v>
      </c>
      <c r="AU61" s="42">
        <v>14572.87</v>
      </c>
      <c r="AV61" s="42">
        <v>0</v>
      </c>
      <c r="AW61" s="42">
        <v>906498.74</v>
      </c>
      <c r="AX61" s="42">
        <v>637167.23</v>
      </c>
      <c r="AY61" s="42">
        <v>1721039.05</v>
      </c>
      <c r="AZ61" s="42">
        <v>1043230.84</v>
      </c>
      <c r="BA61" s="42">
        <v>0</v>
      </c>
      <c r="BB61" s="42">
        <v>0</v>
      </c>
      <c r="BC61" s="42">
        <v>739687.98</v>
      </c>
      <c r="BD61" s="42">
        <v>0</v>
      </c>
      <c r="BE61" s="42">
        <v>0</v>
      </c>
      <c r="BF61" s="42">
        <v>471231.79</v>
      </c>
      <c r="BG61" s="42">
        <v>101315.3</v>
      </c>
      <c r="BH61" s="42">
        <v>0</v>
      </c>
      <c r="BI61" s="42">
        <v>0</v>
      </c>
      <c r="BJ61" s="42">
        <v>0</v>
      </c>
      <c r="BK61" s="42">
        <v>0</v>
      </c>
      <c r="BL61" s="42">
        <v>456290.7</v>
      </c>
      <c r="BM61" s="42">
        <v>0</v>
      </c>
      <c r="BN61" s="42">
        <v>1524021.16</v>
      </c>
      <c r="BO61" s="42">
        <v>34363442.729999997</v>
      </c>
      <c r="BP61" s="42">
        <f t="shared" si="0"/>
        <v>318152445.15000015</v>
      </c>
    </row>
    <row r="62" spans="1:68">
      <c r="A62" s="29"/>
      <c r="B62" s="29"/>
      <c r="C62" s="29"/>
      <c r="D62" s="29"/>
      <c r="E62" s="39" t="s">
        <v>362</v>
      </c>
      <c r="F62" s="40"/>
      <c r="G62" s="41"/>
      <c r="H62" s="42">
        <v>0</v>
      </c>
      <c r="I62" s="42">
        <v>1367975.12</v>
      </c>
      <c r="J62" s="42">
        <v>0</v>
      </c>
      <c r="K62" s="42">
        <v>562738.96</v>
      </c>
      <c r="L62" s="42">
        <v>0</v>
      </c>
      <c r="M62" s="42">
        <v>8336881.0899999999</v>
      </c>
      <c r="N62" s="42">
        <v>0</v>
      </c>
      <c r="O62" s="42">
        <v>0</v>
      </c>
      <c r="P62" s="42">
        <v>0</v>
      </c>
      <c r="Q62" s="42">
        <v>2715633.3</v>
      </c>
      <c r="R62" s="42">
        <v>7668782.3399999999</v>
      </c>
      <c r="S62" s="42">
        <v>0</v>
      </c>
      <c r="T62" s="42">
        <v>38662096.340000004</v>
      </c>
      <c r="U62" s="42">
        <v>0</v>
      </c>
      <c r="V62" s="42">
        <v>0</v>
      </c>
      <c r="W62" s="42">
        <v>0</v>
      </c>
      <c r="X62" s="42">
        <v>759347.71</v>
      </c>
      <c r="Y62" s="42">
        <v>2597799.4500000002</v>
      </c>
      <c r="Z62" s="42">
        <v>0</v>
      </c>
      <c r="AA62" s="42">
        <v>0</v>
      </c>
      <c r="AB62" s="42">
        <v>0</v>
      </c>
      <c r="AC62" s="42">
        <v>7204146</v>
      </c>
      <c r="AD62" s="42">
        <v>0</v>
      </c>
      <c r="AE62" s="42">
        <v>0</v>
      </c>
      <c r="AF62" s="42">
        <v>0</v>
      </c>
      <c r="AG62" s="42">
        <v>0</v>
      </c>
      <c r="AH62" s="42">
        <v>228990.71</v>
      </c>
      <c r="AI62" s="42">
        <v>0</v>
      </c>
      <c r="AJ62" s="42">
        <v>0</v>
      </c>
      <c r="AK62" s="42">
        <v>0</v>
      </c>
      <c r="AL62" s="42">
        <v>0</v>
      </c>
      <c r="AM62" s="42">
        <v>10444557.24</v>
      </c>
      <c r="AN62" s="42">
        <v>0</v>
      </c>
      <c r="AO62" s="42">
        <v>102055.13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906498.74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16392320.67</v>
      </c>
      <c r="BP62" s="42">
        <f t="shared" si="0"/>
        <v>97949822.799999982</v>
      </c>
    </row>
    <row r="63" spans="1:68">
      <c r="A63" s="29"/>
      <c r="B63" s="29"/>
      <c r="C63" s="29"/>
      <c r="D63" s="29"/>
      <c r="E63" s="39" t="s">
        <v>514</v>
      </c>
      <c r="F63" s="40"/>
      <c r="G63" s="41"/>
      <c r="H63" s="42">
        <v>3104878.19</v>
      </c>
      <c r="I63" s="42">
        <v>10100503</v>
      </c>
      <c r="J63" s="42">
        <v>0</v>
      </c>
      <c r="K63" s="42">
        <v>0</v>
      </c>
      <c r="L63" s="42">
        <v>4662509.3</v>
      </c>
      <c r="M63" s="42">
        <v>0</v>
      </c>
      <c r="N63" s="42">
        <v>0</v>
      </c>
      <c r="O63" s="42">
        <v>0</v>
      </c>
      <c r="P63" s="42">
        <v>0</v>
      </c>
      <c r="Q63" s="42">
        <v>24101341.399999999</v>
      </c>
      <c r="R63" s="42">
        <v>10940080.880000001</v>
      </c>
      <c r="S63" s="42">
        <v>276321.39</v>
      </c>
      <c r="T63" s="42">
        <v>0</v>
      </c>
      <c r="U63" s="42">
        <v>281643.8</v>
      </c>
      <c r="V63" s="42">
        <v>52626856.159999996</v>
      </c>
      <c r="W63" s="42">
        <v>9641219.2599999998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12142772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53474.36</v>
      </c>
      <c r="AJ63" s="42">
        <v>0</v>
      </c>
      <c r="AK63" s="42">
        <v>270524.24</v>
      </c>
      <c r="AL63" s="42">
        <v>576037.6</v>
      </c>
      <c r="AM63" s="42">
        <v>0</v>
      </c>
      <c r="AN63" s="42">
        <v>31146.82</v>
      </c>
      <c r="AO63" s="42">
        <v>0</v>
      </c>
      <c r="AP63" s="42">
        <v>0</v>
      </c>
      <c r="AQ63" s="42">
        <v>0</v>
      </c>
      <c r="AR63" s="42">
        <v>687023.74</v>
      </c>
      <c r="AS63" s="42">
        <v>31146.82</v>
      </c>
      <c r="AT63" s="42">
        <v>82645.91</v>
      </c>
      <c r="AU63" s="42">
        <v>158410.19</v>
      </c>
      <c r="AV63" s="42">
        <v>0</v>
      </c>
      <c r="AW63" s="42">
        <v>0</v>
      </c>
      <c r="AX63" s="42">
        <v>0</v>
      </c>
      <c r="AY63" s="42">
        <v>181259.05</v>
      </c>
      <c r="AZ63" s="42">
        <v>0</v>
      </c>
      <c r="BA63" s="42">
        <v>0</v>
      </c>
      <c r="BB63" s="42">
        <v>0</v>
      </c>
      <c r="BC63" s="42">
        <v>0</v>
      </c>
      <c r="BD63" s="42">
        <v>69245.39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286862.19</v>
      </c>
      <c r="BM63" s="42">
        <v>13581301.109999999</v>
      </c>
      <c r="BN63" s="42">
        <v>0</v>
      </c>
      <c r="BO63" s="42">
        <v>0</v>
      </c>
      <c r="BP63" s="42">
        <f t="shared" si="0"/>
        <v>143887202.79999995</v>
      </c>
    </row>
    <row r="64" spans="1:68">
      <c r="A64" s="29"/>
      <c r="B64" s="29"/>
      <c r="C64" s="29"/>
      <c r="D64" s="29"/>
      <c r="E64" s="39" t="s">
        <v>364</v>
      </c>
      <c r="F64" s="40"/>
      <c r="G64" s="41"/>
      <c r="H64" s="42">
        <v>0</v>
      </c>
      <c r="I64" s="42">
        <v>0</v>
      </c>
      <c r="J64" s="42">
        <v>0.01</v>
      </c>
      <c r="K64" s="42">
        <v>0</v>
      </c>
      <c r="L64" s="42">
        <v>71662.070000000007</v>
      </c>
      <c r="M64" s="42">
        <v>0</v>
      </c>
      <c r="N64" s="42">
        <v>1120020.17</v>
      </c>
      <c r="O64" s="42">
        <v>0</v>
      </c>
      <c r="P64" s="42">
        <v>6475.36</v>
      </c>
      <c r="Q64" s="42">
        <v>406786.89</v>
      </c>
      <c r="R64" s="42">
        <v>22045548.02</v>
      </c>
      <c r="S64" s="42">
        <v>0</v>
      </c>
      <c r="T64" s="42">
        <v>0</v>
      </c>
      <c r="U64" s="42">
        <v>0</v>
      </c>
      <c r="V64" s="42">
        <v>78004191.370000005</v>
      </c>
      <c r="W64" s="42">
        <v>382677.94</v>
      </c>
      <c r="X64" s="42">
        <v>112867.56</v>
      </c>
      <c r="Y64" s="42">
        <v>442206.86</v>
      </c>
      <c r="Z64" s="42">
        <v>996.48</v>
      </c>
      <c r="AA64" s="42">
        <v>49881.54</v>
      </c>
      <c r="AB64" s="42">
        <v>185.1</v>
      </c>
      <c r="AC64" s="42">
        <v>235837</v>
      </c>
      <c r="AD64" s="42">
        <v>0</v>
      </c>
      <c r="AE64" s="42">
        <v>0</v>
      </c>
      <c r="AF64" s="42">
        <v>0</v>
      </c>
      <c r="AG64" s="42">
        <v>31494.89</v>
      </c>
      <c r="AH64" s="42">
        <v>0</v>
      </c>
      <c r="AI64" s="42">
        <v>0</v>
      </c>
      <c r="AJ64" s="42">
        <v>0</v>
      </c>
      <c r="AK64" s="42">
        <v>37117.910000000003</v>
      </c>
      <c r="AL64" s="42">
        <v>0</v>
      </c>
      <c r="AM64" s="42">
        <v>0</v>
      </c>
      <c r="AN64" s="42">
        <v>0</v>
      </c>
      <c r="AO64" s="42">
        <v>700.05</v>
      </c>
      <c r="AP64" s="42">
        <v>0</v>
      </c>
      <c r="AQ64" s="42">
        <v>0</v>
      </c>
      <c r="AR64" s="42">
        <v>8155.12</v>
      </c>
      <c r="AS64" s="42">
        <v>0</v>
      </c>
      <c r="AT64" s="42">
        <v>0</v>
      </c>
      <c r="AU64" s="42">
        <v>0</v>
      </c>
      <c r="AV64" s="42">
        <v>0</v>
      </c>
      <c r="AW64" s="42">
        <v>4091.35</v>
      </c>
      <c r="AX64" s="42">
        <v>0</v>
      </c>
      <c r="AY64" s="42">
        <v>0</v>
      </c>
      <c r="AZ64" s="42">
        <v>170.3</v>
      </c>
      <c r="BA64" s="42">
        <v>347236</v>
      </c>
      <c r="BB64" s="42">
        <v>0</v>
      </c>
      <c r="BC64" s="42">
        <v>3692.42</v>
      </c>
      <c r="BD64" s="42">
        <v>0</v>
      </c>
      <c r="BE64" s="42">
        <v>0</v>
      </c>
      <c r="BF64" s="42">
        <v>42351.95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57963.93</v>
      </c>
      <c r="BN64" s="42">
        <v>228.02</v>
      </c>
      <c r="BO64" s="42">
        <v>127275.44</v>
      </c>
      <c r="BP64" s="42">
        <f t="shared" si="0"/>
        <v>103539813.75</v>
      </c>
    </row>
    <row r="65" spans="1:68">
      <c r="A65" s="29"/>
      <c r="B65" s="29"/>
      <c r="C65" s="29"/>
      <c r="D65" s="29"/>
      <c r="E65" s="39" t="s">
        <v>365</v>
      </c>
      <c r="F65" s="40"/>
      <c r="G65" s="41"/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71089114.409999996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f t="shared" si="0"/>
        <v>71089114.409999996</v>
      </c>
    </row>
    <row r="66" spans="1:68">
      <c r="A66" s="29"/>
      <c r="B66" s="29"/>
      <c r="C66" s="29"/>
      <c r="D66" s="29"/>
      <c r="E66" s="39" t="s">
        <v>366</v>
      </c>
      <c r="F66" s="44"/>
      <c r="G66" s="45"/>
      <c r="H66" s="42">
        <v>0</v>
      </c>
      <c r="I66" s="42">
        <v>0</v>
      </c>
      <c r="J66" s="42">
        <v>0.01</v>
      </c>
      <c r="K66" s="42">
        <v>0</v>
      </c>
      <c r="L66" s="42">
        <v>71662.070000000007</v>
      </c>
      <c r="M66" s="42">
        <v>0</v>
      </c>
      <c r="N66" s="42">
        <v>1120020.17</v>
      </c>
      <c r="O66" s="42">
        <v>0</v>
      </c>
      <c r="P66" s="42">
        <v>6475.36</v>
      </c>
      <c r="Q66" s="42">
        <v>406786.89</v>
      </c>
      <c r="R66" s="42">
        <v>22045548.02</v>
      </c>
      <c r="S66" s="42">
        <v>0</v>
      </c>
      <c r="T66" s="42">
        <v>0</v>
      </c>
      <c r="U66" s="42">
        <v>0</v>
      </c>
      <c r="V66" s="42">
        <v>6915076.96</v>
      </c>
      <c r="W66" s="42">
        <v>382677.94</v>
      </c>
      <c r="X66" s="42">
        <v>112867.56</v>
      </c>
      <c r="Y66" s="42">
        <v>442206.86</v>
      </c>
      <c r="Z66" s="42">
        <v>996.48</v>
      </c>
      <c r="AA66" s="42">
        <v>49881.54</v>
      </c>
      <c r="AB66" s="42">
        <v>185.1</v>
      </c>
      <c r="AC66" s="42">
        <v>235837</v>
      </c>
      <c r="AD66" s="42">
        <v>0</v>
      </c>
      <c r="AE66" s="42">
        <v>0</v>
      </c>
      <c r="AF66" s="42">
        <v>0</v>
      </c>
      <c r="AG66" s="42">
        <v>31494.89</v>
      </c>
      <c r="AH66" s="42">
        <v>0</v>
      </c>
      <c r="AI66" s="42">
        <v>0</v>
      </c>
      <c r="AJ66" s="42">
        <v>0</v>
      </c>
      <c r="AK66" s="42">
        <v>37117.910000000003</v>
      </c>
      <c r="AL66" s="42">
        <v>0</v>
      </c>
      <c r="AM66" s="42">
        <v>0</v>
      </c>
      <c r="AN66" s="42">
        <v>0</v>
      </c>
      <c r="AO66" s="42">
        <v>700.05</v>
      </c>
      <c r="AP66" s="42">
        <v>0</v>
      </c>
      <c r="AQ66" s="42">
        <v>0</v>
      </c>
      <c r="AR66" s="42">
        <v>8155.12</v>
      </c>
      <c r="AS66" s="42">
        <v>0</v>
      </c>
      <c r="AT66" s="42">
        <v>0</v>
      </c>
      <c r="AU66" s="42">
        <v>0</v>
      </c>
      <c r="AV66" s="42">
        <v>0</v>
      </c>
      <c r="AW66" s="42">
        <v>4091.35</v>
      </c>
      <c r="AX66" s="42">
        <v>0</v>
      </c>
      <c r="AY66" s="42">
        <v>0</v>
      </c>
      <c r="AZ66" s="42">
        <v>170.3</v>
      </c>
      <c r="BA66" s="42">
        <v>347236</v>
      </c>
      <c r="BB66" s="42">
        <v>0</v>
      </c>
      <c r="BC66" s="42">
        <v>3692.42</v>
      </c>
      <c r="BD66" s="42">
        <v>0</v>
      </c>
      <c r="BE66" s="42">
        <v>0</v>
      </c>
      <c r="BF66" s="42">
        <v>42351.95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57963.93</v>
      </c>
      <c r="BN66" s="42">
        <v>228.02</v>
      </c>
      <c r="BO66" s="42">
        <v>127275.44</v>
      </c>
      <c r="BP66" s="42">
        <f t="shared" si="0"/>
        <v>32450699.340000007</v>
      </c>
    </row>
    <row r="67" spans="1:68">
      <c r="A67" s="29"/>
      <c r="B67" s="29"/>
      <c r="C67" s="29"/>
      <c r="D67" s="29"/>
      <c r="E67" s="39" t="s">
        <v>367</v>
      </c>
      <c r="F67" s="47"/>
      <c r="G67" s="48"/>
      <c r="H67" s="42">
        <v>7149044.0300000003</v>
      </c>
      <c r="I67" s="42">
        <v>11900871.75</v>
      </c>
      <c r="J67" s="42">
        <v>5442385.7000000002</v>
      </c>
      <c r="K67" s="42">
        <v>33871938.75</v>
      </c>
      <c r="L67" s="42">
        <v>21093957.91</v>
      </c>
      <c r="M67" s="42">
        <v>5896239</v>
      </c>
      <c r="N67" s="42">
        <v>18847627.379999999</v>
      </c>
      <c r="O67" s="42">
        <v>1225450.3600000001</v>
      </c>
      <c r="P67" s="42">
        <v>2222311.73</v>
      </c>
      <c r="Q67" s="42">
        <v>57097682.109999999</v>
      </c>
      <c r="R67" s="42">
        <v>13229352.58</v>
      </c>
      <c r="S67" s="42">
        <v>1631098.34</v>
      </c>
      <c r="T67" s="42">
        <v>275678012.23000002</v>
      </c>
      <c r="U67" s="42">
        <v>4810339.53</v>
      </c>
      <c r="V67" s="42">
        <v>938631072.48000002</v>
      </c>
      <c r="W67" s="42">
        <v>33319416.18</v>
      </c>
      <c r="X67" s="42">
        <v>23376121.440000001</v>
      </c>
      <c r="Y67" s="42">
        <v>14928125.630000001</v>
      </c>
      <c r="Z67" s="42">
        <v>3238803.37</v>
      </c>
      <c r="AA67" s="42">
        <v>14357485.18</v>
      </c>
      <c r="AB67" s="42">
        <v>24078515.719999999</v>
      </c>
      <c r="AC67" s="42">
        <v>35065519</v>
      </c>
      <c r="AD67" s="42">
        <v>17294294.27</v>
      </c>
      <c r="AE67" s="42">
        <v>763797.87</v>
      </c>
      <c r="AF67" s="42">
        <v>551984.11</v>
      </c>
      <c r="AG67" s="42">
        <v>912828.29</v>
      </c>
      <c r="AH67" s="42">
        <v>880487.36</v>
      </c>
      <c r="AI67" s="42">
        <v>2041657.49</v>
      </c>
      <c r="AJ67" s="42">
        <v>359739.79</v>
      </c>
      <c r="AK67" s="42">
        <v>2890301.17</v>
      </c>
      <c r="AL67" s="42">
        <v>8623988.2400000002</v>
      </c>
      <c r="AM67" s="42">
        <v>6793391.4000000004</v>
      </c>
      <c r="AN67" s="42">
        <v>4921145.62</v>
      </c>
      <c r="AO67" s="42">
        <v>1440921.68</v>
      </c>
      <c r="AP67" s="42">
        <v>536401.16</v>
      </c>
      <c r="AQ67" s="42">
        <v>1508426.09</v>
      </c>
      <c r="AR67" s="42">
        <v>16754873.09</v>
      </c>
      <c r="AS67" s="42">
        <v>2428044.33</v>
      </c>
      <c r="AT67" s="42">
        <v>1629838.97</v>
      </c>
      <c r="AU67" s="42">
        <v>1312287.6000000001</v>
      </c>
      <c r="AV67" s="42">
        <v>297216.94</v>
      </c>
      <c r="AW67" s="42">
        <v>967382.02</v>
      </c>
      <c r="AX67" s="42">
        <v>911514.8</v>
      </c>
      <c r="AY67" s="42">
        <v>3446029.98</v>
      </c>
      <c r="AZ67" s="42">
        <v>2033331.06</v>
      </c>
      <c r="BA67" s="42">
        <v>2729540</v>
      </c>
      <c r="BB67" s="42">
        <v>887549.68</v>
      </c>
      <c r="BC67" s="42">
        <v>497671.88</v>
      </c>
      <c r="BD67" s="42">
        <v>895700.08</v>
      </c>
      <c r="BE67" s="42">
        <v>275695.32</v>
      </c>
      <c r="BF67" s="42">
        <v>3547180.36</v>
      </c>
      <c r="BG67" s="42">
        <v>650204.52</v>
      </c>
      <c r="BH67" s="42">
        <v>1091992.57</v>
      </c>
      <c r="BI67" s="42">
        <v>37631.370000000003</v>
      </c>
      <c r="BJ67" s="42">
        <v>219389.29</v>
      </c>
      <c r="BK67" s="42">
        <v>1532896.7</v>
      </c>
      <c r="BL67" s="42">
        <v>1368731.58</v>
      </c>
      <c r="BM67" s="42">
        <v>129768250.37</v>
      </c>
      <c r="BN67" s="42">
        <v>102148415.41</v>
      </c>
      <c r="BO67" s="42">
        <v>146873282.25999999</v>
      </c>
      <c r="BP67" s="42">
        <f t="shared" si="0"/>
        <v>2018915385.1199994</v>
      </c>
    </row>
    <row r="68" spans="1:68">
      <c r="A68" s="29"/>
      <c r="B68" s="29"/>
      <c r="C68" s="29"/>
      <c r="D68" s="29"/>
      <c r="E68" s="39" t="s">
        <v>368</v>
      </c>
      <c r="F68" s="40"/>
      <c r="G68" s="41"/>
      <c r="H68" s="42">
        <v>2418215.85</v>
      </c>
      <c r="I68" s="42">
        <v>2728638.98</v>
      </c>
      <c r="J68" s="42">
        <v>196428.02</v>
      </c>
      <c r="K68" s="42">
        <v>2859878.83</v>
      </c>
      <c r="L68" s="42">
        <v>1473981.43</v>
      </c>
      <c r="M68" s="42">
        <v>961155.44</v>
      </c>
      <c r="N68" s="42">
        <v>3690506.82</v>
      </c>
      <c r="O68" s="42">
        <v>126270.27</v>
      </c>
      <c r="P68" s="42">
        <v>163597.82</v>
      </c>
      <c r="Q68" s="42">
        <v>10504012.869999999</v>
      </c>
      <c r="R68" s="42">
        <v>2322027.8199999998</v>
      </c>
      <c r="S68" s="42">
        <v>78056.179999999993</v>
      </c>
      <c r="T68" s="42">
        <v>1905151.51</v>
      </c>
      <c r="U68" s="42">
        <v>89042.14</v>
      </c>
      <c r="V68" s="42">
        <v>13418832.42</v>
      </c>
      <c r="W68" s="42">
        <v>9327246.8599999994</v>
      </c>
      <c r="X68" s="42">
        <v>2259834.89</v>
      </c>
      <c r="Y68" s="42">
        <v>950856.06</v>
      </c>
      <c r="Z68" s="42">
        <v>743732.25</v>
      </c>
      <c r="AA68" s="42">
        <v>2482391.6800000002</v>
      </c>
      <c r="AB68" s="42">
        <v>2986986.34</v>
      </c>
      <c r="AC68" s="42">
        <v>2319069</v>
      </c>
      <c r="AD68" s="42">
        <v>4956203.0199999996</v>
      </c>
      <c r="AE68" s="42">
        <v>39718.6</v>
      </c>
      <c r="AF68" s="42">
        <v>10182.58</v>
      </c>
      <c r="AG68" s="42">
        <v>119926.08</v>
      </c>
      <c r="AH68" s="42">
        <v>47717.78</v>
      </c>
      <c r="AI68" s="42">
        <v>45923.98</v>
      </c>
      <c r="AJ68" s="42">
        <v>8416.25</v>
      </c>
      <c r="AK68" s="42">
        <v>37048.269999999997</v>
      </c>
      <c r="AL68" s="42">
        <v>145447.38</v>
      </c>
      <c r="AM68" s="42">
        <v>59652.160000000003</v>
      </c>
      <c r="AN68" s="42">
        <v>30148.71</v>
      </c>
      <c r="AO68" s="42">
        <v>54864.47</v>
      </c>
      <c r="AP68" s="42">
        <v>7094.39</v>
      </c>
      <c r="AQ68" s="42">
        <v>79424.44</v>
      </c>
      <c r="AR68" s="42">
        <v>596992.96</v>
      </c>
      <c r="AS68" s="42">
        <v>39820.839999999997</v>
      </c>
      <c r="AT68" s="42">
        <v>23612.6</v>
      </c>
      <c r="AU68" s="42">
        <v>12830.67</v>
      </c>
      <c r="AV68" s="42">
        <v>13613.69</v>
      </c>
      <c r="AW68" s="42">
        <v>137288.5</v>
      </c>
      <c r="AX68" s="42">
        <v>251018.3</v>
      </c>
      <c r="AY68" s="42">
        <v>235424.09</v>
      </c>
      <c r="AZ68" s="42">
        <v>76020.44</v>
      </c>
      <c r="BA68" s="42">
        <v>180034</v>
      </c>
      <c r="BB68" s="42">
        <v>64287.75</v>
      </c>
      <c r="BC68" s="42">
        <v>12328.59</v>
      </c>
      <c r="BD68" s="42">
        <v>60118.95</v>
      </c>
      <c r="BE68" s="42">
        <v>11351.48</v>
      </c>
      <c r="BF68" s="42">
        <v>1863319.03</v>
      </c>
      <c r="BG68" s="42">
        <v>15769.77</v>
      </c>
      <c r="BH68" s="42">
        <v>73478</v>
      </c>
      <c r="BI68" s="42">
        <v>8582.4599999999991</v>
      </c>
      <c r="BJ68" s="42">
        <v>16063.81</v>
      </c>
      <c r="BK68" s="42">
        <v>155565.70000000001</v>
      </c>
      <c r="BL68" s="42">
        <v>21582.46</v>
      </c>
      <c r="BM68" s="42">
        <v>9946709.3000000007</v>
      </c>
      <c r="BN68" s="42">
        <v>5032482.53</v>
      </c>
      <c r="BO68" s="42">
        <v>2427529.11</v>
      </c>
      <c r="BP68" s="42">
        <f t="shared" si="0"/>
        <v>90923506.61999996</v>
      </c>
    </row>
    <row r="69" spans="1:68">
      <c r="A69" s="29"/>
      <c r="B69" s="29"/>
      <c r="C69" s="29"/>
      <c r="D69" s="29"/>
      <c r="E69" s="39" t="s">
        <v>369</v>
      </c>
      <c r="F69" s="40"/>
      <c r="G69" s="41"/>
      <c r="H69" s="42">
        <v>4730828.18</v>
      </c>
      <c r="I69" s="42">
        <v>9172232.7699999996</v>
      </c>
      <c r="J69" s="42">
        <v>5245957.68</v>
      </c>
      <c r="K69" s="42">
        <v>31012059.920000002</v>
      </c>
      <c r="L69" s="42">
        <v>19619976.48</v>
      </c>
      <c r="M69" s="42">
        <v>4935083.5599999996</v>
      </c>
      <c r="N69" s="42">
        <v>15157120.560000001</v>
      </c>
      <c r="O69" s="42">
        <v>1099180.0900000001</v>
      </c>
      <c r="P69" s="42">
        <v>2058713.91</v>
      </c>
      <c r="Q69" s="42">
        <v>46593669.240000002</v>
      </c>
      <c r="R69" s="42">
        <v>10907324.76</v>
      </c>
      <c r="S69" s="42">
        <v>1553042.16</v>
      </c>
      <c r="T69" s="42">
        <v>273772860.72000003</v>
      </c>
      <c r="U69" s="42">
        <v>4721297.3899999997</v>
      </c>
      <c r="V69" s="42">
        <v>925212240.05999994</v>
      </c>
      <c r="W69" s="42">
        <v>23992169.32</v>
      </c>
      <c r="X69" s="42">
        <v>21116286.550000001</v>
      </c>
      <c r="Y69" s="42">
        <v>13977269.57</v>
      </c>
      <c r="Z69" s="42">
        <v>2495071.12</v>
      </c>
      <c r="AA69" s="42">
        <v>11875093.5</v>
      </c>
      <c r="AB69" s="42">
        <v>21091529.379999999</v>
      </c>
      <c r="AC69" s="42">
        <v>32746450</v>
      </c>
      <c r="AD69" s="42">
        <v>12338091.25</v>
      </c>
      <c r="AE69" s="42">
        <v>724079.27</v>
      </c>
      <c r="AF69" s="42">
        <v>541801.53</v>
      </c>
      <c r="AG69" s="42">
        <v>792902.21</v>
      </c>
      <c r="AH69" s="42">
        <v>832769.58</v>
      </c>
      <c r="AI69" s="42">
        <v>1995733.51</v>
      </c>
      <c r="AJ69" s="42">
        <v>351323.54</v>
      </c>
      <c r="AK69" s="42">
        <v>2853252.9</v>
      </c>
      <c r="AL69" s="42">
        <v>8478540.8599999994</v>
      </c>
      <c r="AM69" s="42">
        <v>6733739.2400000002</v>
      </c>
      <c r="AN69" s="42">
        <v>4890996.91</v>
      </c>
      <c r="AO69" s="42">
        <v>1386057.21</v>
      </c>
      <c r="AP69" s="42">
        <v>529306.77</v>
      </c>
      <c r="AQ69" s="42">
        <v>1429001.65</v>
      </c>
      <c r="AR69" s="42">
        <v>16157880.130000001</v>
      </c>
      <c r="AS69" s="42">
        <v>2388223.4900000002</v>
      </c>
      <c r="AT69" s="42">
        <v>1606226.37</v>
      </c>
      <c r="AU69" s="42">
        <v>1299456.93</v>
      </c>
      <c r="AV69" s="42">
        <v>283603.25</v>
      </c>
      <c r="AW69" s="42">
        <v>830093.52</v>
      </c>
      <c r="AX69" s="42">
        <v>660496.5</v>
      </c>
      <c r="AY69" s="42">
        <v>3210605.89</v>
      </c>
      <c r="AZ69" s="42">
        <v>1957310.62</v>
      </c>
      <c r="BA69" s="42">
        <v>2549506</v>
      </c>
      <c r="BB69" s="42">
        <v>823261.93</v>
      </c>
      <c r="BC69" s="42">
        <v>485343.29</v>
      </c>
      <c r="BD69" s="42">
        <v>835581.13</v>
      </c>
      <c r="BE69" s="42">
        <v>264343.84000000003</v>
      </c>
      <c r="BF69" s="42">
        <v>1683861.33</v>
      </c>
      <c r="BG69" s="42">
        <v>634434.75</v>
      </c>
      <c r="BH69" s="42">
        <v>1018514.57</v>
      </c>
      <c r="BI69" s="42">
        <v>29048.91</v>
      </c>
      <c r="BJ69" s="42">
        <v>203325.48</v>
      </c>
      <c r="BK69" s="42">
        <v>1377331</v>
      </c>
      <c r="BL69" s="42">
        <v>1347149.12</v>
      </c>
      <c r="BM69" s="42">
        <v>119821541.06999999</v>
      </c>
      <c r="BN69" s="42">
        <v>97115932.879999995</v>
      </c>
      <c r="BO69" s="42">
        <v>144445753.15000001</v>
      </c>
      <c r="BP69" s="42">
        <f t="shared" si="0"/>
        <v>1927991878.5</v>
      </c>
    </row>
    <row r="70" spans="1:68">
      <c r="A70" s="29"/>
      <c r="B70" s="29"/>
      <c r="C70" s="29"/>
      <c r="D70" s="29"/>
      <c r="E70" s="39" t="s">
        <v>370</v>
      </c>
      <c r="F70" s="40"/>
      <c r="G70" s="41"/>
      <c r="H70" s="42">
        <v>1523480.87</v>
      </c>
      <c r="I70" s="42">
        <v>3097847.31</v>
      </c>
      <c r="J70" s="42">
        <v>720616.13</v>
      </c>
      <c r="K70" s="42">
        <v>24457004.109999999</v>
      </c>
      <c r="L70" s="42">
        <v>2029779.44</v>
      </c>
      <c r="M70" s="42">
        <v>9232461.3399999999</v>
      </c>
      <c r="N70" s="42">
        <v>3404263.76</v>
      </c>
      <c r="O70" s="42">
        <v>713413.59</v>
      </c>
      <c r="P70" s="42">
        <v>465919.06</v>
      </c>
      <c r="Q70" s="42">
        <v>7088691.79</v>
      </c>
      <c r="R70" s="42">
        <v>8870687.8300000001</v>
      </c>
      <c r="S70" s="42">
        <v>178618.02</v>
      </c>
      <c r="T70" s="42">
        <v>41572868.329999998</v>
      </c>
      <c r="U70" s="42">
        <v>1216324.3</v>
      </c>
      <c r="V70" s="42">
        <v>74158599.950000003</v>
      </c>
      <c r="W70" s="42">
        <v>7285505.8200000003</v>
      </c>
      <c r="X70" s="42">
        <v>1910097.45</v>
      </c>
      <c r="Y70" s="42">
        <v>8653546</v>
      </c>
      <c r="Z70" s="42">
        <v>2440732.2799999998</v>
      </c>
      <c r="AA70" s="42">
        <v>2611887.6</v>
      </c>
      <c r="AB70" s="42">
        <v>1294160.46</v>
      </c>
      <c r="AC70" s="42">
        <v>32314537</v>
      </c>
      <c r="AD70" s="42">
        <v>10279989.640000001</v>
      </c>
      <c r="AE70" s="42">
        <v>62976.81</v>
      </c>
      <c r="AF70" s="42">
        <v>55644.11</v>
      </c>
      <c r="AG70" s="42">
        <v>94385.45</v>
      </c>
      <c r="AH70" s="42">
        <v>38219.839999999997</v>
      </c>
      <c r="AI70" s="42">
        <v>328006.28000000003</v>
      </c>
      <c r="AJ70" s="42">
        <v>47323.88</v>
      </c>
      <c r="AK70" s="42">
        <v>390290.72</v>
      </c>
      <c r="AL70" s="42">
        <v>324690.76</v>
      </c>
      <c r="AM70" s="42">
        <v>102630.22</v>
      </c>
      <c r="AN70" s="42">
        <v>327689.15000000002</v>
      </c>
      <c r="AO70" s="42">
        <v>1004657.39</v>
      </c>
      <c r="AP70" s="42">
        <v>209136.04</v>
      </c>
      <c r="AQ70" s="42">
        <v>446491.61</v>
      </c>
      <c r="AR70" s="42">
        <v>948347.3</v>
      </c>
      <c r="AS70" s="42">
        <v>351934.43</v>
      </c>
      <c r="AT70" s="42">
        <v>162560.66</v>
      </c>
      <c r="AU70" s="42">
        <v>66605.56</v>
      </c>
      <c r="AV70" s="42">
        <v>22738.09</v>
      </c>
      <c r="AW70" s="42">
        <v>372952.06</v>
      </c>
      <c r="AX70" s="42">
        <v>206138.51</v>
      </c>
      <c r="AY70" s="42">
        <v>206563.55</v>
      </c>
      <c r="AZ70" s="42">
        <v>878177.59</v>
      </c>
      <c r="BA70" s="42">
        <v>3725648</v>
      </c>
      <c r="BB70" s="42">
        <v>43223.97</v>
      </c>
      <c r="BC70" s="42">
        <v>51928.99</v>
      </c>
      <c r="BD70" s="42">
        <v>41456.36</v>
      </c>
      <c r="BE70" s="42">
        <v>32044.83</v>
      </c>
      <c r="BF70" s="42">
        <v>6619950.8700000001</v>
      </c>
      <c r="BG70" s="42">
        <v>73611.89</v>
      </c>
      <c r="BH70" s="42">
        <v>71462.03</v>
      </c>
      <c r="BI70" s="42">
        <v>17183.580000000002</v>
      </c>
      <c r="BJ70" s="42">
        <v>28229.05</v>
      </c>
      <c r="BK70" s="42">
        <v>161385.38</v>
      </c>
      <c r="BL70" s="42">
        <v>158914.56</v>
      </c>
      <c r="BM70" s="42">
        <v>3342322.82</v>
      </c>
      <c r="BN70" s="42">
        <v>6697326.5700000003</v>
      </c>
      <c r="BO70" s="42">
        <v>14061240.960000001</v>
      </c>
      <c r="BP70" s="42">
        <f t="shared" si="0"/>
        <v>287295121.95000005</v>
      </c>
    </row>
    <row r="71" spans="1:68">
      <c r="A71" s="29"/>
      <c r="B71" s="29"/>
      <c r="C71" s="29"/>
      <c r="D71" s="29"/>
      <c r="E71" s="39" t="s">
        <v>371</v>
      </c>
      <c r="F71" s="40"/>
      <c r="G71" s="41"/>
      <c r="H71" s="42">
        <v>0</v>
      </c>
      <c r="I71" s="42">
        <v>0</v>
      </c>
      <c r="J71" s="42">
        <v>222084.89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f t="shared" si="0"/>
        <v>222084.89</v>
      </c>
    </row>
    <row r="72" spans="1:68">
      <c r="A72" s="29"/>
      <c r="B72" s="29"/>
      <c r="C72" s="29"/>
      <c r="D72" s="29"/>
      <c r="E72" s="39" t="s">
        <v>372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33770.39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1791119.56</v>
      </c>
      <c r="U72" s="42">
        <v>0</v>
      </c>
      <c r="V72" s="42">
        <v>0</v>
      </c>
      <c r="W72" s="42">
        <v>0</v>
      </c>
      <c r="X72" s="42">
        <v>45057.96</v>
      </c>
      <c r="Y72" s="42">
        <v>0</v>
      </c>
      <c r="Z72" s="42">
        <v>0</v>
      </c>
      <c r="AA72" s="42">
        <v>0</v>
      </c>
      <c r="AB72" s="42">
        <v>0</v>
      </c>
      <c r="AC72" s="42">
        <v>277074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105630.87</v>
      </c>
      <c r="BP72" s="42">
        <f t="shared" si="0"/>
        <v>2252652.7800000003</v>
      </c>
    </row>
    <row r="73" spans="1:68">
      <c r="A73" s="29"/>
      <c r="B73" s="29"/>
      <c r="C73" s="29"/>
      <c r="D73" s="29"/>
      <c r="E73" s="39" t="s">
        <v>373</v>
      </c>
      <c r="F73" s="40"/>
      <c r="G73" s="41"/>
      <c r="H73" s="42">
        <v>1523480.87</v>
      </c>
      <c r="I73" s="42">
        <v>3097847.31</v>
      </c>
      <c r="J73" s="42">
        <v>498531.24</v>
      </c>
      <c r="K73" s="42">
        <v>24457004.109999999</v>
      </c>
      <c r="L73" s="42">
        <v>2029779.44</v>
      </c>
      <c r="M73" s="42">
        <v>9232461.3399999999</v>
      </c>
      <c r="N73" s="42">
        <v>3370493.37</v>
      </c>
      <c r="O73" s="42">
        <v>713413.59</v>
      </c>
      <c r="P73" s="42">
        <v>465919.06</v>
      </c>
      <c r="Q73" s="42">
        <v>7088691.79</v>
      </c>
      <c r="R73" s="42">
        <v>8870687.8300000001</v>
      </c>
      <c r="S73" s="42">
        <v>178618.02</v>
      </c>
      <c r="T73" s="42">
        <v>39781748.770000003</v>
      </c>
      <c r="U73" s="42">
        <v>1216324.3</v>
      </c>
      <c r="V73" s="42">
        <v>74158599.950000003</v>
      </c>
      <c r="W73" s="42">
        <v>7285505.8200000003</v>
      </c>
      <c r="X73" s="42">
        <v>1865039.49</v>
      </c>
      <c r="Y73" s="42">
        <v>8653546</v>
      </c>
      <c r="Z73" s="42">
        <v>2440732.2799999998</v>
      </c>
      <c r="AA73" s="42">
        <v>2611887.6</v>
      </c>
      <c r="AB73" s="42">
        <v>1294160.46</v>
      </c>
      <c r="AC73" s="42">
        <v>32037463</v>
      </c>
      <c r="AD73" s="42">
        <v>10279989.640000001</v>
      </c>
      <c r="AE73" s="42">
        <v>62976.81</v>
      </c>
      <c r="AF73" s="42">
        <v>55644.11</v>
      </c>
      <c r="AG73" s="42">
        <v>94385.45</v>
      </c>
      <c r="AH73" s="42">
        <v>38219.839999999997</v>
      </c>
      <c r="AI73" s="42">
        <v>328006.28000000003</v>
      </c>
      <c r="AJ73" s="42">
        <v>47323.88</v>
      </c>
      <c r="AK73" s="42">
        <v>390290.72</v>
      </c>
      <c r="AL73" s="42">
        <v>324690.76</v>
      </c>
      <c r="AM73" s="42">
        <v>102630.22</v>
      </c>
      <c r="AN73" s="42">
        <v>327689.15000000002</v>
      </c>
      <c r="AO73" s="42">
        <v>1004657.39</v>
      </c>
      <c r="AP73" s="42">
        <v>209136.04</v>
      </c>
      <c r="AQ73" s="42">
        <v>446491.61</v>
      </c>
      <c r="AR73" s="42">
        <v>948347.3</v>
      </c>
      <c r="AS73" s="42">
        <v>351934.43</v>
      </c>
      <c r="AT73" s="42">
        <v>162560.66</v>
      </c>
      <c r="AU73" s="42">
        <v>66605.56</v>
      </c>
      <c r="AV73" s="42">
        <v>22738.09</v>
      </c>
      <c r="AW73" s="42">
        <v>372952.06</v>
      </c>
      <c r="AX73" s="42">
        <v>206138.51</v>
      </c>
      <c r="AY73" s="42">
        <v>206563.55</v>
      </c>
      <c r="AZ73" s="42">
        <v>878177.59</v>
      </c>
      <c r="BA73" s="42">
        <v>3725648</v>
      </c>
      <c r="BB73" s="42">
        <v>43223.97</v>
      </c>
      <c r="BC73" s="42">
        <v>51928.99</v>
      </c>
      <c r="BD73" s="42">
        <v>41456.36</v>
      </c>
      <c r="BE73" s="42">
        <v>32044.83</v>
      </c>
      <c r="BF73" s="42">
        <v>6619950.8700000001</v>
      </c>
      <c r="BG73" s="42">
        <v>73611.89</v>
      </c>
      <c r="BH73" s="42">
        <v>71462.03</v>
      </c>
      <c r="BI73" s="42">
        <v>17183.580000000002</v>
      </c>
      <c r="BJ73" s="42">
        <v>28229.05</v>
      </c>
      <c r="BK73" s="42">
        <v>161385.38</v>
      </c>
      <c r="BL73" s="42">
        <v>158914.56</v>
      </c>
      <c r="BM73" s="42">
        <v>3342322.82</v>
      </c>
      <c r="BN73" s="42">
        <v>6697326.5700000003</v>
      </c>
      <c r="BO73" s="42">
        <v>13955610.09</v>
      </c>
      <c r="BP73" s="42">
        <f t="shared" si="0"/>
        <v>284820384.28000009</v>
      </c>
    </row>
    <row r="74" spans="1:68">
      <c r="A74" s="29"/>
      <c r="B74" s="29"/>
      <c r="C74" s="29"/>
      <c r="D74" s="29"/>
      <c r="E74" s="39" t="s">
        <v>374</v>
      </c>
      <c r="F74" s="40"/>
      <c r="G74" s="41"/>
      <c r="H74" s="42">
        <v>4952813.57</v>
      </c>
      <c r="I74" s="42">
        <v>10524044.189999999</v>
      </c>
      <c r="J74" s="42">
        <v>493385.48</v>
      </c>
      <c r="K74" s="42">
        <v>44817889.539999999</v>
      </c>
      <c r="L74" s="42">
        <v>12102045.779999999</v>
      </c>
      <c r="M74" s="42">
        <v>5664370.5700000003</v>
      </c>
      <c r="N74" s="42">
        <v>16003606.91</v>
      </c>
      <c r="O74" s="42">
        <v>1667312.46</v>
      </c>
      <c r="P74" s="42">
        <v>1240793.6499999999</v>
      </c>
      <c r="Q74" s="42">
        <v>96672503.159999996</v>
      </c>
      <c r="R74" s="42">
        <v>1969859.07</v>
      </c>
      <c r="S74" s="42">
        <v>1749563.6</v>
      </c>
      <c r="T74" s="42">
        <v>189579019.55000001</v>
      </c>
      <c r="U74" s="42">
        <v>1594140.18</v>
      </c>
      <c r="V74" s="42">
        <v>350148262.38</v>
      </c>
      <c r="W74" s="42">
        <v>35721761.810000002</v>
      </c>
      <c r="X74" s="42">
        <v>26609453.23</v>
      </c>
      <c r="Y74" s="42">
        <v>20282863.530000001</v>
      </c>
      <c r="Z74" s="42">
        <v>1930444.51</v>
      </c>
      <c r="AA74" s="42">
        <v>24338705.120000001</v>
      </c>
      <c r="AB74" s="42">
        <v>38594898.780000001</v>
      </c>
      <c r="AC74" s="42">
        <v>11722318</v>
      </c>
      <c r="AD74" s="42">
        <v>21882880.140000001</v>
      </c>
      <c r="AE74" s="42">
        <v>0</v>
      </c>
      <c r="AF74" s="42">
        <v>293850.03999999998</v>
      </c>
      <c r="AG74" s="42">
        <v>805167.33</v>
      </c>
      <c r="AH74" s="42">
        <v>0</v>
      </c>
      <c r="AI74" s="42">
        <v>1672471.92</v>
      </c>
      <c r="AJ74" s="42">
        <v>0</v>
      </c>
      <c r="AK74" s="42">
        <v>1059760.26</v>
      </c>
      <c r="AL74" s="42">
        <v>3474505.66</v>
      </c>
      <c r="AM74" s="42">
        <v>6243724.6900000004</v>
      </c>
      <c r="AN74" s="42">
        <v>459883.01</v>
      </c>
      <c r="AO74" s="42">
        <v>15552.08</v>
      </c>
      <c r="AP74" s="42">
        <v>0</v>
      </c>
      <c r="AQ74" s="42">
        <v>1865530.19</v>
      </c>
      <c r="AR74" s="42">
        <v>6279713.7400000002</v>
      </c>
      <c r="AS74" s="42">
        <v>322380.86</v>
      </c>
      <c r="AT74" s="42">
        <v>1769499.63</v>
      </c>
      <c r="AU74" s="42">
        <v>424021.83</v>
      </c>
      <c r="AV74" s="42">
        <v>149380.72</v>
      </c>
      <c r="AW74" s="42">
        <v>1773606.67</v>
      </c>
      <c r="AX74" s="42">
        <v>4132958.05</v>
      </c>
      <c r="AY74" s="42">
        <v>5048083.21</v>
      </c>
      <c r="AZ74" s="42">
        <v>840650.75</v>
      </c>
      <c r="BA74" s="42">
        <v>0</v>
      </c>
      <c r="BB74" s="42">
        <v>0</v>
      </c>
      <c r="BC74" s="42">
        <v>212834.13</v>
      </c>
      <c r="BD74" s="42">
        <v>0</v>
      </c>
      <c r="BE74" s="42">
        <v>62214.46</v>
      </c>
      <c r="BF74" s="42">
        <v>6327792.5599999996</v>
      </c>
      <c r="BG74" s="42">
        <v>51945.22</v>
      </c>
      <c r="BH74" s="42">
        <v>3028707.8</v>
      </c>
      <c r="BI74" s="42">
        <v>0</v>
      </c>
      <c r="BJ74" s="42">
        <v>139293.09</v>
      </c>
      <c r="BK74" s="42">
        <v>353524.72</v>
      </c>
      <c r="BL74" s="42">
        <v>660442.79</v>
      </c>
      <c r="BM74" s="42">
        <v>19400213.23</v>
      </c>
      <c r="BN74" s="42">
        <v>9767593.3200000003</v>
      </c>
      <c r="BO74" s="42">
        <v>19719558.84</v>
      </c>
      <c r="BP74" s="42">
        <f t="shared" si="0"/>
        <v>1016617796.01</v>
      </c>
    </row>
    <row r="75" spans="1:68">
      <c r="A75" s="29"/>
      <c r="B75" s="29"/>
      <c r="C75" s="29"/>
      <c r="D75" s="29"/>
      <c r="E75" s="39" t="s">
        <v>375</v>
      </c>
      <c r="F75" s="40"/>
      <c r="G75" s="41"/>
      <c r="H75" s="42">
        <v>1769828757.5999999</v>
      </c>
      <c r="I75" s="42">
        <v>1899721464.6800001</v>
      </c>
      <c r="J75" s="42">
        <v>433433740.20999998</v>
      </c>
      <c r="K75" s="42">
        <v>12690236786.08</v>
      </c>
      <c r="L75" s="42">
        <v>1474372166.29</v>
      </c>
      <c r="M75" s="42">
        <v>1015910003.45</v>
      </c>
      <c r="N75" s="42">
        <v>1627425004.3900001</v>
      </c>
      <c r="O75" s="42">
        <v>291348094.73000002</v>
      </c>
      <c r="P75" s="42">
        <v>257990191.16999999</v>
      </c>
      <c r="Q75" s="42">
        <v>6018273668.4300003</v>
      </c>
      <c r="R75" s="42">
        <v>3331273406.5500002</v>
      </c>
      <c r="S75" s="42">
        <v>187026807.44</v>
      </c>
      <c r="T75" s="42">
        <v>23406759876.169998</v>
      </c>
      <c r="U75" s="42">
        <v>257744656.86000001</v>
      </c>
      <c r="V75" s="42">
        <v>35669746308.900002</v>
      </c>
      <c r="W75" s="42">
        <v>4428015917.7200003</v>
      </c>
      <c r="X75" s="42">
        <v>2045683560.1400001</v>
      </c>
      <c r="Y75" s="42">
        <v>2857331595.27</v>
      </c>
      <c r="Z75" s="42">
        <v>1150640428.5999999</v>
      </c>
      <c r="AA75" s="42">
        <v>2735683136.9899998</v>
      </c>
      <c r="AB75" s="42">
        <v>1490971512.8099999</v>
      </c>
      <c r="AC75" s="42">
        <v>7749387869</v>
      </c>
      <c r="AD75" s="42">
        <v>2245082837.6500001</v>
      </c>
      <c r="AE75" s="42">
        <v>126436069.5</v>
      </c>
      <c r="AF75" s="42">
        <v>37904888.380000003</v>
      </c>
      <c r="AG75" s="42">
        <v>256190291.53</v>
      </c>
      <c r="AH75" s="42">
        <v>139304582.91999999</v>
      </c>
      <c r="AI75" s="42">
        <v>108084448.23</v>
      </c>
      <c r="AJ75" s="42">
        <v>117986561.48</v>
      </c>
      <c r="AK75" s="42">
        <v>160769825.87</v>
      </c>
      <c r="AL75" s="42">
        <v>387716770.77999997</v>
      </c>
      <c r="AM75" s="42">
        <v>290372653.27999997</v>
      </c>
      <c r="AN75" s="42">
        <v>205596865.75</v>
      </c>
      <c r="AO75" s="42">
        <v>294567285.56</v>
      </c>
      <c r="AP75" s="42">
        <v>93276539.260000005</v>
      </c>
      <c r="AQ75" s="42">
        <v>275061820.42000002</v>
      </c>
      <c r="AR75" s="42">
        <v>566396343.28999996</v>
      </c>
      <c r="AS75" s="42">
        <v>108245430.86</v>
      </c>
      <c r="AT75" s="42">
        <v>117095092.88</v>
      </c>
      <c r="AU75" s="42">
        <v>54000261.979999997</v>
      </c>
      <c r="AV75" s="42">
        <v>61372476.649999999</v>
      </c>
      <c r="AW75" s="42">
        <v>321187384.49000001</v>
      </c>
      <c r="AX75" s="42">
        <v>316829351.62</v>
      </c>
      <c r="AY75" s="42">
        <v>128531672.03</v>
      </c>
      <c r="AZ75" s="42">
        <v>164772658.31</v>
      </c>
      <c r="BA75" s="42">
        <v>949767672</v>
      </c>
      <c r="BB75" s="42">
        <v>83789449.019999996</v>
      </c>
      <c r="BC75" s="42">
        <v>87980321.489999995</v>
      </c>
      <c r="BD75" s="42">
        <v>77492371.219999999</v>
      </c>
      <c r="BE75" s="42">
        <v>28945018.34</v>
      </c>
      <c r="BF75" s="42">
        <v>1904445864.5999999</v>
      </c>
      <c r="BG75" s="42">
        <v>59121702.880000003</v>
      </c>
      <c r="BH75" s="42">
        <v>302828113.82999998</v>
      </c>
      <c r="BI75" s="42">
        <v>26698123.690000001</v>
      </c>
      <c r="BJ75" s="42">
        <v>51860518.780000001</v>
      </c>
      <c r="BK75" s="42">
        <v>204502921.22</v>
      </c>
      <c r="BL75" s="42">
        <v>87722189.640000001</v>
      </c>
      <c r="BM75" s="42">
        <v>7461829498</v>
      </c>
      <c r="BN75" s="42">
        <v>7426914980.8400002</v>
      </c>
      <c r="BO75" s="42">
        <v>4612378775.3800001</v>
      </c>
      <c r="BP75" s="42">
        <f t="shared" ref="BP75:BP138" si="1">SUM(H75:BO75)</f>
        <v>142731864587.13</v>
      </c>
    </row>
    <row r="76" spans="1:68">
      <c r="A76" s="29"/>
      <c r="B76" s="29"/>
      <c r="C76" s="29"/>
      <c r="D76" s="29"/>
      <c r="E76" s="47"/>
      <c r="F76" s="59"/>
      <c r="G76" s="6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42"/>
    </row>
    <row r="77" spans="1:68">
      <c r="A77" s="29"/>
      <c r="B77" s="29"/>
      <c r="C77" s="29"/>
      <c r="D77" s="29"/>
      <c r="E77" s="39" t="s">
        <v>376</v>
      </c>
      <c r="F77" s="40"/>
      <c r="G77" s="41"/>
      <c r="H77" s="42">
        <v>0</v>
      </c>
      <c r="I77" s="42">
        <v>10307.9</v>
      </c>
      <c r="J77" s="42">
        <v>0</v>
      </c>
      <c r="K77" s="42">
        <v>1044950.2</v>
      </c>
      <c r="L77" s="42">
        <v>1351583.43</v>
      </c>
      <c r="M77" s="42">
        <v>4391.0200000000004</v>
      </c>
      <c r="N77" s="42">
        <v>434204.93</v>
      </c>
      <c r="O77" s="42">
        <v>0</v>
      </c>
      <c r="P77" s="42">
        <v>718.8</v>
      </c>
      <c r="Q77" s="42">
        <v>7197268.8700000001</v>
      </c>
      <c r="R77" s="42">
        <v>428636.81</v>
      </c>
      <c r="S77" s="42">
        <v>0</v>
      </c>
      <c r="T77" s="42">
        <v>2788504.99</v>
      </c>
      <c r="U77" s="42">
        <v>0</v>
      </c>
      <c r="V77" s="42">
        <v>1352794.08</v>
      </c>
      <c r="W77" s="42">
        <v>30226.03</v>
      </c>
      <c r="X77" s="42">
        <v>1351708.76</v>
      </c>
      <c r="Y77" s="42">
        <v>6553.82</v>
      </c>
      <c r="Z77" s="42">
        <v>0</v>
      </c>
      <c r="AA77" s="42">
        <v>69791.86</v>
      </c>
      <c r="AB77" s="42">
        <v>9429.5499999999993</v>
      </c>
      <c r="AC77" s="42">
        <v>0</v>
      </c>
      <c r="AD77" s="42">
        <v>44986.64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1309710</v>
      </c>
      <c r="AN77" s="42">
        <v>0</v>
      </c>
      <c r="AO77" s="42">
        <v>6494.46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9.2899999999999991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40964.800000000003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14964383.74</v>
      </c>
      <c r="BN77" s="42">
        <v>71094.710000000006</v>
      </c>
      <c r="BO77" s="42">
        <v>47974430.270000003</v>
      </c>
      <c r="BP77" s="42">
        <f t="shared" si="1"/>
        <v>80493144.960000008</v>
      </c>
    </row>
    <row r="78" spans="1:68">
      <c r="A78" s="29"/>
      <c r="B78" s="29"/>
      <c r="C78" s="29"/>
      <c r="D78" s="29"/>
      <c r="E78" s="39" t="s">
        <v>338</v>
      </c>
      <c r="F78" s="40"/>
      <c r="G78" s="41"/>
      <c r="H78" s="42">
        <v>0</v>
      </c>
      <c r="I78" s="42">
        <v>10307.9</v>
      </c>
      <c r="J78" s="42">
        <v>0</v>
      </c>
      <c r="K78" s="42">
        <v>1044950.2</v>
      </c>
      <c r="L78" s="42">
        <v>1351583.43</v>
      </c>
      <c r="M78" s="42">
        <v>4391.0200000000004</v>
      </c>
      <c r="N78" s="42">
        <v>434204.93</v>
      </c>
      <c r="O78" s="42">
        <v>0</v>
      </c>
      <c r="P78" s="42">
        <v>718.8</v>
      </c>
      <c r="Q78" s="42">
        <v>7197268.8700000001</v>
      </c>
      <c r="R78" s="42">
        <v>428636.81</v>
      </c>
      <c r="S78" s="42">
        <v>0</v>
      </c>
      <c r="T78" s="42">
        <v>2788504.99</v>
      </c>
      <c r="U78" s="42">
        <v>0</v>
      </c>
      <c r="V78" s="42">
        <v>1352794.08</v>
      </c>
      <c r="W78" s="42">
        <v>30226.03</v>
      </c>
      <c r="X78" s="42">
        <v>1351708.76</v>
      </c>
      <c r="Y78" s="42">
        <v>6553.82</v>
      </c>
      <c r="Z78" s="42">
        <v>0</v>
      </c>
      <c r="AA78" s="42">
        <v>69791.86</v>
      </c>
      <c r="AB78" s="42">
        <v>9429.5499999999993</v>
      </c>
      <c r="AC78" s="42">
        <v>0</v>
      </c>
      <c r="AD78" s="42">
        <v>44986.64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1309710</v>
      </c>
      <c r="AN78" s="42">
        <v>0</v>
      </c>
      <c r="AO78" s="42">
        <v>6494.46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9.2899999999999991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40964.800000000003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14964383.74</v>
      </c>
      <c r="BN78" s="42">
        <v>71094.710000000006</v>
      </c>
      <c r="BO78" s="42">
        <v>47974430.270000003</v>
      </c>
      <c r="BP78" s="42">
        <f t="shared" si="1"/>
        <v>80493144.960000008</v>
      </c>
    </row>
    <row r="79" spans="1:68">
      <c r="A79" s="29"/>
      <c r="B79" s="29"/>
      <c r="C79" s="29"/>
      <c r="D79" s="29"/>
      <c r="E79" s="39" t="s">
        <v>377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f t="shared" si="1"/>
        <v>0</v>
      </c>
    </row>
    <row r="80" spans="1:68">
      <c r="A80" s="29"/>
      <c r="B80" s="29"/>
      <c r="C80" s="29"/>
      <c r="D80" s="29"/>
      <c r="E80" s="39" t="s">
        <v>378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f t="shared" si="1"/>
        <v>0</v>
      </c>
    </row>
    <row r="81" spans="1:68">
      <c r="A81" s="29"/>
      <c r="B81" s="29"/>
      <c r="C81" s="29"/>
      <c r="D81" s="29"/>
      <c r="E81" s="39" t="s">
        <v>342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f t="shared" si="1"/>
        <v>0</v>
      </c>
    </row>
    <row r="82" spans="1:68">
      <c r="A82" s="29"/>
      <c r="B82" s="29"/>
      <c r="C82" s="29"/>
      <c r="D82" s="29"/>
      <c r="E82" s="39" t="s">
        <v>343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f t="shared" si="1"/>
        <v>0</v>
      </c>
    </row>
    <row r="83" spans="1:68">
      <c r="A83" s="29"/>
      <c r="B83" s="29"/>
      <c r="C83" s="29"/>
      <c r="D83" s="29"/>
      <c r="E83" s="39" t="s">
        <v>344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f t="shared" si="1"/>
        <v>0</v>
      </c>
    </row>
    <row r="84" spans="1:68">
      <c r="A84" s="29"/>
      <c r="B84" s="29"/>
      <c r="C84" s="29"/>
      <c r="D84" s="29"/>
      <c r="E84" s="39" t="s">
        <v>379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f t="shared" si="1"/>
        <v>0</v>
      </c>
    </row>
    <row r="85" spans="1:68">
      <c r="A85" s="29"/>
      <c r="B85" s="29"/>
      <c r="C85" s="29"/>
      <c r="D85" s="29"/>
      <c r="E85" s="39" t="s">
        <v>380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2">
        <v>0</v>
      </c>
      <c r="BN85" s="42">
        <v>0</v>
      </c>
      <c r="BO85" s="42">
        <v>0</v>
      </c>
      <c r="BP85" s="42">
        <f t="shared" si="1"/>
        <v>0</v>
      </c>
    </row>
    <row r="86" spans="1:68">
      <c r="A86" s="29"/>
      <c r="B86" s="29"/>
      <c r="C86" s="29"/>
      <c r="D86" s="29"/>
      <c r="E86" s="39" t="s">
        <v>381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12164265</v>
      </c>
      <c r="AD86" s="42">
        <v>0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2">
        <v>0</v>
      </c>
      <c r="AN86" s="42">
        <v>0</v>
      </c>
      <c r="AO86" s="42">
        <v>0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2">
        <v>0</v>
      </c>
      <c r="BN86" s="42">
        <v>329961.28999999998</v>
      </c>
      <c r="BO86" s="42">
        <v>0</v>
      </c>
      <c r="BP86" s="42">
        <f t="shared" si="1"/>
        <v>12494226.289999999</v>
      </c>
    </row>
    <row r="87" spans="1:68">
      <c r="A87" s="29"/>
      <c r="B87" s="29"/>
      <c r="C87" s="29"/>
      <c r="D87" s="29"/>
      <c r="E87" s="39" t="s">
        <v>378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329961.28999999998</v>
      </c>
      <c r="BO87" s="42">
        <v>0</v>
      </c>
      <c r="BP87" s="42">
        <f t="shared" si="1"/>
        <v>329961.28999999998</v>
      </c>
    </row>
    <row r="88" spans="1:68">
      <c r="A88" s="29"/>
      <c r="B88" s="29"/>
      <c r="C88" s="29"/>
      <c r="D88" s="29"/>
      <c r="E88" s="39" t="s">
        <v>342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f t="shared" si="1"/>
        <v>0</v>
      </c>
    </row>
    <row r="89" spans="1:68">
      <c r="A89" s="29"/>
      <c r="B89" s="29"/>
      <c r="C89" s="29"/>
      <c r="D89" s="29"/>
      <c r="E89" s="39" t="s">
        <v>343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f t="shared" si="1"/>
        <v>0</v>
      </c>
    </row>
    <row r="90" spans="1:68">
      <c r="A90" s="29"/>
      <c r="B90" s="29"/>
      <c r="C90" s="29"/>
      <c r="D90" s="29"/>
      <c r="E90" s="39" t="s">
        <v>344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329961.28999999998</v>
      </c>
      <c r="BO90" s="42">
        <v>0</v>
      </c>
      <c r="BP90" s="42">
        <f t="shared" si="1"/>
        <v>329961.28999999998</v>
      </c>
    </row>
    <row r="91" spans="1:68">
      <c r="A91" s="29"/>
      <c r="B91" s="29"/>
      <c r="C91" s="29"/>
      <c r="D91" s="29"/>
      <c r="E91" s="39" t="s">
        <v>379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f t="shared" si="1"/>
        <v>0</v>
      </c>
    </row>
    <row r="92" spans="1:68">
      <c r="A92" s="29"/>
      <c r="B92" s="29"/>
      <c r="C92" s="29"/>
      <c r="D92" s="29"/>
      <c r="E92" s="39" t="s">
        <v>380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12164265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f t="shared" si="1"/>
        <v>12164265</v>
      </c>
    </row>
    <row r="93" spans="1:68">
      <c r="A93" s="29"/>
      <c r="B93" s="29"/>
      <c r="C93" s="29"/>
      <c r="D93" s="29"/>
      <c r="E93" s="39" t="s">
        <v>382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  <c r="AG93" s="42">
        <v>0</v>
      </c>
      <c r="AH93" s="42">
        <v>0</v>
      </c>
      <c r="AI93" s="42">
        <v>0</v>
      </c>
      <c r="AJ93" s="42">
        <v>0</v>
      </c>
      <c r="AK93" s="42">
        <v>0</v>
      </c>
      <c r="AL93" s="42">
        <v>0</v>
      </c>
      <c r="AM93" s="42">
        <v>0</v>
      </c>
      <c r="AN93" s="42">
        <v>0</v>
      </c>
      <c r="AO93" s="42">
        <v>0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2">
        <v>0</v>
      </c>
      <c r="BN93" s="42">
        <v>0</v>
      </c>
      <c r="BO93" s="42">
        <v>0</v>
      </c>
      <c r="BP93" s="42">
        <f t="shared" si="1"/>
        <v>0</v>
      </c>
    </row>
    <row r="94" spans="1:68">
      <c r="A94" s="29"/>
      <c r="B94" s="29"/>
      <c r="C94" s="29"/>
      <c r="D94" s="29"/>
      <c r="E94" s="39" t="s">
        <v>383</v>
      </c>
      <c r="F94" s="40"/>
      <c r="G94" s="41"/>
      <c r="H94" s="42">
        <v>1628981198.8900001</v>
      </c>
      <c r="I94" s="42">
        <v>1706315963.3800001</v>
      </c>
      <c r="J94" s="42">
        <v>371203046.88999999</v>
      </c>
      <c r="K94" s="42">
        <v>11285544871.23</v>
      </c>
      <c r="L94" s="42">
        <v>1312121272.1900001</v>
      </c>
      <c r="M94" s="42">
        <v>894518252.22000003</v>
      </c>
      <c r="N94" s="42">
        <v>1440451298.79</v>
      </c>
      <c r="O94" s="42">
        <v>263169449.19999999</v>
      </c>
      <c r="P94" s="42">
        <v>226748913.28999999</v>
      </c>
      <c r="Q94" s="42">
        <v>5246789216.5799999</v>
      </c>
      <c r="R94" s="42">
        <v>3142135480.8000002</v>
      </c>
      <c r="S94" s="42">
        <v>163055791.78999999</v>
      </c>
      <c r="T94" s="42">
        <v>21188662455.049999</v>
      </c>
      <c r="U94" s="42">
        <v>221743813.06</v>
      </c>
      <c r="V94" s="42">
        <v>32261032959.02</v>
      </c>
      <c r="W94" s="42">
        <v>3853796992.0799999</v>
      </c>
      <c r="X94" s="42">
        <v>1833179512.3299999</v>
      </c>
      <c r="Y94" s="42">
        <v>2520867893.3400002</v>
      </c>
      <c r="Z94" s="42">
        <v>1045616007.42</v>
      </c>
      <c r="AA94" s="42">
        <v>2495206231.96</v>
      </c>
      <c r="AB94" s="42">
        <v>1353995054.29</v>
      </c>
      <c r="AC94" s="42">
        <v>7189921421</v>
      </c>
      <c r="AD94" s="42">
        <v>1978357479.49</v>
      </c>
      <c r="AE94" s="42">
        <v>112584750.2</v>
      </c>
      <c r="AF94" s="42">
        <v>33300864.059999999</v>
      </c>
      <c r="AG94" s="42">
        <v>225300796.52000001</v>
      </c>
      <c r="AH94" s="42">
        <v>122482902.09999999</v>
      </c>
      <c r="AI94" s="42">
        <v>99200845.400000006</v>
      </c>
      <c r="AJ94" s="42">
        <v>105806747.95</v>
      </c>
      <c r="AK94" s="42">
        <v>138275567.06999999</v>
      </c>
      <c r="AL94" s="42">
        <v>357344125.93000001</v>
      </c>
      <c r="AM94" s="42">
        <v>260051949.53999999</v>
      </c>
      <c r="AN94" s="42">
        <v>177493060.11000001</v>
      </c>
      <c r="AO94" s="42">
        <v>238895499.80000001</v>
      </c>
      <c r="AP94" s="42">
        <v>82962748.290000007</v>
      </c>
      <c r="AQ94" s="42">
        <v>242443486.74000001</v>
      </c>
      <c r="AR94" s="42">
        <v>501953863.36000001</v>
      </c>
      <c r="AS94" s="42">
        <v>93214329.209999993</v>
      </c>
      <c r="AT94" s="42">
        <v>103932247.70999999</v>
      </c>
      <c r="AU94" s="42">
        <v>45062848.770000003</v>
      </c>
      <c r="AV94" s="42">
        <v>50248664.350000001</v>
      </c>
      <c r="AW94" s="42">
        <v>272918980.88999999</v>
      </c>
      <c r="AX94" s="42">
        <v>275891193.20999998</v>
      </c>
      <c r="AY94" s="42">
        <v>113803415.06</v>
      </c>
      <c r="AZ94" s="42">
        <v>145369930.63999999</v>
      </c>
      <c r="BA94" s="42">
        <v>846683595</v>
      </c>
      <c r="BB94" s="42">
        <v>71166066.319999993</v>
      </c>
      <c r="BC94" s="42">
        <v>75490192</v>
      </c>
      <c r="BD94" s="42">
        <v>67735217.959999993</v>
      </c>
      <c r="BE94" s="42">
        <v>25208302.170000002</v>
      </c>
      <c r="BF94" s="42">
        <v>1713143052.27</v>
      </c>
      <c r="BG94" s="42">
        <v>53450278.960000001</v>
      </c>
      <c r="BH94" s="42">
        <v>272318847.04000002</v>
      </c>
      <c r="BI94" s="42">
        <v>23231152.149999999</v>
      </c>
      <c r="BJ94" s="42">
        <v>45947007.579999998</v>
      </c>
      <c r="BK94" s="42">
        <v>188278614.13</v>
      </c>
      <c r="BL94" s="42">
        <v>77815542.489999995</v>
      </c>
      <c r="BM94" s="42">
        <v>6493109101.25</v>
      </c>
      <c r="BN94" s="42">
        <v>6628266326.0200005</v>
      </c>
      <c r="BO94" s="42">
        <v>4066131959.5900002</v>
      </c>
      <c r="BP94" s="42">
        <f t="shared" si="1"/>
        <v>128069928646.13005</v>
      </c>
    </row>
    <row r="95" spans="1:68">
      <c r="A95" s="29"/>
      <c r="B95" s="29"/>
      <c r="C95" s="29"/>
      <c r="D95" s="29"/>
      <c r="E95" s="39" t="s">
        <v>378</v>
      </c>
      <c r="F95" s="40"/>
      <c r="G95" s="41"/>
      <c r="H95" s="42">
        <v>1614336590.54</v>
      </c>
      <c r="I95" s="42">
        <v>1654433150.0899999</v>
      </c>
      <c r="J95" s="42">
        <v>370367588.88</v>
      </c>
      <c r="K95" s="42">
        <v>9576575532.6499996</v>
      </c>
      <c r="L95" s="42">
        <v>1294701935.0899999</v>
      </c>
      <c r="M95" s="42">
        <v>884152745.20000005</v>
      </c>
      <c r="N95" s="42">
        <v>1432412217.7</v>
      </c>
      <c r="O95" s="42">
        <v>259606537.58000001</v>
      </c>
      <c r="P95" s="42">
        <v>223653563.16999999</v>
      </c>
      <c r="Q95" s="42">
        <v>5198320998.8199997</v>
      </c>
      <c r="R95" s="42">
        <v>3107777105.25</v>
      </c>
      <c r="S95" s="42">
        <v>162105440.02000001</v>
      </c>
      <c r="T95" s="42">
        <v>20885737148.09</v>
      </c>
      <c r="U95" s="42">
        <v>218785704.63999999</v>
      </c>
      <c r="V95" s="42">
        <v>29957352455.52</v>
      </c>
      <c r="W95" s="42">
        <v>3819625426.4299998</v>
      </c>
      <c r="X95" s="42">
        <v>1802768573.98</v>
      </c>
      <c r="Y95" s="42">
        <v>2499083900.7399998</v>
      </c>
      <c r="Z95" s="42">
        <v>1037361302.05</v>
      </c>
      <c r="AA95" s="42">
        <v>2435542349.6999998</v>
      </c>
      <c r="AB95" s="42">
        <v>1340298736.5699999</v>
      </c>
      <c r="AC95" s="42">
        <v>6159389239</v>
      </c>
      <c r="AD95" s="42">
        <v>1963778742.54</v>
      </c>
      <c r="AE95" s="42">
        <v>111593595.41</v>
      </c>
      <c r="AF95" s="42">
        <v>32135065.390000001</v>
      </c>
      <c r="AG95" s="42">
        <v>223378542.55000001</v>
      </c>
      <c r="AH95" s="42">
        <v>122358418.73999999</v>
      </c>
      <c r="AI95" s="42">
        <v>98385085.030000001</v>
      </c>
      <c r="AJ95" s="42">
        <v>105524921.36</v>
      </c>
      <c r="AK95" s="42">
        <v>136387144.63999999</v>
      </c>
      <c r="AL95" s="42">
        <v>353707362.72000003</v>
      </c>
      <c r="AM95" s="42">
        <v>258467127.43000001</v>
      </c>
      <c r="AN95" s="42">
        <v>175388871.58000001</v>
      </c>
      <c r="AO95" s="42">
        <v>237387766.38999999</v>
      </c>
      <c r="AP95" s="42">
        <v>82823887.680000007</v>
      </c>
      <c r="AQ95" s="42">
        <v>239915169</v>
      </c>
      <c r="AR95" s="42">
        <v>496630828.07999998</v>
      </c>
      <c r="AS95" s="42">
        <v>91827780.599999994</v>
      </c>
      <c r="AT95" s="42">
        <v>103289003.42</v>
      </c>
      <c r="AU95" s="42">
        <v>44588985.509999998</v>
      </c>
      <c r="AV95" s="42">
        <v>49377506.399999999</v>
      </c>
      <c r="AW95" s="42">
        <v>271643909.66000003</v>
      </c>
      <c r="AX95" s="42">
        <v>274254469.93000001</v>
      </c>
      <c r="AY95" s="42">
        <v>111204407.70999999</v>
      </c>
      <c r="AZ95" s="42">
        <v>143452188.53999999</v>
      </c>
      <c r="BA95" s="42">
        <v>839161116</v>
      </c>
      <c r="BB95" s="42">
        <v>70794865.909999996</v>
      </c>
      <c r="BC95" s="42">
        <v>74496179.260000005</v>
      </c>
      <c r="BD95" s="42">
        <v>67327058.040000007</v>
      </c>
      <c r="BE95" s="42">
        <v>25092950.239999998</v>
      </c>
      <c r="BF95" s="42">
        <v>1675844063.73</v>
      </c>
      <c r="BG95" s="42">
        <v>53317445.979999997</v>
      </c>
      <c r="BH95" s="42">
        <v>269692886.26999998</v>
      </c>
      <c r="BI95" s="42">
        <v>23165437.09</v>
      </c>
      <c r="BJ95" s="42">
        <v>45735780.740000002</v>
      </c>
      <c r="BK95" s="42">
        <v>186042849.09999999</v>
      </c>
      <c r="BL95" s="42">
        <v>77096947.840000004</v>
      </c>
      <c r="BM95" s="42">
        <v>6425850707.0600004</v>
      </c>
      <c r="BN95" s="42">
        <v>6538201226.25</v>
      </c>
      <c r="BO95" s="42">
        <v>4021436298.0700002</v>
      </c>
      <c r="BP95" s="42">
        <f t="shared" si="1"/>
        <v>122055144833.59999</v>
      </c>
    </row>
    <row r="96" spans="1:68">
      <c r="A96" s="29"/>
      <c r="B96" s="29"/>
      <c r="C96" s="29"/>
      <c r="D96" s="29"/>
      <c r="E96" s="39" t="s">
        <v>342</v>
      </c>
      <c r="F96" s="40"/>
      <c r="G96" s="41"/>
      <c r="H96" s="42">
        <v>0</v>
      </c>
      <c r="I96" s="42">
        <v>148621807.08000001</v>
      </c>
      <c r="J96" s="42">
        <v>0</v>
      </c>
      <c r="K96" s="42">
        <v>925882812.86000001</v>
      </c>
      <c r="L96" s="42">
        <v>0</v>
      </c>
      <c r="M96" s="42">
        <v>0</v>
      </c>
      <c r="N96" s="42">
        <v>118715788.95999999</v>
      </c>
      <c r="O96" s="42">
        <v>0</v>
      </c>
      <c r="P96" s="42">
        <v>0</v>
      </c>
      <c r="Q96" s="42">
        <v>380370905.73000002</v>
      </c>
      <c r="R96" s="42">
        <v>98957785.040000007</v>
      </c>
      <c r="S96" s="42">
        <v>0</v>
      </c>
      <c r="T96" s="42">
        <v>297253333.43000001</v>
      </c>
      <c r="U96" s="42">
        <v>0</v>
      </c>
      <c r="V96" s="42">
        <v>0</v>
      </c>
      <c r="W96" s="42">
        <v>0</v>
      </c>
      <c r="X96" s="42">
        <v>187484645.47999999</v>
      </c>
      <c r="Y96" s="42">
        <v>252249477.33000001</v>
      </c>
      <c r="Z96" s="42">
        <v>0</v>
      </c>
      <c r="AA96" s="42">
        <v>237631824.88</v>
      </c>
      <c r="AB96" s="42">
        <v>204826497.16</v>
      </c>
      <c r="AC96" s="42">
        <v>217313060</v>
      </c>
      <c r="AD96" s="42">
        <v>155032361.02000001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4300000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148621807.08000001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>
        <v>0</v>
      </c>
      <c r="BM96" s="42">
        <v>531445880.48000002</v>
      </c>
      <c r="BN96" s="42">
        <v>600381640.39999998</v>
      </c>
      <c r="BO96" s="42">
        <v>435553619.19999999</v>
      </c>
      <c r="BP96" s="42">
        <f t="shared" si="1"/>
        <v>4944643246.1299992</v>
      </c>
    </row>
    <row r="97" spans="1:68">
      <c r="A97" s="29"/>
      <c r="B97" s="29"/>
      <c r="C97" s="29"/>
      <c r="D97" s="29"/>
      <c r="E97" s="39" t="s">
        <v>343</v>
      </c>
      <c r="F97" s="40"/>
      <c r="G97" s="41"/>
      <c r="H97" s="42">
        <v>171778826.05000001</v>
      </c>
      <c r="I97" s="42">
        <v>12651938.050000001</v>
      </c>
      <c r="J97" s="42">
        <v>86952666.510000005</v>
      </c>
      <c r="K97" s="42">
        <v>146687953.43000001</v>
      </c>
      <c r="L97" s="42">
        <v>4196363.13</v>
      </c>
      <c r="M97" s="42">
        <v>563338.11</v>
      </c>
      <c r="N97" s="42">
        <v>7727467.7400000002</v>
      </c>
      <c r="O97" s="42">
        <v>815942.8</v>
      </c>
      <c r="P97" s="42">
        <v>21573119.09</v>
      </c>
      <c r="Q97" s="42">
        <v>716946105.75999999</v>
      </c>
      <c r="R97" s="42">
        <v>24820074.989999998</v>
      </c>
      <c r="S97" s="42">
        <v>278670.55</v>
      </c>
      <c r="T97" s="42">
        <v>7550560.21</v>
      </c>
      <c r="U97" s="42">
        <v>462123.61</v>
      </c>
      <c r="V97" s="42">
        <v>1000433145.04</v>
      </c>
      <c r="W97" s="42">
        <v>156240040.68000001</v>
      </c>
      <c r="X97" s="42">
        <v>4495760.33</v>
      </c>
      <c r="Y97" s="42">
        <v>8851208.8200000003</v>
      </c>
      <c r="Z97" s="42">
        <v>6915404.1799999997</v>
      </c>
      <c r="AA97" s="42">
        <v>17235571.260000002</v>
      </c>
      <c r="AB97" s="42">
        <v>84474883.019999996</v>
      </c>
      <c r="AC97" s="42">
        <v>204247902</v>
      </c>
      <c r="AD97" s="42">
        <v>11243073.07</v>
      </c>
      <c r="AE97" s="42">
        <v>11017423.85</v>
      </c>
      <c r="AF97" s="42">
        <v>340903.41</v>
      </c>
      <c r="AG97" s="42">
        <v>16714510.060000001</v>
      </c>
      <c r="AH97" s="42">
        <v>36721203.189999998</v>
      </c>
      <c r="AI97" s="42">
        <v>8442778.3300000001</v>
      </c>
      <c r="AJ97" s="42">
        <v>29297883.989999998</v>
      </c>
      <c r="AK97" s="42">
        <v>5830932.3799999999</v>
      </c>
      <c r="AL97" s="42">
        <v>495111.4</v>
      </c>
      <c r="AM97" s="42">
        <v>1480754.96</v>
      </c>
      <c r="AN97" s="42">
        <v>35155.32</v>
      </c>
      <c r="AO97" s="42">
        <v>0</v>
      </c>
      <c r="AP97" s="42">
        <v>27695262.66</v>
      </c>
      <c r="AQ97" s="42">
        <v>435.44</v>
      </c>
      <c r="AR97" s="42">
        <v>427704.56</v>
      </c>
      <c r="AS97" s="42">
        <v>9520924.1899999995</v>
      </c>
      <c r="AT97" s="42">
        <v>49214.58</v>
      </c>
      <c r="AU97" s="42">
        <v>454124.01</v>
      </c>
      <c r="AV97" s="42">
        <v>32224.14</v>
      </c>
      <c r="AW97" s="42">
        <v>0</v>
      </c>
      <c r="AX97" s="42">
        <v>12043215.380000001</v>
      </c>
      <c r="AY97" s="42">
        <v>8159959.8700000001</v>
      </c>
      <c r="AZ97" s="42">
        <v>54450017.399999999</v>
      </c>
      <c r="BA97" s="42">
        <v>0</v>
      </c>
      <c r="BB97" s="42">
        <v>17366.28</v>
      </c>
      <c r="BC97" s="42">
        <v>0</v>
      </c>
      <c r="BD97" s="42">
        <v>6046.23</v>
      </c>
      <c r="BE97" s="42">
        <v>798299</v>
      </c>
      <c r="BF97" s="42">
        <v>2355933.13</v>
      </c>
      <c r="BG97" s="42">
        <v>98483.1</v>
      </c>
      <c r="BH97" s="42">
        <v>155706.92000000001</v>
      </c>
      <c r="BI97" s="42">
        <v>2276.64</v>
      </c>
      <c r="BJ97" s="42">
        <v>19885.68</v>
      </c>
      <c r="BK97" s="42">
        <v>47021.25</v>
      </c>
      <c r="BL97" s="42">
        <v>29877.759999999998</v>
      </c>
      <c r="BM97" s="42">
        <v>40901212.829999998</v>
      </c>
      <c r="BN97" s="42">
        <v>606781890.10000002</v>
      </c>
      <c r="BO97" s="42">
        <v>42847389.810000002</v>
      </c>
      <c r="BP97" s="42">
        <f t="shared" si="1"/>
        <v>3614413266.2799997</v>
      </c>
    </row>
    <row r="98" spans="1:68">
      <c r="A98" s="29"/>
      <c r="B98" s="29"/>
      <c r="C98" s="29"/>
      <c r="D98" s="29"/>
      <c r="E98" s="39" t="s">
        <v>344</v>
      </c>
      <c r="F98" s="40"/>
      <c r="G98" s="41"/>
      <c r="H98" s="42">
        <v>1442557764.49</v>
      </c>
      <c r="I98" s="42">
        <v>1493159404.96</v>
      </c>
      <c r="J98" s="42">
        <v>283414922.37</v>
      </c>
      <c r="K98" s="42">
        <v>8504004766.3599997</v>
      </c>
      <c r="L98" s="42">
        <v>1290505571.96</v>
      </c>
      <c r="M98" s="42">
        <v>883589407.09000003</v>
      </c>
      <c r="N98" s="42">
        <v>1305968961</v>
      </c>
      <c r="O98" s="42">
        <v>258790594.78</v>
      </c>
      <c r="P98" s="42">
        <v>202080444.08000001</v>
      </c>
      <c r="Q98" s="42">
        <v>4101003987.3299999</v>
      </c>
      <c r="R98" s="42">
        <v>2983999245.2199998</v>
      </c>
      <c r="S98" s="42">
        <v>161826769.47</v>
      </c>
      <c r="T98" s="42">
        <v>20580933254.450001</v>
      </c>
      <c r="U98" s="42">
        <v>218323581.03</v>
      </c>
      <c r="V98" s="42">
        <v>28956919310.48</v>
      </c>
      <c r="W98" s="42">
        <v>3663385385.75</v>
      </c>
      <c r="X98" s="42">
        <v>1610788168.1700001</v>
      </c>
      <c r="Y98" s="42">
        <v>2237983214.5900002</v>
      </c>
      <c r="Z98" s="42">
        <v>1030445897.87</v>
      </c>
      <c r="AA98" s="42">
        <v>2180674953.5599999</v>
      </c>
      <c r="AB98" s="42">
        <v>1050997356.39</v>
      </c>
      <c r="AC98" s="42">
        <v>5737828277</v>
      </c>
      <c r="AD98" s="42">
        <v>1797503308.45</v>
      </c>
      <c r="AE98" s="42">
        <v>100576171.56</v>
      </c>
      <c r="AF98" s="42">
        <v>31794161.98</v>
      </c>
      <c r="AG98" s="42">
        <v>206664032.49000001</v>
      </c>
      <c r="AH98" s="42">
        <v>85637215.549999997</v>
      </c>
      <c r="AI98" s="42">
        <v>89942306.700000003</v>
      </c>
      <c r="AJ98" s="42">
        <v>76227037.370000005</v>
      </c>
      <c r="AK98" s="42">
        <v>130556212.26000001</v>
      </c>
      <c r="AL98" s="42">
        <v>353212251.31999999</v>
      </c>
      <c r="AM98" s="42">
        <v>256986372.47</v>
      </c>
      <c r="AN98" s="42">
        <v>175353716.25999999</v>
      </c>
      <c r="AO98" s="42">
        <v>237387766.38999999</v>
      </c>
      <c r="AP98" s="42">
        <v>50828625.020000003</v>
      </c>
      <c r="AQ98" s="42">
        <v>239914733.56</v>
      </c>
      <c r="AR98" s="42">
        <v>496203123.51999998</v>
      </c>
      <c r="AS98" s="42">
        <v>82306856.409999996</v>
      </c>
      <c r="AT98" s="42">
        <v>103239788.84</v>
      </c>
      <c r="AU98" s="42">
        <v>44134861.5</v>
      </c>
      <c r="AV98" s="42">
        <v>49345282.259999998</v>
      </c>
      <c r="AW98" s="42">
        <v>271643909.66000003</v>
      </c>
      <c r="AX98" s="42">
        <v>262211254.55000001</v>
      </c>
      <c r="AY98" s="42">
        <v>103044447.84</v>
      </c>
      <c r="AZ98" s="42">
        <v>89002171.140000001</v>
      </c>
      <c r="BA98" s="42">
        <v>839161116</v>
      </c>
      <c r="BB98" s="42">
        <v>70777499.629999995</v>
      </c>
      <c r="BC98" s="42">
        <v>74496179.260000005</v>
      </c>
      <c r="BD98" s="42">
        <v>67321011.810000002</v>
      </c>
      <c r="BE98" s="42">
        <v>24294651.239999998</v>
      </c>
      <c r="BF98" s="42">
        <v>1524866323.52</v>
      </c>
      <c r="BG98" s="42">
        <v>53218962.880000003</v>
      </c>
      <c r="BH98" s="42">
        <v>269537179.35000002</v>
      </c>
      <c r="BI98" s="42">
        <v>23163160.449999999</v>
      </c>
      <c r="BJ98" s="42">
        <v>45715895.060000002</v>
      </c>
      <c r="BK98" s="42">
        <v>185995827.84999999</v>
      </c>
      <c r="BL98" s="42">
        <v>77067070.079999998</v>
      </c>
      <c r="BM98" s="42">
        <v>5853503613.75</v>
      </c>
      <c r="BN98" s="42">
        <v>5331037695.75</v>
      </c>
      <c r="BO98" s="42">
        <v>3543035289.0599999</v>
      </c>
      <c r="BP98" s="42">
        <f t="shared" si="1"/>
        <v>113496088321.18999</v>
      </c>
    </row>
    <row r="99" spans="1:68">
      <c r="A99" s="29"/>
      <c r="B99" s="29"/>
      <c r="C99" s="29"/>
      <c r="D99" s="29"/>
      <c r="E99" s="39" t="s">
        <v>379</v>
      </c>
      <c r="F99" s="40"/>
      <c r="G99" s="41"/>
      <c r="H99" s="42">
        <v>0</v>
      </c>
      <c r="I99" s="42">
        <v>0</v>
      </c>
      <c r="J99" s="42">
        <v>0</v>
      </c>
      <c r="K99" s="42">
        <v>1659547589.0799999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2001980954.0899999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1001461102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f t="shared" si="1"/>
        <v>4662989645.1700001</v>
      </c>
    </row>
    <row r="100" spans="1:68">
      <c r="A100" s="29"/>
      <c r="B100" s="29"/>
      <c r="C100" s="29"/>
      <c r="D100" s="29"/>
      <c r="E100" s="39" t="s">
        <v>380</v>
      </c>
      <c r="F100" s="40"/>
      <c r="G100" s="41"/>
      <c r="H100" s="42">
        <v>14644608.35</v>
      </c>
      <c r="I100" s="42">
        <v>51882813.289999999</v>
      </c>
      <c r="J100" s="42">
        <v>835458.01</v>
      </c>
      <c r="K100" s="42">
        <v>49421749.5</v>
      </c>
      <c r="L100" s="42">
        <v>17419337.100000001</v>
      </c>
      <c r="M100" s="42">
        <v>10365507.02</v>
      </c>
      <c r="N100" s="42">
        <v>8039081.0899999999</v>
      </c>
      <c r="O100" s="42">
        <v>3562911.62</v>
      </c>
      <c r="P100" s="42">
        <v>3095350.12</v>
      </c>
      <c r="Q100" s="42">
        <v>48468217.759999998</v>
      </c>
      <c r="R100" s="42">
        <v>34358375.549999997</v>
      </c>
      <c r="S100" s="42">
        <v>950351.77</v>
      </c>
      <c r="T100" s="42">
        <v>302925306.95999998</v>
      </c>
      <c r="U100" s="42">
        <v>2958108.42</v>
      </c>
      <c r="V100" s="42">
        <v>301699549.41000003</v>
      </c>
      <c r="W100" s="42">
        <v>34171565.649999999</v>
      </c>
      <c r="X100" s="42">
        <v>30410938.350000001</v>
      </c>
      <c r="Y100" s="42">
        <v>21783992.600000001</v>
      </c>
      <c r="Z100" s="42">
        <v>8254705.3700000001</v>
      </c>
      <c r="AA100" s="42">
        <v>59663882.259999998</v>
      </c>
      <c r="AB100" s="42">
        <v>13696317.720000001</v>
      </c>
      <c r="AC100" s="42">
        <v>29071080</v>
      </c>
      <c r="AD100" s="42">
        <v>14578736.949999999</v>
      </c>
      <c r="AE100" s="42">
        <v>991154.79</v>
      </c>
      <c r="AF100" s="42">
        <v>1165798.67</v>
      </c>
      <c r="AG100" s="42">
        <v>1922253.97</v>
      </c>
      <c r="AH100" s="42">
        <v>124483.36</v>
      </c>
      <c r="AI100" s="42">
        <v>815760.37</v>
      </c>
      <c r="AJ100" s="42">
        <v>281826.59000000003</v>
      </c>
      <c r="AK100" s="42">
        <v>1888422.43</v>
      </c>
      <c r="AL100" s="42">
        <v>3636763.21</v>
      </c>
      <c r="AM100" s="42">
        <v>1584822.11</v>
      </c>
      <c r="AN100" s="42">
        <v>2104188.5299999998</v>
      </c>
      <c r="AO100" s="42">
        <v>1507733.41</v>
      </c>
      <c r="AP100" s="42">
        <v>138860.60999999999</v>
      </c>
      <c r="AQ100" s="42">
        <v>2528317.7400000002</v>
      </c>
      <c r="AR100" s="42">
        <v>5323035.28</v>
      </c>
      <c r="AS100" s="42">
        <v>1386548.61</v>
      </c>
      <c r="AT100" s="42">
        <v>643244.29</v>
      </c>
      <c r="AU100" s="42">
        <v>473863.26</v>
      </c>
      <c r="AV100" s="42">
        <v>871157.95</v>
      </c>
      <c r="AW100" s="42">
        <v>1275071.23</v>
      </c>
      <c r="AX100" s="42">
        <v>1636723.28</v>
      </c>
      <c r="AY100" s="42">
        <v>2599007.35</v>
      </c>
      <c r="AZ100" s="42">
        <v>1917742.1</v>
      </c>
      <c r="BA100" s="42">
        <v>7522479</v>
      </c>
      <c r="BB100" s="42">
        <v>371200.41</v>
      </c>
      <c r="BC100" s="42">
        <v>994012.74</v>
      </c>
      <c r="BD100" s="42">
        <v>408159.92</v>
      </c>
      <c r="BE100" s="42">
        <v>115351.93</v>
      </c>
      <c r="BF100" s="42">
        <v>37298988.539999999</v>
      </c>
      <c r="BG100" s="42">
        <v>132832.98000000001</v>
      </c>
      <c r="BH100" s="42">
        <v>2625960.77</v>
      </c>
      <c r="BI100" s="42">
        <v>65715.06</v>
      </c>
      <c r="BJ100" s="42">
        <v>211226.84</v>
      </c>
      <c r="BK100" s="42">
        <v>2235765.0299999998</v>
      </c>
      <c r="BL100" s="42">
        <v>718594.65</v>
      </c>
      <c r="BM100" s="42">
        <v>67258394.189999998</v>
      </c>
      <c r="BN100" s="42">
        <v>90065099.769999996</v>
      </c>
      <c r="BO100" s="42">
        <v>44695661.520000003</v>
      </c>
      <c r="BP100" s="42">
        <f t="shared" si="1"/>
        <v>1351794167.3599999</v>
      </c>
    </row>
    <row r="101" spans="1:68">
      <c r="A101" s="29"/>
      <c r="B101" s="29"/>
      <c r="C101" s="29"/>
      <c r="D101" s="29"/>
      <c r="E101" s="39" t="s">
        <v>382</v>
      </c>
      <c r="F101" s="40"/>
      <c r="G101" s="41"/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>
        <v>0</v>
      </c>
      <c r="BM101" s="42">
        <v>0</v>
      </c>
      <c r="BN101" s="42">
        <v>0</v>
      </c>
      <c r="BO101" s="42">
        <v>0</v>
      </c>
      <c r="BP101" s="42">
        <f t="shared" si="1"/>
        <v>0</v>
      </c>
    </row>
    <row r="102" spans="1:68">
      <c r="A102" s="29"/>
      <c r="B102" s="29"/>
      <c r="C102" s="29"/>
      <c r="D102" s="29"/>
      <c r="E102" s="39" t="s">
        <v>350</v>
      </c>
      <c r="F102" s="40"/>
      <c r="G102" s="41"/>
      <c r="H102" s="42">
        <v>0</v>
      </c>
      <c r="I102" s="42">
        <v>16197624.550000001</v>
      </c>
      <c r="J102" s="42">
        <v>7560247.8899999997</v>
      </c>
      <c r="K102" s="42">
        <v>138508.48000000001</v>
      </c>
      <c r="L102" s="42">
        <v>4979720.9800000004</v>
      </c>
      <c r="M102" s="42">
        <v>0</v>
      </c>
      <c r="N102" s="42">
        <v>5180312.03</v>
      </c>
      <c r="O102" s="42">
        <v>0.01</v>
      </c>
      <c r="P102" s="42">
        <v>1361.01</v>
      </c>
      <c r="Q102" s="42">
        <v>68927314.439999998</v>
      </c>
      <c r="R102" s="42">
        <v>0</v>
      </c>
      <c r="S102" s="42">
        <v>0</v>
      </c>
      <c r="T102" s="42">
        <v>267189375.00999999</v>
      </c>
      <c r="U102" s="42">
        <v>0</v>
      </c>
      <c r="V102" s="42">
        <v>0</v>
      </c>
      <c r="W102" s="42">
        <v>2829499.5</v>
      </c>
      <c r="X102" s="42">
        <v>20077040.469999999</v>
      </c>
      <c r="Y102" s="42">
        <v>18636049.239999998</v>
      </c>
      <c r="Z102" s="42">
        <v>24314343.73</v>
      </c>
      <c r="AA102" s="42">
        <v>4185.51</v>
      </c>
      <c r="AB102" s="42">
        <v>1538.12</v>
      </c>
      <c r="AC102" s="42">
        <v>21535430</v>
      </c>
      <c r="AD102" s="42">
        <v>19895006.43</v>
      </c>
      <c r="AE102" s="42">
        <v>0</v>
      </c>
      <c r="AF102" s="42">
        <v>0</v>
      </c>
      <c r="AG102" s="42">
        <v>1426657.41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5600104.4900000002</v>
      </c>
      <c r="AP102" s="42">
        <v>0</v>
      </c>
      <c r="AQ102" s="42">
        <v>5613106.5300000003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741035.18</v>
      </c>
      <c r="AX102" s="42">
        <v>315.87</v>
      </c>
      <c r="AY102" s="42">
        <v>0</v>
      </c>
      <c r="AZ102" s="42">
        <v>5674288.6699999999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49300400.600000001</v>
      </c>
      <c r="BG102" s="42">
        <v>0</v>
      </c>
      <c r="BH102" s="42">
        <v>2911385.98</v>
      </c>
      <c r="BI102" s="42">
        <v>0</v>
      </c>
      <c r="BJ102" s="42">
        <v>0</v>
      </c>
      <c r="BK102" s="42">
        <v>0</v>
      </c>
      <c r="BL102" s="42">
        <v>0</v>
      </c>
      <c r="BM102" s="42">
        <v>137116495.5</v>
      </c>
      <c r="BN102" s="42">
        <v>172946684.19999999</v>
      </c>
      <c r="BO102" s="42">
        <v>63850116.18</v>
      </c>
      <c r="BP102" s="42">
        <f t="shared" si="1"/>
        <v>922648148.01000011</v>
      </c>
    </row>
    <row r="103" spans="1:68">
      <c r="A103" s="29"/>
      <c r="B103" s="29"/>
      <c r="C103" s="29"/>
      <c r="D103" s="29"/>
      <c r="E103" s="39" t="s">
        <v>351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f t="shared" si="1"/>
        <v>0</v>
      </c>
    </row>
    <row r="104" spans="1:68">
      <c r="A104" s="29"/>
      <c r="B104" s="29"/>
      <c r="C104" s="29"/>
      <c r="D104" s="29"/>
      <c r="E104" s="39" t="s">
        <v>384</v>
      </c>
      <c r="F104" s="40"/>
      <c r="G104" s="41"/>
      <c r="H104" s="42">
        <v>2441424.31</v>
      </c>
      <c r="I104" s="42">
        <v>14225943.880000001</v>
      </c>
      <c r="J104" s="42">
        <v>13677317.68</v>
      </c>
      <c r="K104" s="42">
        <v>94419727.560000002</v>
      </c>
      <c r="L104" s="42">
        <v>12184688.039999999</v>
      </c>
      <c r="M104" s="42">
        <v>2205991.75</v>
      </c>
      <c r="N104" s="42">
        <v>4706966.08</v>
      </c>
      <c r="O104" s="42">
        <v>849033.02</v>
      </c>
      <c r="P104" s="42">
        <v>758702.52</v>
      </c>
      <c r="Q104" s="42">
        <v>42417408.960000001</v>
      </c>
      <c r="R104" s="42">
        <v>2510380.7200000002</v>
      </c>
      <c r="S104" s="42">
        <v>543651.66</v>
      </c>
      <c r="T104" s="42">
        <v>192441797.03999999</v>
      </c>
      <c r="U104" s="42">
        <v>824794.76</v>
      </c>
      <c r="V104" s="42">
        <v>105470936.73</v>
      </c>
      <c r="W104" s="42">
        <v>21216473.800000001</v>
      </c>
      <c r="X104" s="42">
        <v>25565912.260000002</v>
      </c>
      <c r="Y104" s="42">
        <v>10206996.59</v>
      </c>
      <c r="Z104" s="42">
        <v>453131.03</v>
      </c>
      <c r="AA104" s="42">
        <v>18502667.68</v>
      </c>
      <c r="AB104" s="42">
        <v>5898465.1500000004</v>
      </c>
      <c r="AC104" s="42">
        <v>29511518</v>
      </c>
      <c r="AD104" s="42">
        <v>7834271.3899999997</v>
      </c>
      <c r="AE104" s="42">
        <v>550722.72</v>
      </c>
      <c r="AF104" s="42">
        <v>240923.4</v>
      </c>
      <c r="AG104" s="42">
        <v>255657.07</v>
      </c>
      <c r="AH104" s="42">
        <v>907312.21</v>
      </c>
      <c r="AI104" s="42">
        <v>357117.5</v>
      </c>
      <c r="AJ104" s="42">
        <v>91789.16</v>
      </c>
      <c r="AK104" s="42">
        <v>542622.03</v>
      </c>
      <c r="AL104" s="42">
        <v>808334.94</v>
      </c>
      <c r="AM104" s="42">
        <v>1162424.76</v>
      </c>
      <c r="AN104" s="42">
        <v>476484.88</v>
      </c>
      <c r="AO104" s="42">
        <v>1060225.8</v>
      </c>
      <c r="AP104" s="42">
        <v>89122.6</v>
      </c>
      <c r="AQ104" s="42">
        <v>1033518.46</v>
      </c>
      <c r="AR104" s="42">
        <v>1212881.19</v>
      </c>
      <c r="AS104" s="42">
        <v>297878.89</v>
      </c>
      <c r="AT104" s="42">
        <v>271098.5</v>
      </c>
      <c r="AU104" s="42">
        <v>212473.35</v>
      </c>
      <c r="AV104" s="42">
        <v>333221.44</v>
      </c>
      <c r="AW104" s="42">
        <v>931836.93</v>
      </c>
      <c r="AX104" s="42">
        <v>1386835.28</v>
      </c>
      <c r="AY104" s="42">
        <v>400379.94</v>
      </c>
      <c r="AZ104" s="42">
        <v>1516498.56</v>
      </c>
      <c r="BA104" s="42">
        <v>9006885</v>
      </c>
      <c r="BB104" s="42">
        <v>656531.92000000004</v>
      </c>
      <c r="BC104" s="42">
        <v>365555.82</v>
      </c>
      <c r="BD104" s="42">
        <v>564181.19999999995</v>
      </c>
      <c r="BE104" s="42">
        <v>139743.70000000001</v>
      </c>
      <c r="BF104" s="42">
        <v>5793210.0099999998</v>
      </c>
      <c r="BG104" s="42">
        <v>191410.58</v>
      </c>
      <c r="BH104" s="42">
        <v>629574.40000000002</v>
      </c>
      <c r="BI104" s="42">
        <v>118206.89</v>
      </c>
      <c r="BJ104" s="42">
        <v>214987.94</v>
      </c>
      <c r="BK104" s="42">
        <v>1213106.8600000001</v>
      </c>
      <c r="BL104" s="42">
        <v>242502.71</v>
      </c>
      <c r="BM104" s="42">
        <v>73436111.349999994</v>
      </c>
      <c r="BN104" s="42">
        <v>70948840.129999995</v>
      </c>
      <c r="BO104" s="42">
        <v>9990302.3599999994</v>
      </c>
      <c r="BP104" s="42">
        <f t="shared" si="1"/>
        <v>796518711.09000027</v>
      </c>
    </row>
    <row r="105" spans="1:68">
      <c r="A105" s="29"/>
      <c r="B105" s="29"/>
      <c r="C105" s="29"/>
      <c r="D105" s="29"/>
      <c r="E105" s="39" t="s">
        <v>385</v>
      </c>
      <c r="F105" s="40"/>
      <c r="G105" s="41"/>
      <c r="H105" s="42">
        <v>0</v>
      </c>
      <c r="I105" s="42">
        <v>0</v>
      </c>
      <c r="J105" s="42">
        <v>7627.34</v>
      </c>
      <c r="K105" s="42">
        <v>997778.27</v>
      </c>
      <c r="L105" s="42">
        <v>0</v>
      </c>
      <c r="M105" s="42">
        <v>0</v>
      </c>
      <c r="N105" s="42">
        <v>0</v>
      </c>
      <c r="O105" s="42">
        <v>22794.43</v>
      </c>
      <c r="P105" s="42">
        <v>20155.73</v>
      </c>
      <c r="Q105" s="42">
        <v>241408.02</v>
      </c>
      <c r="R105" s="42">
        <v>378102.6</v>
      </c>
      <c r="S105" s="42">
        <v>14542.27</v>
      </c>
      <c r="T105" s="42">
        <v>32922732.390000001</v>
      </c>
      <c r="U105" s="42">
        <v>0</v>
      </c>
      <c r="V105" s="42">
        <v>2479677.4300000002</v>
      </c>
      <c r="W105" s="42">
        <v>367708.33</v>
      </c>
      <c r="X105" s="42">
        <v>0</v>
      </c>
      <c r="Y105" s="42">
        <v>0</v>
      </c>
      <c r="Z105" s="42">
        <v>1000</v>
      </c>
      <c r="AA105" s="42">
        <v>128467.63</v>
      </c>
      <c r="AB105" s="42">
        <v>93163.6</v>
      </c>
      <c r="AC105" s="42">
        <v>261687</v>
      </c>
      <c r="AD105" s="42">
        <v>0</v>
      </c>
      <c r="AE105" s="42">
        <v>0</v>
      </c>
      <c r="AF105" s="42">
        <v>5124.29</v>
      </c>
      <c r="AG105" s="42">
        <v>7918.73</v>
      </c>
      <c r="AH105" s="42">
        <v>0</v>
      </c>
      <c r="AI105" s="42">
        <v>9101.2999999999993</v>
      </c>
      <c r="AJ105" s="42">
        <v>3321</v>
      </c>
      <c r="AK105" s="42">
        <v>0</v>
      </c>
      <c r="AL105" s="42">
        <v>0</v>
      </c>
      <c r="AM105" s="42">
        <v>0</v>
      </c>
      <c r="AN105" s="42">
        <v>5099.5200000000004</v>
      </c>
      <c r="AO105" s="42">
        <v>0</v>
      </c>
      <c r="AP105" s="42">
        <v>0</v>
      </c>
      <c r="AQ105" s="42">
        <v>1058</v>
      </c>
      <c r="AR105" s="42">
        <v>0</v>
      </c>
      <c r="AS105" s="42">
        <v>0</v>
      </c>
      <c r="AT105" s="42">
        <v>8361.5400000000009</v>
      </c>
      <c r="AU105" s="42">
        <v>4668.07</v>
      </c>
      <c r="AV105" s="42">
        <v>1720</v>
      </c>
      <c r="AW105" s="42">
        <v>0</v>
      </c>
      <c r="AX105" s="42">
        <v>21649</v>
      </c>
      <c r="AY105" s="42">
        <v>0</v>
      </c>
      <c r="AZ105" s="42">
        <v>0</v>
      </c>
      <c r="BA105" s="42">
        <v>23357</v>
      </c>
      <c r="BB105" s="42">
        <v>7650</v>
      </c>
      <c r="BC105" s="42">
        <v>15549.7</v>
      </c>
      <c r="BD105" s="42">
        <v>4829.29</v>
      </c>
      <c r="BE105" s="42">
        <v>2494.2199999999998</v>
      </c>
      <c r="BF105" s="42">
        <v>0</v>
      </c>
      <c r="BG105" s="42">
        <v>2890.23</v>
      </c>
      <c r="BH105" s="42">
        <v>0</v>
      </c>
      <c r="BI105" s="42">
        <v>2602.75</v>
      </c>
      <c r="BJ105" s="42">
        <v>0</v>
      </c>
      <c r="BK105" s="42">
        <v>0</v>
      </c>
      <c r="BL105" s="42">
        <v>3665.18</v>
      </c>
      <c r="BM105" s="42">
        <v>0</v>
      </c>
      <c r="BN105" s="42">
        <v>0</v>
      </c>
      <c r="BO105" s="42">
        <v>0</v>
      </c>
      <c r="BP105" s="42">
        <f t="shared" si="1"/>
        <v>38067904.859999992</v>
      </c>
    </row>
    <row r="106" spans="1:68">
      <c r="A106" s="29"/>
      <c r="B106" s="29"/>
      <c r="C106" s="29"/>
      <c r="D106" s="29"/>
      <c r="E106" s="39" t="s">
        <v>386</v>
      </c>
      <c r="F106" s="40"/>
      <c r="G106" s="41"/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2571872.2999999998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278781.5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f t="shared" si="1"/>
        <v>2850653.8</v>
      </c>
    </row>
    <row r="107" spans="1:68">
      <c r="A107" s="29"/>
      <c r="B107" s="29"/>
      <c r="C107" s="29"/>
      <c r="D107" s="29"/>
      <c r="E107" s="39" t="s">
        <v>387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291723.03000000003</v>
      </c>
      <c r="M107" s="42">
        <v>0</v>
      </c>
      <c r="N107" s="42">
        <v>0</v>
      </c>
      <c r="O107" s="42">
        <v>100000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28298.48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100000</v>
      </c>
      <c r="BL107" s="42">
        <v>0</v>
      </c>
      <c r="BM107" s="42">
        <v>564964.68000000005</v>
      </c>
      <c r="BN107" s="42">
        <v>0</v>
      </c>
      <c r="BO107" s="42">
        <v>0</v>
      </c>
      <c r="BP107" s="42">
        <f t="shared" si="1"/>
        <v>1084986.19</v>
      </c>
    </row>
    <row r="108" spans="1:68">
      <c r="A108" s="29"/>
      <c r="B108" s="29"/>
      <c r="C108" s="29"/>
      <c r="D108" s="29"/>
      <c r="E108" s="39" t="s">
        <v>388</v>
      </c>
      <c r="F108" s="44"/>
      <c r="G108" s="45"/>
      <c r="H108" s="42">
        <v>438340.33</v>
      </c>
      <c r="I108" s="42">
        <v>904291.36</v>
      </c>
      <c r="J108" s="42">
        <v>16335.84</v>
      </c>
      <c r="K108" s="42">
        <v>9109107.9700000007</v>
      </c>
      <c r="L108" s="42">
        <v>1173989.7</v>
      </c>
      <c r="M108" s="42">
        <v>307627.59000000003</v>
      </c>
      <c r="N108" s="42">
        <v>466969</v>
      </c>
      <c r="O108" s="42">
        <v>101238.59</v>
      </c>
      <c r="P108" s="42">
        <v>33915.71</v>
      </c>
      <c r="Q108" s="42">
        <v>3955107.81</v>
      </c>
      <c r="R108" s="42">
        <v>729015.98</v>
      </c>
      <c r="S108" s="42">
        <v>1783.96</v>
      </c>
      <c r="T108" s="42">
        <v>21760094.899999999</v>
      </c>
      <c r="U108" s="42">
        <v>30551.72</v>
      </c>
      <c r="V108" s="42">
        <v>25697266.640000001</v>
      </c>
      <c r="W108" s="42">
        <v>2673728.7999999998</v>
      </c>
      <c r="X108" s="42">
        <v>3019704.44</v>
      </c>
      <c r="Y108" s="42">
        <v>2656114.41</v>
      </c>
      <c r="Z108" s="42">
        <v>297714.99</v>
      </c>
      <c r="AA108" s="42">
        <v>1358676.99</v>
      </c>
      <c r="AB108" s="42">
        <v>3963443.63</v>
      </c>
      <c r="AC108" s="42">
        <v>2046409</v>
      </c>
      <c r="AD108" s="42">
        <v>1546503.72</v>
      </c>
      <c r="AE108" s="42">
        <v>105279.56</v>
      </c>
      <c r="AF108" s="42">
        <v>110.88</v>
      </c>
      <c r="AG108" s="42">
        <v>34036.03</v>
      </c>
      <c r="AH108" s="42">
        <v>11470.25</v>
      </c>
      <c r="AI108" s="42">
        <v>3165.08</v>
      </c>
      <c r="AJ108" s="42">
        <v>13108.21</v>
      </c>
      <c r="AK108" s="42">
        <v>15358.94</v>
      </c>
      <c r="AL108" s="42">
        <v>86984.16</v>
      </c>
      <c r="AM108" s="42">
        <v>140199.6</v>
      </c>
      <c r="AN108" s="42">
        <v>8493.1</v>
      </c>
      <c r="AO108" s="42">
        <v>28823.03</v>
      </c>
      <c r="AP108" s="42">
        <v>9028.19</v>
      </c>
      <c r="AQ108" s="42">
        <v>145472.17000000001</v>
      </c>
      <c r="AR108" s="42">
        <v>74810.09</v>
      </c>
      <c r="AS108" s="42">
        <v>10172.950000000001</v>
      </c>
      <c r="AT108" s="42">
        <v>4675.32</v>
      </c>
      <c r="AU108" s="42">
        <v>1614.67</v>
      </c>
      <c r="AV108" s="42">
        <v>28775.65</v>
      </c>
      <c r="AW108" s="42">
        <v>136802.10999999999</v>
      </c>
      <c r="AX108" s="42">
        <v>37028.68</v>
      </c>
      <c r="AY108" s="42">
        <v>20687.54</v>
      </c>
      <c r="AZ108" s="42">
        <v>4215.05</v>
      </c>
      <c r="BA108" s="42">
        <v>27186</v>
      </c>
      <c r="BB108" s="42">
        <v>65177.64</v>
      </c>
      <c r="BC108" s="42">
        <v>29783.25</v>
      </c>
      <c r="BD108" s="42">
        <v>2510.84</v>
      </c>
      <c r="BE108" s="42">
        <v>5549.13</v>
      </c>
      <c r="BF108" s="42">
        <v>466173.22</v>
      </c>
      <c r="BG108" s="42">
        <v>1367.35</v>
      </c>
      <c r="BH108" s="42">
        <v>52849.14</v>
      </c>
      <c r="BI108" s="42">
        <v>178.4</v>
      </c>
      <c r="BJ108" s="42">
        <v>5199.16</v>
      </c>
      <c r="BK108" s="42">
        <v>80369.08</v>
      </c>
      <c r="BL108" s="42">
        <v>9726.42</v>
      </c>
      <c r="BM108" s="42">
        <v>2959908.3</v>
      </c>
      <c r="BN108" s="42">
        <v>34397534.369999997</v>
      </c>
      <c r="BO108" s="42">
        <v>2285810.14</v>
      </c>
      <c r="BP108" s="42">
        <f t="shared" si="1"/>
        <v>123597566.77999996</v>
      </c>
    </row>
    <row r="109" spans="1:68">
      <c r="A109" s="29"/>
      <c r="B109" s="29"/>
      <c r="C109" s="29"/>
      <c r="D109" s="29"/>
      <c r="E109" s="39" t="s">
        <v>389</v>
      </c>
      <c r="F109" s="47"/>
      <c r="G109" s="48"/>
      <c r="H109" s="42">
        <v>2003083.98</v>
      </c>
      <c r="I109" s="42">
        <v>13321652.52</v>
      </c>
      <c r="J109" s="42">
        <v>13653354.5</v>
      </c>
      <c r="K109" s="42">
        <v>84312841.319999993</v>
      </c>
      <c r="L109" s="42">
        <v>10718975.310000001</v>
      </c>
      <c r="M109" s="42">
        <v>1898364.16</v>
      </c>
      <c r="N109" s="42">
        <v>4239997.08</v>
      </c>
      <c r="O109" s="42">
        <v>625000</v>
      </c>
      <c r="P109" s="42">
        <v>704631.08</v>
      </c>
      <c r="Q109" s="42">
        <v>38220893.130000003</v>
      </c>
      <c r="R109" s="42">
        <v>1403262.14</v>
      </c>
      <c r="S109" s="42">
        <v>527325.43000000005</v>
      </c>
      <c r="T109" s="42">
        <v>137758969.75</v>
      </c>
      <c r="U109" s="42">
        <v>794243.04</v>
      </c>
      <c r="V109" s="42">
        <v>74693821.879999995</v>
      </c>
      <c r="W109" s="42">
        <v>18175036.670000002</v>
      </c>
      <c r="X109" s="42">
        <v>22546207.82</v>
      </c>
      <c r="Y109" s="42">
        <v>7550882.1799999997</v>
      </c>
      <c r="Z109" s="42">
        <v>154416.04</v>
      </c>
      <c r="AA109" s="42">
        <v>17015523.09</v>
      </c>
      <c r="AB109" s="42">
        <v>1841857.92</v>
      </c>
      <c r="AC109" s="42">
        <v>27203422</v>
      </c>
      <c r="AD109" s="42">
        <v>6008986.1699999999</v>
      </c>
      <c r="AE109" s="42">
        <v>445443.16</v>
      </c>
      <c r="AF109" s="42">
        <v>235688.23</v>
      </c>
      <c r="AG109" s="42">
        <v>213702.31</v>
      </c>
      <c r="AH109" s="42">
        <v>895841.96</v>
      </c>
      <c r="AI109" s="42">
        <v>344851.12</v>
      </c>
      <c r="AJ109" s="42">
        <v>75359.95</v>
      </c>
      <c r="AK109" s="42">
        <v>527263.09</v>
      </c>
      <c r="AL109" s="42">
        <v>721350.78</v>
      </c>
      <c r="AM109" s="42">
        <v>1022225.16</v>
      </c>
      <c r="AN109" s="42">
        <v>462892.26</v>
      </c>
      <c r="AO109" s="42">
        <v>1031402.77</v>
      </c>
      <c r="AP109" s="42">
        <v>80094.41</v>
      </c>
      <c r="AQ109" s="42">
        <v>886988.29</v>
      </c>
      <c r="AR109" s="42">
        <v>1138071.1000000001</v>
      </c>
      <c r="AS109" s="42">
        <v>287705.94</v>
      </c>
      <c r="AT109" s="42">
        <v>258061.64</v>
      </c>
      <c r="AU109" s="42">
        <v>206190.61</v>
      </c>
      <c r="AV109" s="42">
        <v>302725.78999999998</v>
      </c>
      <c r="AW109" s="42">
        <v>795034.82</v>
      </c>
      <c r="AX109" s="42">
        <v>1328157.6000000001</v>
      </c>
      <c r="AY109" s="42">
        <v>379692.4</v>
      </c>
      <c r="AZ109" s="42">
        <v>1512283.51</v>
      </c>
      <c r="BA109" s="42">
        <v>8956342</v>
      </c>
      <c r="BB109" s="42">
        <v>583704.28</v>
      </c>
      <c r="BC109" s="42">
        <v>320222.87</v>
      </c>
      <c r="BD109" s="42">
        <v>556841.06999999995</v>
      </c>
      <c r="BE109" s="42">
        <v>131700.35</v>
      </c>
      <c r="BF109" s="42">
        <v>5327036.79</v>
      </c>
      <c r="BG109" s="42">
        <v>187153</v>
      </c>
      <c r="BH109" s="42">
        <v>576725.26</v>
      </c>
      <c r="BI109" s="42">
        <v>115425.74</v>
      </c>
      <c r="BJ109" s="42">
        <v>209788.78</v>
      </c>
      <c r="BK109" s="42">
        <v>1032737.78</v>
      </c>
      <c r="BL109" s="42">
        <v>229111.11</v>
      </c>
      <c r="BM109" s="42">
        <v>69911238.370000005</v>
      </c>
      <c r="BN109" s="42">
        <v>36551305.759999998</v>
      </c>
      <c r="BO109" s="42">
        <v>7704492.2199999997</v>
      </c>
      <c r="BP109" s="42">
        <f t="shared" si="1"/>
        <v>630917599.49000001</v>
      </c>
    </row>
    <row r="110" spans="1:68">
      <c r="A110" s="29"/>
      <c r="B110" s="29"/>
      <c r="C110" s="29"/>
      <c r="D110" s="29"/>
      <c r="E110" s="39" t="s">
        <v>390</v>
      </c>
      <c r="F110" s="40"/>
      <c r="G110" s="41"/>
      <c r="H110" s="42">
        <v>8437991.9499999993</v>
      </c>
      <c r="I110" s="42">
        <v>4532212.12</v>
      </c>
      <c r="J110" s="42">
        <v>3303901.51</v>
      </c>
      <c r="K110" s="42">
        <v>5602241.5300000003</v>
      </c>
      <c r="L110" s="42">
        <v>6548749.7400000002</v>
      </c>
      <c r="M110" s="42">
        <v>6312033.3799999999</v>
      </c>
      <c r="N110" s="42">
        <v>10834027.43</v>
      </c>
      <c r="O110" s="42">
        <v>1523181.15</v>
      </c>
      <c r="P110" s="42">
        <v>3514901.16</v>
      </c>
      <c r="Q110" s="42">
        <v>17082844.66</v>
      </c>
      <c r="R110" s="42">
        <v>4284418.8</v>
      </c>
      <c r="S110" s="42">
        <v>99818.99</v>
      </c>
      <c r="T110" s="42">
        <v>54879825.920000002</v>
      </c>
      <c r="U110" s="42">
        <v>1475753.97</v>
      </c>
      <c r="V110" s="42">
        <v>55085933.079999998</v>
      </c>
      <c r="W110" s="42">
        <v>30798084.829999998</v>
      </c>
      <c r="X110" s="42">
        <v>9376907.8300000001</v>
      </c>
      <c r="Y110" s="42">
        <v>19907268.469999999</v>
      </c>
      <c r="Z110" s="42">
        <v>5329500.3099999996</v>
      </c>
      <c r="AA110" s="42">
        <v>9385786.9800000004</v>
      </c>
      <c r="AB110" s="42">
        <v>3720808.92</v>
      </c>
      <c r="AC110" s="42">
        <v>13711541</v>
      </c>
      <c r="AD110" s="42">
        <v>7108651.6699999999</v>
      </c>
      <c r="AE110" s="42">
        <v>545821.67000000004</v>
      </c>
      <c r="AF110" s="42">
        <v>108153.29</v>
      </c>
      <c r="AG110" s="42">
        <v>1508640.45</v>
      </c>
      <c r="AH110" s="42">
        <v>2230692.65</v>
      </c>
      <c r="AI110" s="42">
        <v>222458.34</v>
      </c>
      <c r="AJ110" s="42">
        <v>1188986.93</v>
      </c>
      <c r="AK110" s="42">
        <v>773608.57</v>
      </c>
      <c r="AL110" s="42">
        <v>909771.21</v>
      </c>
      <c r="AM110" s="42">
        <v>810836.56</v>
      </c>
      <c r="AN110" s="42">
        <v>627321.1</v>
      </c>
      <c r="AO110" s="42">
        <v>3435098.03</v>
      </c>
      <c r="AP110" s="42">
        <v>291743.15999999997</v>
      </c>
      <c r="AQ110" s="42">
        <v>1597119.5</v>
      </c>
      <c r="AR110" s="42">
        <v>2952432.91</v>
      </c>
      <c r="AS110" s="42">
        <v>582637.01</v>
      </c>
      <c r="AT110" s="42">
        <v>143892.19</v>
      </c>
      <c r="AU110" s="42">
        <v>37807.43</v>
      </c>
      <c r="AV110" s="42">
        <v>426504.21</v>
      </c>
      <c r="AW110" s="42">
        <v>2751231.9</v>
      </c>
      <c r="AX110" s="42">
        <v>3296699.48</v>
      </c>
      <c r="AY110" s="42">
        <v>1271477.8</v>
      </c>
      <c r="AZ110" s="42">
        <v>642179.12</v>
      </c>
      <c r="BA110" s="42">
        <v>5023896</v>
      </c>
      <c r="BB110" s="42">
        <v>495482.74</v>
      </c>
      <c r="BC110" s="42">
        <v>386492.48</v>
      </c>
      <c r="BD110" s="42">
        <v>265139.57</v>
      </c>
      <c r="BE110" s="42">
        <v>73073.38</v>
      </c>
      <c r="BF110" s="42">
        <v>4993613.29</v>
      </c>
      <c r="BG110" s="42">
        <v>25213.84</v>
      </c>
      <c r="BH110" s="42">
        <v>1795116.08</v>
      </c>
      <c r="BI110" s="42">
        <v>12755.46</v>
      </c>
      <c r="BJ110" s="42">
        <v>386618.91</v>
      </c>
      <c r="BK110" s="42">
        <v>256971.81</v>
      </c>
      <c r="BL110" s="42">
        <v>76732.31</v>
      </c>
      <c r="BM110" s="42">
        <v>44565654.579999998</v>
      </c>
      <c r="BN110" s="42">
        <v>9094190.1500000004</v>
      </c>
      <c r="BO110" s="42">
        <v>18667612.120000001</v>
      </c>
      <c r="BP110" s="42">
        <f t="shared" si="1"/>
        <v>395330061.62999994</v>
      </c>
    </row>
    <row r="111" spans="1:68">
      <c r="A111" s="29"/>
      <c r="B111" s="29"/>
      <c r="C111" s="29"/>
      <c r="D111" s="29"/>
      <c r="E111" s="39" t="s">
        <v>391</v>
      </c>
      <c r="F111" s="40"/>
      <c r="G111" s="41"/>
      <c r="H111" s="42">
        <v>389421.45</v>
      </c>
      <c r="I111" s="42">
        <v>761263.47</v>
      </c>
      <c r="J111" s="42">
        <v>616660.87</v>
      </c>
      <c r="K111" s="42">
        <v>1971429.18</v>
      </c>
      <c r="L111" s="42">
        <v>849721.38</v>
      </c>
      <c r="M111" s="42">
        <v>0</v>
      </c>
      <c r="N111" s="42">
        <v>825776.24</v>
      </c>
      <c r="O111" s="42">
        <v>175591.09</v>
      </c>
      <c r="P111" s="42">
        <v>385777.3</v>
      </c>
      <c r="Q111" s="42">
        <v>814395.65</v>
      </c>
      <c r="R111" s="42">
        <v>0</v>
      </c>
      <c r="S111" s="42">
        <v>99297.91</v>
      </c>
      <c r="T111" s="42">
        <v>5337533.04</v>
      </c>
      <c r="U111" s="42">
        <v>130539.13</v>
      </c>
      <c r="V111" s="42">
        <v>17165359.649999999</v>
      </c>
      <c r="W111" s="42">
        <v>2344788.23</v>
      </c>
      <c r="X111" s="42">
        <v>98107.49</v>
      </c>
      <c r="Y111" s="42">
        <v>765844.92</v>
      </c>
      <c r="Z111" s="42">
        <v>788.93</v>
      </c>
      <c r="AA111" s="42">
        <v>3408323.34</v>
      </c>
      <c r="AB111" s="42">
        <v>465408.95</v>
      </c>
      <c r="AC111" s="42">
        <v>994235</v>
      </c>
      <c r="AD111" s="42">
        <v>3401.83</v>
      </c>
      <c r="AE111" s="42">
        <v>163241.84</v>
      </c>
      <c r="AF111" s="42">
        <v>24135.54</v>
      </c>
      <c r="AG111" s="42">
        <v>189683.44</v>
      </c>
      <c r="AH111" s="42">
        <v>263118.48</v>
      </c>
      <c r="AI111" s="42">
        <v>76311.509999999995</v>
      </c>
      <c r="AJ111" s="42">
        <v>25250.28</v>
      </c>
      <c r="AK111" s="42">
        <v>143466.91</v>
      </c>
      <c r="AL111" s="42">
        <v>184157.08</v>
      </c>
      <c r="AM111" s="42">
        <v>73536.929999999993</v>
      </c>
      <c r="AN111" s="42">
        <v>150156.68</v>
      </c>
      <c r="AO111" s="42">
        <v>208711.72</v>
      </c>
      <c r="AP111" s="42">
        <v>99494.57</v>
      </c>
      <c r="AQ111" s="42">
        <v>72191.759999999995</v>
      </c>
      <c r="AR111" s="42">
        <v>391968.83</v>
      </c>
      <c r="AS111" s="42">
        <v>56411.07</v>
      </c>
      <c r="AT111" s="42">
        <v>68978.64</v>
      </c>
      <c r="AU111" s="42">
        <v>33887.26</v>
      </c>
      <c r="AV111" s="42">
        <v>44892.11</v>
      </c>
      <c r="AW111" s="42">
        <v>247817.27</v>
      </c>
      <c r="AX111" s="42">
        <v>179117.52</v>
      </c>
      <c r="AY111" s="42">
        <v>118467.74</v>
      </c>
      <c r="AZ111" s="42">
        <v>101130.49</v>
      </c>
      <c r="BA111" s="42">
        <v>356303</v>
      </c>
      <c r="BB111" s="42">
        <v>125746.57</v>
      </c>
      <c r="BC111" s="42">
        <v>48954.51</v>
      </c>
      <c r="BD111" s="42">
        <v>45556.82</v>
      </c>
      <c r="BE111" s="42">
        <v>14973.7</v>
      </c>
      <c r="BF111" s="42">
        <v>1132078.07</v>
      </c>
      <c r="BG111" s="42">
        <v>23672.04</v>
      </c>
      <c r="BH111" s="42">
        <v>171848.51</v>
      </c>
      <c r="BI111" s="42">
        <v>12755.46</v>
      </c>
      <c r="BJ111" s="42">
        <v>12640.95</v>
      </c>
      <c r="BK111" s="42">
        <v>0</v>
      </c>
      <c r="BL111" s="42">
        <v>57703.11</v>
      </c>
      <c r="BM111" s="42">
        <v>7215185.8499999996</v>
      </c>
      <c r="BN111" s="42">
        <v>0</v>
      </c>
      <c r="BO111" s="42">
        <v>0</v>
      </c>
      <c r="BP111" s="42">
        <f t="shared" si="1"/>
        <v>49737211.309999995</v>
      </c>
    </row>
    <row r="112" spans="1:68">
      <c r="A112" s="29"/>
      <c r="B112" s="29"/>
      <c r="C112" s="29"/>
      <c r="D112" s="29"/>
      <c r="E112" s="39" t="s">
        <v>392</v>
      </c>
      <c r="F112" s="40"/>
      <c r="G112" s="41"/>
      <c r="H112" s="42">
        <v>8048570.5</v>
      </c>
      <c r="I112" s="42">
        <v>3770948.65</v>
      </c>
      <c r="J112" s="42">
        <v>2687240.64</v>
      </c>
      <c r="K112" s="42">
        <v>3630812.35</v>
      </c>
      <c r="L112" s="42">
        <v>5699028.3600000003</v>
      </c>
      <c r="M112" s="42">
        <v>6312033.3799999999</v>
      </c>
      <c r="N112" s="42">
        <v>10008251.189999999</v>
      </c>
      <c r="O112" s="42">
        <v>1347590.06</v>
      </c>
      <c r="P112" s="42">
        <v>3129123.86</v>
      </c>
      <c r="Q112" s="42">
        <v>16268449.01</v>
      </c>
      <c r="R112" s="42">
        <v>4284418.8</v>
      </c>
      <c r="S112" s="42">
        <v>521.08000000000004</v>
      </c>
      <c r="T112" s="42">
        <v>49542292.880000003</v>
      </c>
      <c r="U112" s="42">
        <v>1345214.84</v>
      </c>
      <c r="V112" s="42">
        <v>37920573.43</v>
      </c>
      <c r="W112" s="42">
        <v>28453296.600000001</v>
      </c>
      <c r="X112" s="42">
        <v>9278800.3399999999</v>
      </c>
      <c r="Y112" s="42">
        <v>19141423.550000001</v>
      </c>
      <c r="Z112" s="42">
        <v>5328711.38</v>
      </c>
      <c r="AA112" s="42">
        <v>5977463.6399999997</v>
      </c>
      <c r="AB112" s="42">
        <v>3255399.97</v>
      </c>
      <c r="AC112" s="42">
        <v>12717306</v>
      </c>
      <c r="AD112" s="42">
        <v>7105249.8399999999</v>
      </c>
      <c r="AE112" s="42">
        <v>382579.83</v>
      </c>
      <c r="AF112" s="42">
        <v>84017.75</v>
      </c>
      <c r="AG112" s="42">
        <v>1318957.01</v>
      </c>
      <c r="AH112" s="42">
        <v>1967574.17</v>
      </c>
      <c r="AI112" s="42">
        <v>146146.82999999999</v>
      </c>
      <c r="AJ112" s="42">
        <v>1163736.6499999999</v>
      </c>
      <c r="AK112" s="42">
        <v>630141.66</v>
      </c>
      <c r="AL112" s="42">
        <v>725614.13</v>
      </c>
      <c r="AM112" s="42">
        <v>737299.63</v>
      </c>
      <c r="AN112" s="42">
        <v>477164.42</v>
      </c>
      <c r="AO112" s="42">
        <v>3226386.31</v>
      </c>
      <c r="AP112" s="42">
        <v>192248.59</v>
      </c>
      <c r="AQ112" s="42">
        <v>1524927.74</v>
      </c>
      <c r="AR112" s="42">
        <v>2560464.08</v>
      </c>
      <c r="AS112" s="42">
        <v>526225.93999999994</v>
      </c>
      <c r="AT112" s="42">
        <v>74913.55</v>
      </c>
      <c r="AU112" s="42">
        <v>3920.17</v>
      </c>
      <c r="AV112" s="42">
        <v>381612.1</v>
      </c>
      <c r="AW112" s="42">
        <v>2503414.63</v>
      </c>
      <c r="AX112" s="42">
        <v>3117581.96</v>
      </c>
      <c r="AY112" s="42">
        <v>1153010.06</v>
      </c>
      <c r="AZ112" s="42">
        <v>541048.63</v>
      </c>
      <c r="BA112" s="42">
        <v>4667593</v>
      </c>
      <c r="BB112" s="42">
        <v>369736.17</v>
      </c>
      <c r="BC112" s="42">
        <v>337537.97</v>
      </c>
      <c r="BD112" s="42">
        <v>219582.75</v>
      </c>
      <c r="BE112" s="42">
        <v>58099.68</v>
      </c>
      <c r="BF112" s="42">
        <v>3861535.22</v>
      </c>
      <c r="BG112" s="42">
        <v>1541.8</v>
      </c>
      <c r="BH112" s="42">
        <v>1623267.57</v>
      </c>
      <c r="BI112" s="42">
        <v>0</v>
      </c>
      <c r="BJ112" s="42">
        <v>373977.96</v>
      </c>
      <c r="BK112" s="42">
        <v>256971.81</v>
      </c>
      <c r="BL112" s="42">
        <v>19029.2</v>
      </c>
      <c r="BM112" s="42">
        <v>37350468.729999997</v>
      </c>
      <c r="BN112" s="42">
        <v>9094190.1500000004</v>
      </c>
      <c r="BO112" s="42">
        <v>18667612.120000001</v>
      </c>
      <c r="BP112" s="42">
        <f t="shared" si="1"/>
        <v>345592850.32000005</v>
      </c>
    </row>
    <row r="113" spans="1:68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9045.48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7447.63</v>
      </c>
      <c r="AW113" s="42">
        <v>152353.5</v>
      </c>
      <c r="AX113" s="42">
        <v>0</v>
      </c>
      <c r="AY113" s="42">
        <v>0</v>
      </c>
      <c r="AZ113" s="42">
        <v>0</v>
      </c>
      <c r="BA113" s="42">
        <v>0</v>
      </c>
      <c r="BB113" s="42">
        <v>7210.2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97422.1</v>
      </c>
      <c r="BK113" s="42">
        <v>50000</v>
      </c>
      <c r="BL113" s="42">
        <v>0</v>
      </c>
      <c r="BM113" s="42">
        <v>0</v>
      </c>
      <c r="BN113" s="42">
        <v>0</v>
      </c>
      <c r="BO113" s="42">
        <v>0</v>
      </c>
      <c r="BP113" s="42">
        <f t="shared" si="1"/>
        <v>323478.91000000003</v>
      </c>
    </row>
    <row r="114" spans="1:68">
      <c r="A114" s="29"/>
      <c r="B114" s="29"/>
      <c r="C114" s="29"/>
      <c r="D114" s="29"/>
      <c r="E114" s="39" t="s">
        <v>394</v>
      </c>
      <c r="F114" s="40"/>
      <c r="G114" s="41"/>
      <c r="H114" s="42">
        <v>5759581.8499999996</v>
      </c>
      <c r="I114" s="42">
        <v>8434697.8200000003</v>
      </c>
      <c r="J114" s="42">
        <v>1024446.68</v>
      </c>
      <c r="K114" s="42">
        <v>145866837.27000001</v>
      </c>
      <c r="L114" s="42">
        <v>13439241.390000001</v>
      </c>
      <c r="M114" s="42">
        <v>10315143.09</v>
      </c>
      <c r="N114" s="42">
        <v>13525420.199999999</v>
      </c>
      <c r="O114" s="42">
        <v>1181542.74</v>
      </c>
      <c r="P114" s="42">
        <v>868787.09</v>
      </c>
      <c r="Q114" s="42">
        <v>22233127.52</v>
      </c>
      <c r="R114" s="42">
        <v>6242952.6500000004</v>
      </c>
      <c r="S114" s="42">
        <v>2475358.96</v>
      </c>
      <c r="T114" s="42">
        <v>60611490.240000002</v>
      </c>
      <c r="U114" s="42">
        <v>3840653.32</v>
      </c>
      <c r="V114" s="42">
        <v>384521587.92000002</v>
      </c>
      <c r="W114" s="42">
        <v>16300014.210000001</v>
      </c>
      <c r="X114" s="42">
        <v>10970668.859999999</v>
      </c>
      <c r="Y114" s="42">
        <v>11319294.699999999</v>
      </c>
      <c r="Z114" s="42">
        <v>3735571.48</v>
      </c>
      <c r="AA114" s="42">
        <v>14907047.48</v>
      </c>
      <c r="AB114" s="42">
        <v>4146050.22</v>
      </c>
      <c r="AC114" s="42">
        <v>18106960</v>
      </c>
      <c r="AD114" s="42">
        <v>17730481.09</v>
      </c>
      <c r="AE114" s="42">
        <v>414135.94</v>
      </c>
      <c r="AF114" s="42">
        <v>486620.07</v>
      </c>
      <c r="AG114" s="42">
        <v>1081152.29</v>
      </c>
      <c r="AH114" s="42">
        <v>521764.03</v>
      </c>
      <c r="AI114" s="42">
        <v>1020134.58</v>
      </c>
      <c r="AJ114" s="42">
        <v>344240.76</v>
      </c>
      <c r="AK114" s="42">
        <v>1803460.82</v>
      </c>
      <c r="AL114" s="42">
        <v>4079195.12</v>
      </c>
      <c r="AM114" s="42">
        <v>988111.03</v>
      </c>
      <c r="AN114" s="42">
        <v>2921802.78</v>
      </c>
      <c r="AO114" s="42">
        <v>1268610.3999999999</v>
      </c>
      <c r="AP114" s="42">
        <v>599608.97</v>
      </c>
      <c r="AQ114" s="42">
        <v>1021333.92</v>
      </c>
      <c r="AR114" s="42">
        <v>9634369.6899999995</v>
      </c>
      <c r="AS114" s="42">
        <v>1915723.23</v>
      </c>
      <c r="AT114" s="42">
        <v>1451023.04</v>
      </c>
      <c r="AU114" s="42">
        <v>706447.45</v>
      </c>
      <c r="AV114" s="42">
        <v>476222.68</v>
      </c>
      <c r="AW114" s="42">
        <v>1858925.96</v>
      </c>
      <c r="AX114" s="42">
        <v>890732.81</v>
      </c>
      <c r="AY114" s="42">
        <v>3518144.67</v>
      </c>
      <c r="AZ114" s="42">
        <v>807765.52</v>
      </c>
      <c r="BA114" s="42">
        <v>3996109</v>
      </c>
      <c r="BB114" s="42">
        <v>524053.43</v>
      </c>
      <c r="BC114" s="42">
        <v>252880.12</v>
      </c>
      <c r="BD114" s="42">
        <v>546712.6</v>
      </c>
      <c r="BE114" s="42">
        <v>227989.95</v>
      </c>
      <c r="BF114" s="42">
        <v>7499988.5499999998</v>
      </c>
      <c r="BG114" s="42">
        <v>973808.03</v>
      </c>
      <c r="BH114" s="42">
        <v>828224.23</v>
      </c>
      <c r="BI114" s="42">
        <v>487461.11</v>
      </c>
      <c r="BJ114" s="42">
        <v>320788.93</v>
      </c>
      <c r="BK114" s="42">
        <v>613544.52</v>
      </c>
      <c r="BL114" s="42">
        <v>841150.56</v>
      </c>
      <c r="BM114" s="42">
        <v>17880399.239999998</v>
      </c>
      <c r="BN114" s="42">
        <v>22676049.399999999</v>
      </c>
      <c r="BO114" s="42">
        <v>10275549.48</v>
      </c>
      <c r="BP114" s="42">
        <f t="shared" si="1"/>
        <v>883311191.69000006</v>
      </c>
    </row>
    <row r="115" spans="1:68">
      <c r="A115" s="29"/>
      <c r="B115" s="29"/>
      <c r="C115" s="29"/>
      <c r="D115" s="29"/>
      <c r="E115" s="39" t="s">
        <v>395</v>
      </c>
      <c r="F115" s="40"/>
      <c r="G115" s="41"/>
      <c r="H115" s="42">
        <v>2329550.36</v>
      </c>
      <c r="I115" s="42">
        <v>2210915.73</v>
      </c>
      <c r="J115" s="42">
        <v>210035.1</v>
      </c>
      <c r="K115" s="42">
        <v>29498275.550000001</v>
      </c>
      <c r="L115" s="42">
        <v>2143547</v>
      </c>
      <c r="M115" s="42">
        <v>3570790.84</v>
      </c>
      <c r="N115" s="42">
        <v>1179050.03</v>
      </c>
      <c r="O115" s="42">
        <v>434552.88</v>
      </c>
      <c r="P115" s="42">
        <v>206974.17</v>
      </c>
      <c r="Q115" s="42">
        <v>4169924.36</v>
      </c>
      <c r="R115" s="42">
        <v>379332.64</v>
      </c>
      <c r="S115" s="42">
        <v>438445.72</v>
      </c>
      <c r="T115" s="42">
        <v>14219704.24</v>
      </c>
      <c r="U115" s="42">
        <v>77666.399999999994</v>
      </c>
      <c r="V115" s="42">
        <v>2380127</v>
      </c>
      <c r="W115" s="42">
        <v>4765476.91</v>
      </c>
      <c r="X115" s="42">
        <v>3178443.15</v>
      </c>
      <c r="Y115" s="42">
        <v>5055918.3600000003</v>
      </c>
      <c r="Z115" s="42">
        <v>1264695.94</v>
      </c>
      <c r="AA115" s="42">
        <v>4713615.22</v>
      </c>
      <c r="AB115" s="42">
        <v>0</v>
      </c>
      <c r="AC115" s="42">
        <v>5315428</v>
      </c>
      <c r="AD115" s="42">
        <v>8332129.7599999998</v>
      </c>
      <c r="AE115" s="42">
        <v>104311.69</v>
      </c>
      <c r="AF115" s="42">
        <v>101534.16</v>
      </c>
      <c r="AG115" s="42">
        <v>643900.87</v>
      </c>
      <c r="AH115" s="42">
        <v>274374.77</v>
      </c>
      <c r="AI115" s="42">
        <v>48432.74</v>
      </c>
      <c r="AJ115" s="42">
        <v>91414.88</v>
      </c>
      <c r="AK115" s="42">
        <v>136370.60999999999</v>
      </c>
      <c r="AL115" s="42">
        <v>0</v>
      </c>
      <c r="AM115" s="42">
        <v>383391.19</v>
      </c>
      <c r="AN115" s="42">
        <v>1093113.1399999999</v>
      </c>
      <c r="AO115" s="42">
        <v>854948.43</v>
      </c>
      <c r="AP115" s="42">
        <v>186895.69</v>
      </c>
      <c r="AQ115" s="42">
        <v>164488.60999999999</v>
      </c>
      <c r="AR115" s="42">
        <v>1187785.6499999999</v>
      </c>
      <c r="AS115" s="42">
        <v>49871.11</v>
      </c>
      <c r="AT115" s="42">
        <v>94020.61</v>
      </c>
      <c r="AU115" s="42">
        <v>97783.23</v>
      </c>
      <c r="AV115" s="42">
        <v>325339.15000000002</v>
      </c>
      <c r="AW115" s="42">
        <v>464958.46</v>
      </c>
      <c r="AX115" s="42">
        <v>146065.73000000001</v>
      </c>
      <c r="AY115" s="42">
        <v>163431.28</v>
      </c>
      <c r="AZ115" s="42">
        <v>610946.21</v>
      </c>
      <c r="BA115" s="42">
        <v>3883422</v>
      </c>
      <c r="BB115" s="42">
        <v>168404.23</v>
      </c>
      <c r="BC115" s="42">
        <v>119461.89</v>
      </c>
      <c r="BD115" s="42">
        <v>63458.74</v>
      </c>
      <c r="BE115" s="42">
        <v>17553.009999999998</v>
      </c>
      <c r="BF115" s="42">
        <v>1228084.8999999999</v>
      </c>
      <c r="BG115" s="42">
        <v>274905.14</v>
      </c>
      <c r="BH115" s="42">
        <v>140882.65</v>
      </c>
      <c r="BI115" s="42">
        <v>209146.96</v>
      </c>
      <c r="BJ115" s="42">
        <v>133927.88</v>
      </c>
      <c r="BK115" s="42">
        <v>120520.38</v>
      </c>
      <c r="BL115" s="42">
        <v>82001.679999999993</v>
      </c>
      <c r="BM115" s="42">
        <v>5253074.1399999997</v>
      </c>
      <c r="BN115" s="42">
        <v>7987590.3600000003</v>
      </c>
      <c r="BO115" s="42">
        <v>637439.94999999995</v>
      </c>
      <c r="BP115" s="42">
        <f t="shared" si="1"/>
        <v>123617851.48000002</v>
      </c>
    </row>
    <row r="116" spans="1:68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f t="shared" si="1"/>
        <v>0</v>
      </c>
    </row>
    <row r="117" spans="1:68">
      <c r="A117" s="29"/>
      <c r="B117" s="29"/>
      <c r="C117" s="29"/>
      <c r="D117" s="29"/>
      <c r="E117" s="39" t="s">
        <v>397</v>
      </c>
      <c r="F117" s="40"/>
      <c r="G117" s="41"/>
      <c r="H117" s="42">
        <v>1645620197</v>
      </c>
      <c r="I117" s="42">
        <v>1749716749.6500001</v>
      </c>
      <c r="J117" s="42">
        <v>396768960.64999998</v>
      </c>
      <c r="K117" s="42">
        <v>11532617136.27</v>
      </c>
      <c r="L117" s="42">
        <v>1350625255.77</v>
      </c>
      <c r="M117" s="42">
        <v>913355811.46000004</v>
      </c>
      <c r="N117" s="42">
        <v>1475132229.46</v>
      </c>
      <c r="O117" s="42">
        <v>266723206.12</v>
      </c>
      <c r="P117" s="42">
        <v>231893383.87</v>
      </c>
      <c r="Q117" s="42">
        <v>5404647181.0299997</v>
      </c>
      <c r="R117" s="42">
        <v>3155601869.7800002</v>
      </c>
      <c r="S117" s="42">
        <v>166174621.40000001</v>
      </c>
      <c r="T117" s="42">
        <v>21766573448.25</v>
      </c>
      <c r="U117" s="42">
        <v>227885015.11000001</v>
      </c>
      <c r="V117" s="42">
        <v>32807464210.830002</v>
      </c>
      <c r="W117" s="42">
        <v>3924971290.4499998</v>
      </c>
      <c r="X117" s="42">
        <v>1900521750.51</v>
      </c>
      <c r="Y117" s="42">
        <v>2580944056.1599998</v>
      </c>
      <c r="Z117" s="42">
        <v>1079448553.97</v>
      </c>
      <c r="AA117" s="42">
        <v>2538075711.4699998</v>
      </c>
      <c r="AB117" s="42">
        <v>1367771346.25</v>
      </c>
      <c r="AC117" s="42">
        <v>7284951135</v>
      </c>
      <c r="AD117" s="42">
        <v>2030970876.71</v>
      </c>
      <c r="AE117" s="42">
        <v>114095430.53</v>
      </c>
      <c r="AF117" s="42">
        <v>34136560.82</v>
      </c>
      <c r="AG117" s="42">
        <v>229581949.22</v>
      </c>
      <c r="AH117" s="42">
        <v>126142670.98999999</v>
      </c>
      <c r="AI117" s="42">
        <v>100800555.81999999</v>
      </c>
      <c r="AJ117" s="42">
        <v>107431764.8</v>
      </c>
      <c r="AK117" s="42">
        <v>141395258.49000001</v>
      </c>
      <c r="AL117" s="42">
        <v>363141427.19999999</v>
      </c>
      <c r="AM117" s="42">
        <v>264323031.88999999</v>
      </c>
      <c r="AN117" s="42">
        <v>181518668.87</v>
      </c>
      <c r="AO117" s="42">
        <v>250266032.97999999</v>
      </c>
      <c r="AP117" s="42">
        <v>83943223.019999996</v>
      </c>
      <c r="AQ117" s="42">
        <v>251708565.15000001</v>
      </c>
      <c r="AR117" s="42">
        <v>515753547.14999998</v>
      </c>
      <c r="AS117" s="42">
        <v>96010568.340000004</v>
      </c>
      <c r="AT117" s="42">
        <v>105798261.44</v>
      </c>
      <c r="AU117" s="42">
        <v>46019577</v>
      </c>
      <c r="AV117" s="42">
        <v>51492060.310000002</v>
      </c>
      <c r="AW117" s="42">
        <v>279354364.36000001</v>
      </c>
      <c r="AX117" s="42">
        <v>281465785.94</v>
      </c>
      <c r="AY117" s="42">
        <v>118993417.47</v>
      </c>
      <c r="AZ117" s="42">
        <v>154010662.50999999</v>
      </c>
      <c r="BA117" s="42">
        <v>864710485</v>
      </c>
      <c r="BB117" s="42">
        <v>72849344.609999999</v>
      </c>
      <c r="BC117" s="42">
        <v>76495120.420000002</v>
      </c>
      <c r="BD117" s="42">
        <v>69111251.329999998</v>
      </c>
      <c r="BE117" s="42">
        <v>25649109.199999999</v>
      </c>
      <c r="BF117" s="42">
        <v>1780771229.52</v>
      </c>
      <c r="BG117" s="42">
        <v>54640711.409999996</v>
      </c>
      <c r="BH117" s="42">
        <v>278483147.73000002</v>
      </c>
      <c r="BI117" s="42">
        <v>23849575.609999999</v>
      </c>
      <c r="BJ117" s="42">
        <v>46966825.460000001</v>
      </c>
      <c r="BK117" s="42">
        <v>190412237.31999999</v>
      </c>
      <c r="BL117" s="42">
        <v>78975928.069999993</v>
      </c>
      <c r="BM117" s="42">
        <v>6781072145.6599998</v>
      </c>
      <c r="BN117" s="42">
        <v>6904333145.8999996</v>
      </c>
      <c r="BO117" s="42">
        <v>4216889970</v>
      </c>
      <c r="BP117" s="42">
        <f t="shared" si="1"/>
        <v>131161047608.71002</v>
      </c>
    </row>
    <row r="118" spans="1:68">
      <c r="A118" s="29"/>
      <c r="B118" s="29"/>
      <c r="C118" s="29"/>
      <c r="D118" s="29"/>
      <c r="E118" s="47"/>
      <c r="F118" s="59"/>
      <c r="G118" s="6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42"/>
    </row>
    <row r="119" spans="1:68">
      <c r="A119" s="29"/>
      <c r="B119" s="29"/>
      <c r="C119" s="29"/>
      <c r="D119" s="29"/>
      <c r="E119" s="39" t="s">
        <v>398</v>
      </c>
      <c r="F119" s="40"/>
      <c r="G119" s="41"/>
      <c r="H119" s="42">
        <v>109571065.11</v>
      </c>
      <c r="I119" s="42">
        <v>149095199.96000001</v>
      </c>
      <c r="J119" s="42">
        <v>32785655.960000001</v>
      </c>
      <c r="K119" s="42">
        <v>1139635485.21</v>
      </c>
      <c r="L119" s="42">
        <v>111744686.43000001</v>
      </c>
      <c r="M119" s="42">
        <v>96047347.590000004</v>
      </c>
      <c r="N119" s="42">
        <v>142315996.69</v>
      </c>
      <c r="O119" s="42">
        <v>22915987.469999999</v>
      </c>
      <c r="P119" s="42">
        <v>17237819.550000001</v>
      </c>
      <c r="Q119" s="42">
        <v>580729253.45000005</v>
      </c>
      <c r="R119" s="42">
        <v>165636918.03999999</v>
      </c>
      <c r="S119" s="42">
        <v>20895070.719999999</v>
      </c>
      <c r="T119" s="42">
        <v>1689019607.25</v>
      </c>
      <c r="U119" s="42">
        <v>29884148.02</v>
      </c>
      <c r="V119" s="42">
        <v>2867393024.6700001</v>
      </c>
      <c r="W119" s="42">
        <v>426765040.43000001</v>
      </c>
      <c r="X119" s="42">
        <v>139703172.88999999</v>
      </c>
      <c r="Y119" s="42">
        <v>243267056.09</v>
      </c>
      <c r="Z119" s="42">
        <v>59199671.43</v>
      </c>
      <c r="AA119" s="42">
        <v>192908329.84</v>
      </c>
      <c r="AB119" s="42">
        <v>120974170.98</v>
      </c>
      <c r="AC119" s="42">
        <v>438119910</v>
      </c>
      <c r="AD119" s="42">
        <v>205045909.65000001</v>
      </c>
      <c r="AE119" s="42">
        <v>11497571.27</v>
      </c>
      <c r="AF119" s="42">
        <v>3772609.05</v>
      </c>
      <c r="AG119" s="42">
        <v>23901240.07</v>
      </c>
      <c r="AH119" s="42">
        <v>8570831.1999999993</v>
      </c>
      <c r="AI119" s="42">
        <v>7275672.2999999998</v>
      </c>
      <c r="AJ119" s="42">
        <v>7848081.0700000003</v>
      </c>
      <c r="AK119" s="42">
        <v>19368986.690000001</v>
      </c>
      <c r="AL119" s="42">
        <v>24479442.609999999</v>
      </c>
      <c r="AM119" s="42">
        <v>24768818.539999999</v>
      </c>
      <c r="AN119" s="42">
        <v>23867442.530000001</v>
      </c>
      <c r="AO119" s="42">
        <v>37250548.240000002</v>
      </c>
      <c r="AP119" s="42">
        <v>9046793.5399999991</v>
      </c>
      <c r="AQ119" s="42">
        <v>20816443.66</v>
      </c>
      <c r="AR119" s="42">
        <v>50824383.57</v>
      </c>
      <c r="AS119" s="42">
        <v>12221378.199999999</v>
      </c>
      <c r="AT119" s="42">
        <v>11304368.710000001</v>
      </c>
      <c r="AU119" s="42">
        <v>7997409.5700000003</v>
      </c>
      <c r="AV119" s="42">
        <v>9001713.1799999997</v>
      </c>
      <c r="AW119" s="42">
        <v>35684194.789999999</v>
      </c>
      <c r="AX119" s="42">
        <v>32620507.539999999</v>
      </c>
      <c r="AY119" s="42">
        <v>9530938.8800000008</v>
      </c>
      <c r="AZ119" s="42">
        <v>10006496.789999999</v>
      </c>
      <c r="BA119" s="42">
        <v>74196395</v>
      </c>
      <c r="BB119" s="42">
        <v>10132311.18</v>
      </c>
      <c r="BC119" s="42">
        <v>11428222.050000001</v>
      </c>
      <c r="BD119" s="42">
        <v>8383798.0199999996</v>
      </c>
      <c r="BE119" s="42">
        <v>3295098.97</v>
      </c>
      <c r="BF119" s="42">
        <v>118126497.59</v>
      </c>
      <c r="BG119" s="42">
        <v>4618532.55</v>
      </c>
      <c r="BH119" s="42">
        <v>20461231.379999999</v>
      </c>
      <c r="BI119" s="42">
        <v>2851170.81</v>
      </c>
      <c r="BJ119" s="42">
        <v>4175643.89</v>
      </c>
      <c r="BK119" s="42">
        <v>14036980.279999999</v>
      </c>
      <c r="BL119" s="42">
        <v>8790409.3000000007</v>
      </c>
      <c r="BM119" s="42">
        <v>617531114.04999995</v>
      </c>
      <c r="BN119" s="42">
        <v>517747954.95999998</v>
      </c>
      <c r="BO119" s="42">
        <v>400575611.18000001</v>
      </c>
      <c r="BP119" s="42">
        <f t="shared" si="1"/>
        <v>11218897370.639999</v>
      </c>
    </row>
    <row r="120" spans="1:68">
      <c r="A120" s="29"/>
      <c r="B120" s="29"/>
      <c r="C120" s="29"/>
      <c r="D120" s="29"/>
      <c r="E120" s="39" t="s">
        <v>399</v>
      </c>
      <c r="F120" s="40"/>
      <c r="G120" s="41"/>
      <c r="H120" s="42">
        <v>24416350.920000002</v>
      </c>
      <c r="I120" s="42">
        <v>52417417</v>
      </c>
      <c r="J120" s="42">
        <v>2131146</v>
      </c>
      <c r="K120" s="42">
        <v>168197698.15000001</v>
      </c>
      <c r="L120" s="42">
        <v>44893995.039999999</v>
      </c>
      <c r="M120" s="42">
        <v>15860444.27</v>
      </c>
      <c r="N120" s="42">
        <v>26972318.760000002</v>
      </c>
      <c r="O120" s="42">
        <v>4147409.67</v>
      </c>
      <c r="P120" s="42">
        <v>2386547.33</v>
      </c>
      <c r="Q120" s="42">
        <v>211644450</v>
      </c>
      <c r="R120" s="42">
        <v>75277632</v>
      </c>
      <c r="S120" s="42">
        <v>2961487.6</v>
      </c>
      <c r="T120" s="42">
        <v>762697727.83000004</v>
      </c>
      <c r="U120" s="42">
        <v>5241381.0999999996</v>
      </c>
      <c r="V120" s="42">
        <v>2730558921</v>
      </c>
      <c r="W120" s="42">
        <v>53254647</v>
      </c>
      <c r="X120" s="42">
        <v>60867565.909999996</v>
      </c>
      <c r="Y120" s="42">
        <v>129809200</v>
      </c>
      <c r="Z120" s="42">
        <v>9867898.0399999991</v>
      </c>
      <c r="AA120" s="42">
        <v>41950439.560000002</v>
      </c>
      <c r="AB120" s="42">
        <v>83127681.859999999</v>
      </c>
      <c r="AC120" s="42">
        <v>94923366</v>
      </c>
      <c r="AD120" s="42">
        <v>47042506.770000003</v>
      </c>
      <c r="AE120" s="42">
        <v>527465.25</v>
      </c>
      <c r="AF120" s="42">
        <v>827516.9</v>
      </c>
      <c r="AG120" s="42">
        <v>480988.14</v>
      </c>
      <c r="AH120" s="42">
        <v>652253.61</v>
      </c>
      <c r="AI120" s="42">
        <v>3003918.2</v>
      </c>
      <c r="AJ120" s="42">
        <v>630794.34</v>
      </c>
      <c r="AK120" s="42">
        <v>6615207</v>
      </c>
      <c r="AL120" s="42">
        <v>9642143.5</v>
      </c>
      <c r="AM120" s="42">
        <v>2225863.6</v>
      </c>
      <c r="AN120" s="42">
        <v>3092746</v>
      </c>
      <c r="AO120" s="42">
        <v>1034741.7</v>
      </c>
      <c r="AP120" s="42">
        <v>457557.32</v>
      </c>
      <c r="AQ120" s="42">
        <v>518362.5</v>
      </c>
      <c r="AR120" s="42">
        <v>12141198.130000001</v>
      </c>
      <c r="AS120" s="42">
        <v>2908900.1</v>
      </c>
      <c r="AT120" s="42">
        <v>1726118.76</v>
      </c>
      <c r="AU120" s="42">
        <v>1274799.1299999999</v>
      </c>
      <c r="AV120" s="42">
        <v>145111.54999999999</v>
      </c>
      <c r="AW120" s="42">
        <v>450750</v>
      </c>
      <c r="AX120" s="42">
        <v>917186.1</v>
      </c>
      <c r="AY120" s="42">
        <v>4783539.3</v>
      </c>
      <c r="AZ120" s="42">
        <v>361201</v>
      </c>
      <c r="BA120" s="42">
        <v>8287969</v>
      </c>
      <c r="BB120" s="42">
        <v>122146.52</v>
      </c>
      <c r="BC120" s="42">
        <v>212814.1</v>
      </c>
      <c r="BD120" s="42">
        <v>2346664.6</v>
      </c>
      <c r="BE120" s="42">
        <v>723183.3</v>
      </c>
      <c r="BF120" s="42">
        <v>53959568.859999999</v>
      </c>
      <c r="BG120" s="42">
        <v>835570.3</v>
      </c>
      <c r="BH120" s="42">
        <v>578647.09</v>
      </c>
      <c r="BI120" s="42">
        <v>459340</v>
      </c>
      <c r="BJ120" s="42">
        <v>200133</v>
      </c>
      <c r="BK120" s="42">
        <v>553283.80000000005</v>
      </c>
      <c r="BL120" s="42">
        <v>2274123.9</v>
      </c>
      <c r="BM120" s="42">
        <v>211991018.97999999</v>
      </c>
      <c r="BN120" s="42">
        <v>193683540</v>
      </c>
      <c r="BO120" s="42">
        <v>362894469.02999997</v>
      </c>
      <c r="BP120" s="42">
        <f t="shared" si="1"/>
        <v>5544189066.420002</v>
      </c>
    </row>
    <row r="121" spans="1:68">
      <c r="A121" s="29"/>
      <c r="B121" s="29"/>
      <c r="C121" s="29"/>
      <c r="D121" s="29"/>
      <c r="E121" s="39" t="s">
        <v>400</v>
      </c>
      <c r="F121" s="40"/>
      <c r="G121" s="41"/>
      <c r="H121" s="42">
        <v>24416350.920000002</v>
      </c>
      <c r="I121" s="42">
        <v>52417417</v>
      </c>
      <c r="J121" s="42">
        <v>2131146</v>
      </c>
      <c r="K121" s="42">
        <v>168197698.15000001</v>
      </c>
      <c r="L121" s="42">
        <v>44893995.039999999</v>
      </c>
      <c r="M121" s="42">
        <v>15860444.27</v>
      </c>
      <c r="N121" s="42">
        <v>26972318.760000002</v>
      </c>
      <c r="O121" s="42">
        <v>4147409.67</v>
      </c>
      <c r="P121" s="42">
        <v>2386547.33</v>
      </c>
      <c r="Q121" s="42">
        <v>211544119.94999999</v>
      </c>
      <c r="R121" s="42">
        <v>75277632</v>
      </c>
      <c r="S121" s="42">
        <v>2961487.6</v>
      </c>
      <c r="T121" s="42">
        <v>762697727.83000004</v>
      </c>
      <c r="U121" s="42">
        <v>5241381.0999999996</v>
      </c>
      <c r="V121" s="42">
        <v>2730558921</v>
      </c>
      <c r="W121" s="42">
        <v>53254647</v>
      </c>
      <c r="X121" s="42">
        <v>60867565.909999996</v>
      </c>
      <c r="Y121" s="42">
        <v>129809200</v>
      </c>
      <c r="Z121" s="42">
        <v>9867898.0399999991</v>
      </c>
      <c r="AA121" s="42">
        <v>41950439.560000002</v>
      </c>
      <c r="AB121" s="42">
        <v>83127681.859999999</v>
      </c>
      <c r="AC121" s="42">
        <v>94923366</v>
      </c>
      <c r="AD121" s="42">
        <v>47042506.770000003</v>
      </c>
      <c r="AE121" s="42">
        <v>527465.25</v>
      </c>
      <c r="AF121" s="42">
        <v>827516.9</v>
      </c>
      <c r="AG121" s="42">
        <v>480988.14</v>
      </c>
      <c r="AH121" s="42">
        <v>652253.61</v>
      </c>
      <c r="AI121" s="42">
        <v>3003918.2</v>
      </c>
      <c r="AJ121" s="42">
        <v>630794.34</v>
      </c>
      <c r="AK121" s="42">
        <v>6615207</v>
      </c>
      <c r="AL121" s="42">
        <v>9642143.5</v>
      </c>
      <c r="AM121" s="42">
        <v>2225863.6</v>
      </c>
      <c r="AN121" s="42">
        <v>3092746</v>
      </c>
      <c r="AO121" s="42">
        <v>1034741.7</v>
      </c>
      <c r="AP121" s="42">
        <v>457557.32</v>
      </c>
      <c r="AQ121" s="42">
        <v>518362.5</v>
      </c>
      <c r="AR121" s="42">
        <v>12141198.130000001</v>
      </c>
      <c r="AS121" s="42">
        <v>2908900.1</v>
      </c>
      <c r="AT121" s="42">
        <v>1726118.76</v>
      </c>
      <c r="AU121" s="42">
        <v>1274799.1299999999</v>
      </c>
      <c r="AV121" s="42">
        <v>145111.54999999999</v>
      </c>
      <c r="AW121" s="42">
        <v>450750</v>
      </c>
      <c r="AX121" s="42">
        <v>917186.1</v>
      </c>
      <c r="AY121" s="42">
        <v>4783539.3</v>
      </c>
      <c r="AZ121" s="42">
        <v>361201</v>
      </c>
      <c r="BA121" s="42">
        <v>8287969</v>
      </c>
      <c r="BB121" s="42">
        <v>122146.52</v>
      </c>
      <c r="BC121" s="42">
        <v>212814.1</v>
      </c>
      <c r="BD121" s="42">
        <v>2346664.6</v>
      </c>
      <c r="BE121" s="42">
        <v>723183.3</v>
      </c>
      <c r="BF121" s="42">
        <v>53959568.859999999</v>
      </c>
      <c r="BG121" s="42">
        <v>835570.3</v>
      </c>
      <c r="BH121" s="42">
        <v>578647.09</v>
      </c>
      <c r="BI121" s="42">
        <v>459340</v>
      </c>
      <c r="BJ121" s="42">
        <v>200133</v>
      </c>
      <c r="BK121" s="42">
        <v>553283.80000000005</v>
      </c>
      <c r="BL121" s="42">
        <v>2274123.9</v>
      </c>
      <c r="BM121" s="42">
        <v>211991018.97999999</v>
      </c>
      <c r="BN121" s="42">
        <v>193683540</v>
      </c>
      <c r="BO121" s="42">
        <v>362894469.02999997</v>
      </c>
      <c r="BP121" s="42">
        <f t="shared" si="1"/>
        <v>5544088736.3700018</v>
      </c>
    </row>
    <row r="122" spans="1:68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100330.05</v>
      </c>
      <c r="R122" s="42">
        <v>0</v>
      </c>
      <c r="S122" s="42">
        <v>0</v>
      </c>
      <c r="T122" s="42"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42">
        <v>0</v>
      </c>
      <c r="AB122" s="42">
        <v>0</v>
      </c>
      <c r="AC122" s="42">
        <v>0</v>
      </c>
      <c r="AD122" s="42">
        <v>0</v>
      </c>
      <c r="AE122" s="42">
        <v>0</v>
      </c>
      <c r="AF122" s="42">
        <v>0</v>
      </c>
      <c r="AG122" s="42">
        <v>0</v>
      </c>
      <c r="AH122" s="42">
        <v>0</v>
      </c>
      <c r="AI122" s="42">
        <v>0</v>
      </c>
      <c r="AJ122" s="42">
        <v>0</v>
      </c>
      <c r="AK122" s="42">
        <v>0</v>
      </c>
      <c r="AL122" s="42">
        <v>0</v>
      </c>
      <c r="AM122" s="42">
        <v>0</v>
      </c>
      <c r="AN122" s="42">
        <v>0</v>
      </c>
      <c r="AO122" s="42">
        <v>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f t="shared" si="1"/>
        <v>100330.05</v>
      </c>
    </row>
    <row r="123" spans="1:68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0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0</v>
      </c>
      <c r="BP123" s="42">
        <f t="shared" si="1"/>
        <v>0</v>
      </c>
    </row>
    <row r="124" spans="1:68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f t="shared" si="1"/>
        <v>0</v>
      </c>
    </row>
    <row r="125" spans="1:68">
      <c r="A125" s="29"/>
      <c r="B125" s="29"/>
      <c r="C125" s="29"/>
      <c r="D125" s="29"/>
      <c r="E125" s="39" t="s">
        <v>404</v>
      </c>
      <c r="F125" s="40"/>
      <c r="G125" s="41"/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f t="shared" si="1"/>
        <v>0</v>
      </c>
    </row>
    <row r="126" spans="1:68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f t="shared" si="1"/>
        <v>0</v>
      </c>
    </row>
    <row r="127" spans="1:68">
      <c r="A127" s="29"/>
      <c r="B127" s="29"/>
      <c r="C127" s="29"/>
      <c r="D127" s="29"/>
      <c r="E127" s="39" t="s">
        <v>406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f t="shared" si="1"/>
        <v>0</v>
      </c>
    </row>
    <row r="128" spans="1:68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>
        <v>0</v>
      </c>
      <c r="BM128" s="42">
        <v>0</v>
      </c>
      <c r="BN128" s="42">
        <v>0</v>
      </c>
      <c r="BO128" s="42">
        <v>0</v>
      </c>
      <c r="BP128" s="42">
        <f t="shared" si="1"/>
        <v>0</v>
      </c>
    </row>
    <row r="129" spans="1:68">
      <c r="A129" s="29"/>
      <c r="B129" s="29"/>
      <c r="C129" s="29"/>
      <c r="D129" s="29"/>
      <c r="E129" s="39" t="s">
        <v>408</v>
      </c>
      <c r="F129" s="40"/>
      <c r="G129" s="41"/>
      <c r="H129" s="42">
        <v>79803120.989999995</v>
      </c>
      <c r="I129" s="42">
        <v>82748527.909999996</v>
      </c>
      <c r="J129" s="42">
        <v>27691728.98</v>
      </c>
      <c r="K129" s="42">
        <v>924123471.75999999</v>
      </c>
      <c r="L129" s="42">
        <v>90550.18</v>
      </c>
      <c r="M129" s="42">
        <v>65327069.590000004</v>
      </c>
      <c r="N129" s="42">
        <v>103694303.28</v>
      </c>
      <c r="O129" s="42">
        <v>17015791.530000001</v>
      </c>
      <c r="P129" s="42">
        <v>13649858.119999999</v>
      </c>
      <c r="Q129" s="42">
        <v>313070374.37</v>
      </c>
      <c r="R129" s="42">
        <v>85864878.969999999</v>
      </c>
      <c r="S129" s="42">
        <v>17638740.760000002</v>
      </c>
      <c r="T129" s="42">
        <v>0</v>
      </c>
      <c r="U129" s="42">
        <v>24285155.309999999</v>
      </c>
      <c r="V129" s="42">
        <v>49000594.840000004</v>
      </c>
      <c r="W129" s="42">
        <v>0</v>
      </c>
      <c r="X129" s="42">
        <v>0</v>
      </c>
      <c r="Y129" s="42">
        <v>99052042.189999998</v>
      </c>
      <c r="Z129" s="42">
        <v>44593164.439999998</v>
      </c>
      <c r="AA129" s="42">
        <v>130641841.5</v>
      </c>
      <c r="AB129" s="42">
        <v>28832681.859999999</v>
      </c>
      <c r="AC129" s="42">
        <v>0</v>
      </c>
      <c r="AD129" s="42">
        <v>149953782.88999999</v>
      </c>
      <c r="AE129" s="42">
        <v>10478734.359999999</v>
      </c>
      <c r="AF129" s="42">
        <v>2531009.4900000002</v>
      </c>
      <c r="AG129" s="42">
        <v>22696592.809999999</v>
      </c>
      <c r="AH129" s="42">
        <v>7578949.0999999996</v>
      </c>
      <c r="AI129" s="42">
        <v>3726034.1</v>
      </c>
      <c r="AJ129" s="42">
        <v>6941373.54</v>
      </c>
      <c r="AK129" s="42">
        <v>12517261.939999999</v>
      </c>
      <c r="AL129" s="42">
        <v>11920799.6</v>
      </c>
      <c r="AM129" s="42">
        <v>0</v>
      </c>
      <c r="AN129" s="42">
        <v>18729042.449999999</v>
      </c>
      <c r="AO129" s="42">
        <v>34260030.950000003</v>
      </c>
      <c r="AP129" s="42">
        <v>-0.22</v>
      </c>
      <c r="AQ129" s="42">
        <v>17967638.16</v>
      </c>
      <c r="AR129" s="42">
        <v>38076908.25</v>
      </c>
      <c r="AS129" s="42">
        <v>9167794.3200000003</v>
      </c>
      <c r="AT129" s="42">
        <v>9442336.3699999992</v>
      </c>
      <c r="AU129" s="42">
        <v>6626057.0999999996</v>
      </c>
      <c r="AV129" s="42">
        <v>8045492.6100000003</v>
      </c>
      <c r="AW129" s="42">
        <v>33992654.75</v>
      </c>
      <c r="AX129" s="42">
        <v>28300580.280000001</v>
      </c>
      <c r="AY129" s="42">
        <v>4633342.66</v>
      </c>
      <c r="AZ129" s="42">
        <v>8851976.6600000001</v>
      </c>
      <c r="BA129" s="42">
        <v>63916784</v>
      </c>
      <c r="BB129" s="42">
        <v>9748463.7799999993</v>
      </c>
      <c r="BC129" s="42">
        <v>10504314.220000001</v>
      </c>
      <c r="BD129" s="42">
        <v>5321055.6100000003</v>
      </c>
      <c r="BE129" s="42">
        <v>2532212.71</v>
      </c>
      <c r="BF129" s="42">
        <v>59194445.920000002</v>
      </c>
      <c r="BG129" s="42">
        <v>3727517.67</v>
      </c>
      <c r="BH129" s="42">
        <v>18388439.059999999</v>
      </c>
      <c r="BI129" s="42">
        <v>2357539.48</v>
      </c>
      <c r="BJ129" s="42">
        <v>3507717.84</v>
      </c>
      <c r="BK129" s="42">
        <v>12748083.359999999</v>
      </c>
      <c r="BL129" s="42">
        <v>6406908.8200000003</v>
      </c>
      <c r="BM129" s="42">
        <v>364334278.52999997</v>
      </c>
      <c r="BN129" s="42">
        <v>306660418.13</v>
      </c>
      <c r="BO129" s="42">
        <v>24625861.5</v>
      </c>
      <c r="BP129" s="42">
        <f t="shared" si="1"/>
        <v>3447536329.3799992</v>
      </c>
    </row>
    <row r="130" spans="1:68">
      <c r="A130" s="29"/>
      <c r="B130" s="29"/>
      <c r="C130" s="29"/>
      <c r="D130" s="29"/>
      <c r="E130" s="39" t="s">
        <v>409</v>
      </c>
      <c r="F130" s="40"/>
      <c r="G130" s="41"/>
      <c r="H130" s="42">
        <v>1522839.16</v>
      </c>
      <c r="I130" s="42">
        <v>3765707.53</v>
      </c>
      <c r="J130" s="42">
        <v>1182887.92</v>
      </c>
      <c r="K130" s="42">
        <v>0</v>
      </c>
      <c r="L130" s="42">
        <v>0</v>
      </c>
      <c r="M130" s="42">
        <v>8481492.1400000006</v>
      </c>
      <c r="N130" s="42">
        <v>7597517.5199999996</v>
      </c>
      <c r="O130" s="42">
        <v>837273.87</v>
      </c>
      <c r="P130" s="42">
        <v>721142.68</v>
      </c>
      <c r="Q130" s="42">
        <v>24344002.920000002</v>
      </c>
      <c r="R130" s="42">
        <v>1548308.85</v>
      </c>
      <c r="S130" s="42">
        <v>0</v>
      </c>
      <c r="T130" s="42">
        <v>0</v>
      </c>
      <c r="U130" s="42">
        <v>0</v>
      </c>
      <c r="V130" s="42">
        <v>39588876.979999997</v>
      </c>
      <c r="W130" s="42">
        <v>5909758.3700000001</v>
      </c>
      <c r="X130" s="42">
        <v>9521480.2400000002</v>
      </c>
      <c r="Y130" s="42">
        <v>5706297.0999999996</v>
      </c>
      <c r="Z130" s="42">
        <v>1586811.44</v>
      </c>
      <c r="AA130" s="42">
        <v>3671488.23</v>
      </c>
      <c r="AB130" s="42">
        <v>1941471.98</v>
      </c>
      <c r="AC130" s="42">
        <v>10450938</v>
      </c>
      <c r="AD130" s="42">
        <v>2283698.4500000002</v>
      </c>
      <c r="AE130" s="42">
        <v>0</v>
      </c>
      <c r="AF130" s="42">
        <v>368147.52</v>
      </c>
      <c r="AG130" s="42">
        <v>0</v>
      </c>
      <c r="AH130" s="42">
        <v>0</v>
      </c>
      <c r="AI130" s="42">
        <v>449151.74</v>
      </c>
      <c r="AJ130" s="42">
        <v>0</v>
      </c>
      <c r="AK130" s="42">
        <v>0</v>
      </c>
      <c r="AL130" s="42">
        <v>2611262.69</v>
      </c>
      <c r="AM130" s="42">
        <v>20727.34</v>
      </c>
      <c r="AN130" s="42">
        <v>1762328.97</v>
      </c>
      <c r="AO130" s="42">
        <v>755747.72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2567630.38</v>
      </c>
      <c r="AY130" s="42">
        <v>0</v>
      </c>
      <c r="AZ130" s="42">
        <v>140460.87</v>
      </c>
      <c r="BA130" s="42">
        <v>0</v>
      </c>
      <c r="BB130" s="42">
        <v>0</v>
      </c>
      <c r="BC130" s="42">
        <v>530076.49</v>
      </c>
      <c r="BD130" s="42">
        <v>615150.43999999994</v>
      </c>
      <c r="BE130" s="42">
        <v>0</v>
      </c>
      <c r="BF130" s="42">
        <v>2192521.62</v>
      </c>
      <c r="BG130" s="42">
        <v>0</v>
      </c>
      <c r="BH130" s="42">
        <v>1052507.71</v>
      </c>
      <c r="BI130" s="42">
        <v>0</v>
      </c>
      <c r="BJ130" s="42">
        <v>173332.61</v>
      </c>
      <c r="BK130" s="42">
        <v>444965.94</v>
      </c>
      <c r="BL130" s="42">
        <v>0</v>
      </c>
      <c r="BM130" s="42">
        <v>22437082.600000001</v>
      </c>
      <c r="BN130" s="42">
        <v>1816007.49</v>
      </c>
      <c r="BO130" s="42">
        <v>3702505.33</v>
      </c>
      <c r="BP130" s="42">
        <f t="shared" si="1"/>
        <v>172301600.84000003</v>
      </c>
    </row>
    <row r="131" spans="1:68">
      <c r="A131" s="29"/>
      <c r="B131" s="29"/>
      <c r="C131" s="29"/>
      <c r="D131" s="29"/>
      <c r="E131" s="39" t="s">
        <v>410</v>
      </c>
      <c r="F131" s="40"/>
      <c r="G131" s="41"/>
      <c r="H131" s="42">
        <v>0</v>
      </c>
      <c r="I131" s="42">
        <v>4065563.63</v>
      </c>
      <c r="J131" s="42">
        <v>417879.82</v>
      </c>
      <c r="K131" s="42">
        <v>566882.39</v>
      </c>
      <c r="L131" s="42">
        <v>62904101.43</v>
      </c>
      <c r="M131" s="42">
        <v>3543409.37</v>
      </c>
      <c r="N131" s="42">
        <v>-2938947.59</v>
      </c>
      <c r="O131" s="42">
        <v>387883.15</v>
      </c>
      <c r="P131" s="42">
        <v>-181550.46</v>
      </c>
      <c r="Q131" s="42">
        <v>3451480.4</v>
      </c>
      <c r="R131" s="42">
        <v>0</v>
      </c>
      <c r="S131" s="42">
        <v>52567.72</v>
      </c>
      <c r="T131" s="42">
        <v>860863625.45000005</v>
      </c>
      <c r="U131" s="42">
        <v>0</v>
      </c>
      <c r="V131" s="42">
        <v>10098969.02</v>
      </c>
      <c r="W131" s="42">
        <v>347758477.77999997</v>
      </c>
      <c r="X131" s="42">
        <v>65602595.079999998</v>
      </c>
      <c r="Y131" s="42">
        <v>1439516.8</v>
      </c>
      <c r="Z131" s="42">
        <v>422257.76</v>
      </c>
      <c r="AA131" s="42">
        <v>3724990.94</v>
      </c>
      <c r="AB131" s="42">
        <v>-3870971.05</v>
      </c>
      <c r="AC131" s="42">
        <v>318709928</v>
      </c>
      <c r="AD131" s="42">
        <v>-5051717.12</v>
      </c>
      <c r="AE131" s="42">
        <v>0</v>
      </c>
      <c r="AF131" s="42">
        <v>0</v>
      </c>
      <c r="AG131" s="42">
        <v>-121906.18</v>
      </c>
      <c r="AH131" s="42">
        <v>0</v>
      </c>
      <c r="AI131" s="42">
        <v>54558.09</v>
      </c>
      <c r="AJ131" s="42">
        <v>0</v>
      </c>
      <c r="AK131" s="42">
        <v>0</v>
      </c>
      <c r="AL131" s="42">
        <v>108404.93</v>
      </c>
      <c r="AM131" s="42">
        <v>22017114.329999998</v>
      </c>
      <c r="AN131" s="42">
        <v>0</v>
      </c>
      <c r="AO131" s="42">
        <v>171889.37</v>
      </c>
      <c r="AP131" s="42">
        <v>8254190.9500000002</v>
      </c>
      <c r="AQ131" s="42">
        <v>1841716.77</v>
      </c>
      <c r="AR131" s="42">
        <v>0</v>
      </c>
      <c r="AS131" s="42">
        <v>0</v>
      </c>
      <c r="AT131" s="42">
        <v>0</v>
      </c>
      <c r="AU131" s="42">
        <v>0</v>
      </c>
      <c r="AV131" s="42">
        <v>605932.79</v>
      </c>
      <c r="AW131" s="42">
        <v>313327.64</v>
      </c>
      <c r="AX131" s="42">
        <v>-14315.59</v>
      </c>
      <c r="AY131" s="42">
        <v>0</v>
      </c>
      <c r="AZ131" s="42">
        <v>232297.54</v>
      </c>
      <c r="BA131" s="42">
        <v>0</v>
      </c>
      <c r="BB131" s="42">
        <v>11874.37</v>
      </c>
      <c r="BC131" s="42">
        <v>30753.72</v>
      </c>
      <c r="BD131" s="42">
        <v>0</v>
      </c>
      <c r="BE131" s="42">
        <v>0</v>
      </c>
      <c r="BF131" s="42">
        <v>-2669693.71</v>
      </c>
      <c r="BG131" s="42">
        <v>0</v>
      </c>
      <c r="BH131" s="42">
        <v>-135972.6</v>
      </c>
      <c r="BI131" s="42">
        <v>0</v>
      </c>
      <c r="BJ131" s="42">
        <v>219903.28</v>
      </c>
      <c r="BK131" s="42">
        <v>0</v>
      </c>
      <c r="BL131" s="42">
        <v>0</v>
      </c>
      <c r="BM131" s="42">
        <v>3203855.97</v>
      </c>
      <c r="BN131" s="42">
        <v>0</v>
      </c>
      <c r="BO131" s="42">
        <v>4337800.79</v>
      </c>
      <c r="BP131" s="42">
        <f t="shared" si="1"/>
        <v>1710428674.98</v>
      </c>
    </row>
    <row r="132" spans="1:68">
      <c r="A132" s="29"/>
      <c r="B132" s="29"/>
      <c r="C132" s="29"/>
      <c r="D132" s="29"/>
      <c r="E132" s="39" t="s">
        <v>411</v>
      </c>
      <c r="F132" s="40"/>
      <c r="G132" s="41"/>
      <c r="H132" s="42">
        <v>0</v>
      </c>
      <c r="I132" s="42">
        <v>0</v>
      </c>
      <c r="J132" s="42">
        <v>0</v>
      </c>
      <c r="K132" s="42">
        <v>-15388.16</v>
      </c>
      <c r="L132" s="42">
        <v>-6912.65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-12442.77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-8125970.3499999996</v>
      </c>
      <c r="BN132" s="42">
        <v>0</v>
      </c>
      <c r="BO132" s="42">
        <v>0</v>
      </c>
      <c r="BP132" s="42">
        <f t="shared" si="1"/>
        <v>-8160713.9299999997</v>
      </c>
    </row>
    <row r="133" spans="1:68">
      <c r="A133" s="29"/>
      <c r="B133" s="29"/>
      <c r="C133" s="29"/>
      <c r="D133" s="29"/>
      <c r="E133" s="39" t="s">
        <v>412</v>
      </c>
      <c r="F133" s="40"/>
      <c r="G133" s="41"/>
      <c r="H133" s="42">
        <v>3828754.04</v>
      </c>
      <c r="I133" s="42">
        <v>6097983.8899999997</v>
      </c>
      <c r="J133" s="42">
        <v>1362013.24</v>
      </c>
      <c r="K133" s="42">
        <v>47594502.979999997</v>
      </c>
      <c r="L133" s="42">
        <v>4167345.13</v>
      </c>
      <c r="M133" s="42">
        <v>2932641.52</v>
      </c>
      <c r="N133" s="42">
        <v>6990804.7199999997</v>
      </c>
      <c r="O133" s="42">
        <v>527629.25</v>
      </c>
      <c r="P133" s="42">
        <v>661821.88</v>
      </c>
      <c r="Q133" s="42">
        <v>28218945.760000002</v>
      </c>
      <c r="R133" s="42">
        <v>2946098.22</v>
      </c>
      <c r="S133" s="42">
        <v>242276.43</v>
      </c>
      <c r="T133" s="42">
        <v>65458253.969999999</v>
      </c>
      <c r="U133" s="42">
        <v>357611.74</v>
      </c>
      <c r="V133" s="42">
        <v>38151788.450000003</v>
      </c>
      <c r="W133" s="42">
        <v>19842157.280000001</v>
      </c>
      <c r="X133" s="42">
        <v>3711531.66</v>
      </c>
      <c r="Y133" s="42">
        <v>7260000</v>
      </c>
      <c r="Z133" s="42">
        <v>2729539.75</v>
      </c>
      <c r="AA133" s="42">
        <v>12919569.609999999</v>
      </c>
      <c r="AB133" s="42">
        <v>10943306.33</v>
      </c>
      <c r="AC133" s="42">
        <v>14035678</v>
      </c>
      <c r="AD133" s="42">
        <v>10830081.43</v>
      </c>
      <c r="AE133" s="42">
        <v>491371.66</v>
      </c>
      <c r="AF133" s="42">
        <v>45935.47</v>
      </c>
      <c r="AG133" s="42">
        <v>845565.3</v>
      </c>
      <c r="AH133" s="42">
        <v>339628.49</v>
      </c>
      <c r="AI133" s="42">
        <v>42010.25</v>
      </c>
      <c r="AJ133" s="42">
        <v>275913.19</v>
      </c>
      <c r="AK133" s="42">
        <v>236517.94</v>
      </c>
      <c r="AL133" s="42">
        <v>196834.9</v>
      </c>
      <c r="AM133" s="42">
        <v>505113.27</v>
      </c>
      <c r="AN133" s="42">
        <v>283325.25</v>
      </c>
      <c r="AO133" s="42">
        <v>1028138.5</v>
      </c>
      <c r="AP133" s="42">
        <v>335045.49</v>
      </c>
      <c r="AQ133" s="42">
        <v>488726.23</v>
      </c>
      <c r="AR133" s="42">
        <v>606280.06000000006</v>
      </c>
      <c r="AS133" s="42">
        <v>144684.1</v>
      </c>
      <c r="AT133" s="42">
        <v>135913.66</v>
      </c>
      <c r="AU133" s="42">
        <v>96553.34</v>
      </c>
      <c r="AV133" s="42">
        <v>205176.23</v>
      </c>
      <c r="AW133" s="42">
        <v>927462.40000000002</v>
      </c>
      <c r="AX133" s="42">
        <v>849426.37</v>
      </c>
      <c r="AY133" s="42">
        <v>114057.53</v>
      </c>
      <c r="AZ133" s="42">
        <v>420560.72</v>
      </c>
      <c r="BA133" s="42">
        <v>1991642</v>
      </c>
      <c r="BB133" s="42">
        <v>254016.48</v>
      </c>
      <c r="BC133" s="42">
        <v>150263.51999999999</v>
      </c>
      <c r="BD133" s="42">
        <v>100927.37</v>
      </c>
      <c r="BE133" s="42">
        <v>39704.959999999999</v>
      </c>
      <c r="BF133" s="42">
        <v>5449654.9000000004</v>
      </c>
      <c r="BG133" s="42">
        <v>55444.58</v>
      </c>
      <c r="BH133" s="42">
        <v>577610.12</v>
      </c>
      <c r="BI133" s="42">
        <v>34291.33</v>
      </c>
      <c r="BJ133" s="42">
        <v>74557.16</v>
      </c>
      <c r="BK133" s="42">
        <v>290647.18</v>
      </c>
      <c r="BL133" s="42">
        <v>109376.58</v>
      </c>
      <c r="BM133" s="42">
        <v>25581118.760000002</v>
      </c>
      <c r="BN133" s="42">
        <v>15587989.34</v>
      </c>
      <c r="BO133" s="42">
        <v>5014974.53</v>
      </c>
      <c r="BP133" s="42">
        <f t="shared" si="1"/>
        <v>355736794.44</v>
      </c>
    </row>
    <row r="134" spans="1:68">
      <c r="A134" s="29"/>
      <c r="B134" s="29"/>
      <c r="C134" s="29"/>
      <c r="D134" s="29"/>
      <c r="E134" s="39" t="s">
        <v>413</v>
      </c>
      <c r="F134" s="40"/>
      <c r="G134" s="41"/>
      <c r="H134" s="42">
        <v>0</v>
      </c>
      <c r="I134" s="42">
        <v>0</v>
      </c>
      <c r="J134" s="42">
        <v>0</v>
      </c>
      <c r="K134" s="42">
        <v>-831681.91</v>
      </c>
      <c r="L134" s="42">
        <v>-304392.7</v>
      </c>
      <c r="M134" s="42">
        <v>-97709.3</v>
      </c>
      <c r="N134" s="42">
        <v>0</v>
      </c>
      <c r="O134" s="42">
        <v>0</v>
      </c>
      <c r="P134" s="42">
        <v>0</v>
      </c>
      <c r="Q134" s="42">
        <v>0</v>
      </c>
      <c r="R134" s="42">
        <v>0</v>
      </c>
      <c r="S134" s="42">
        <v>-1.79</v>
      </c>
      <c r="T134" s="42">
        <v>0</v>
      </c>
      <c r="U134" s="42">
        <v>-0.13</v>
      </c>
      <c r="V134" s="42">
        <v>-6125.62</v>
      </c>
      <c r="W134" s="42">
        <v>0</v>
      </c>
      <c r="X134" s="42">
        <v>0</v>
      </c>
      <c r="Y134" s="42">
        <v>0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-0.33</v>
      </c>
      <c r="AG134" s="42">
        <v>0</v>
      </c>
      <c r="AH134" s="42">
        <v>0</v>
      </c>
      <c r="AI134" s="42">
        <v>-0.08</v>
      </c>
      <c r="AJ134" s="42">
        <v>0</v>
      </c>
      <c r="AK134" s="42">
        <v>-0.19</v>
      </c>
      <c r="AL134" s="42">
        <v>-3.01</v>
      </c>
      <c r="AM134" s="42">
        <v>0</v>
      </c>
      <c r="AN134" s="42">
        <v>-0.14000000000000001</v>
      </c>
      <c r="AO134" s="42">
        <v>0</v>
      </c>
      <c r="AP134" s="42">
        <v>0</v>
      </c>
      <c r="AQ134" s="42">
        <v>0</v>
      </c>
      <c r="AR134" s="42">
        <v>-2.87</v>
      </c>
      <c r="AS134" s="42">
        <v>-0.32</v>
      </c>
      <c r="AT134" s="42">
        <v>-0.08</v>
      </c>
      <c r="AU134" s="42">
        <v>0</v>
      </c>
      <c r="AV134" s="42">
        <v>0</v>
      </c>
      <c r="AW134" s="42">
        <v>0</v>
      </c>
      <c r="AX134" s="42">
        <v>0</v>
      </c>
      <c r="AY134" s="42">
        <v>-0.61</v>
      </c>
      <c r="AZ134" s="42">
        <v>0</v>
      </c>
      <c r="BA134" s="42">
        <v>0</v>
      </c>
      <c r="BB134" s="42">
        <v>-4189.97</v>
      </c>
      <c r="BC134" s="42">
        <v>0</v>
      </c>
      <c r="BD134" s="42">
        <v>0</v>
      </c>
      <c r="BE134" s="42">
        <v>-2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-1890270.44</v>
      </c>
      <c r="BN134" s="42">
        <v>0</v>
      </c>
      <c r="BO134" s="42">
        <v>0</v>
      </c>
      <c r="BP134" s="42">
        <f t="shared" si="1"/>
        <v>-3134381.49</v>
      </c>
    </row>
    <row r="135" spans="1:68">
      <c r="A135" s="29"/>
      <c r="B135" s="29"/>
      <c r="C135" s="29"/>
      <c r="D135" s="29"/>
      <c r="E135" s="39" t="s">
        <v>414</v>
      </c>
      <c r="F135" s="40"/>
      <c r="G135" s="41"/>
      <c r="H135" s="42">
        <v>14637495.49</v>
      </c>
      <c r="I135" s="42">
        <v>909515.07</v>
      </c>
      <c r="J135" s="42">
        <v>3879123.6</v>
      </c>
      <c r="K135" s="42">
        <v>17984164.600000001</v>
      </c>
      <c r="L135" s="42">
        <v>12002224.09</v>
      </c>
      <c r="M135" s="42">
        <v>6506844.4000000004</v>
      </c>
      <c r="N135" s="42">
        <v>9976778.2400000002</v>
      </c>
      <c r="O135" s="42">
        <v>1708901.14</v>
      </c>
      <c r="P135" s="42">
        <v>8858988.3499999996</v>
      </c>
      <c r="Q135" s="42">
        <v>32897233.949999999</v>
      </c>
      <c r="R135" s="42">
        <v>10034618.73</v>
      </c>
      <c r="S135" s="42">
        <v>-42884.69</v>
      </c>
      <c r="T135" s="42">
        <v>-48833179.340000004</v>
      </c>
      <c r="U135" s="42">
        <v>-24506.26</v>
      </c>
      <c r="V135" s="42">
        <v>-5110986.2699999996</v>
      </c>
      <c r="W135" s="42">
        <v>76279586.840000004</v>
      </c>
      <c r="X135" s="42">
        <v>5458636.7400000002</v>
      </c>
      <c r="Y135" s="42">
        <v>33120483.02</v>
      </c>
      <c r="Z135" s="42">
        <v>11992203.199999999</v>
      </c>
      <c r="AA135" s="42">
        <v>4699095.34</v>
      </c>
      <c r="AB135" s="42">
        <v>2225995.58</v>
      </c>
      <c r="AC135" s="42">
        <v>26316825</v>
      </c>
      <c r="AD135" s="42">
        <v>9066051.2899999991</v>
      </c>
      <c r="AE135" s="42">
        <v>843067.7</v>
      </c>
      <c r="AF135" s="42">
        <v>-4281.49</v>
      </c>
      <c r="AG135" s="42">
        <v>2707102.24</v>
      </c>
      <c r="AH135" s="42">
        <v>4591080.7300000004</v>
      </c>
      <c r="AI135" s="42">
        <v>8220.09</v>
      </c>
      <c r="AJ135" s="42">
        <v>2706715.61</v>
      </c>
      <c r="AK135" s="42">
        <v>5574.68</v>
      </c>
      <c r="AL135" s="42">
        <v>95900.97</v>
      </c>
      <c r="AM135" s="42">
        <v>1280802.8500000001</v>
      </c>
      <c r="AN135" s="42">
        <v>210754.35</v>
      </c>
      <c r="AO135" s="42">
        <v>7050704.3399999999</v>
      </c>
      <c r="AP135" s="42">
        <v>286522.7</v>
      </c>
      <c r="AQ135" s="42">
        <v>2536811.61</v>
      </c>
      <c r="AR135" s="42">
        <v>-181599.75</v>
      </c>
      <c r="AS135" s="42">
        <v>13494.14</v>
      </c>
      <c r="AT135" s="42">
        <v>-7537.23</v>
      </c>
      <c r="AU135" s="42">
        <v>-16724.59</v>
      </c>
      <c r="AV135" s="42">
        <v>878703.16</v>
      </c>
      <c r="AW135" s="42">
        <v>6148825.3399999999</v>
      </c>
      <c r="AX135" s="42">
        <v>2743058.14</v>
      </c>
      <c r="AY135" s="42">
        <v>7315.68</v>
      </c>
      <c r="AZ135" s="42">
        <v>755499.01</v>
      </c>
      <c r="BA135" s="42">
        <v>10860793</v>
      </c>
      <c r="BB135" s="42">
        <v>807793.23</v>
      </c>
      <c r="BC135" s="42">
        <v>56979.02</v>
      </c>
      <c r="BD135" s="42">
        <v>-2678.13</v>
      </c>
      <c r="BE135" s="42">
        <v>810.17</v>
      </c>
      <c r="BF135" s="42">
        <v>5548137.4900000002</v>
      </c>
      <c r="BG135" s="42">
        <v>-137541.07999999999</v>
      </c>
      <c r="BH135" s="42">
        <v>3883734.72</v>
      </c>
      <c r="BI135" s="42">
        <v>-2622.73</v>
      </c>
      <c r="BJ135" s="42">
        <v>718049.43</v>
      </c>
      <c r="BK135" s="42">
        <v>53703.62</v>
      </c>
      <c r="BL135" s="42">
        <v>-44147.73</v>
      </c>
      <c r="BM135" s="42">
        <v>63226238.289999999</v>
      </c>
      <c r="BN135" s="42">
        <v>4833879.9800000004</v>
      </c>
      <c r="BO135" s="42">
        <v>-5086805.8</v>
      </c>
      <c r="BP135" s="42">
        <f t="shared" si="1"/>
        <v>351919541.87000006</v>
      </c>
    </row>
    <row r="136" spans="1:68">
      <c r="A136" s="29"/>
      <c r="B136" s="29"/>
      <c r="C136" s="29"/>
      <c r="D136" s="29"/>
      <c r="E136" s="39" t="s">
        <v>415</v>
      </c>
      <c r="F136" s="40"/>
      <c r="G136" s="41"/>
      <c r="H136" s="42">
        <v>-4343879.42</v>
      </c>
      <c r="I136" s="42">
        <v>414517.81</v>
      </c>
      <c r="J136" s="42">
        <v>541043.03</v>
      </c>
      <c r="K136" s="42">
        <v>10009252.960000001</v>
      </c>
      <c r="L136" s="42">
        <v>694169.95</v>
      </c>
      <c r="M136" s="42">
        <v>-249142.06</v>
      </c>
      <c r="N136" s="42">
        <v>1315379.04</v>
      </c>
      <c r="O136" s="42">
        <v>285474.19</v>
      </c>
      <c r="P136" s="42">
        <v>391338.93</v>
      </c>
      <c r="Q136" s="42">
        <v>3916806.16</v>
      </c>
      <c r="R136" s="42">
        <v>150666</v>
      </c>
      <c r="S136" s="42">
        <v>-42884.69</v>
      </c>
      <c r="T136" s="42">
        <v>16436760.17</v>
      </c>
      <c r="U136" s="42">
        <v>-24506.26</v>
      </c>
      <c r="V136" s="42">
        <v>-844768.27</v>
      </c>
      <c r="W136" s="42">
        <v>5593869.6100000003</v>
      </c>
      <c r="X136" s="42">
        <v>1325561.53</v>
      </c>
      <c r="Y136" s="42">
        <v>3123438.37</v>
      </c>
      <c r="Z136" s="42">
        <v>567166.52</v>
      </c>
      <c r="AA136" s="42">
        <v>2908087.89</v>
      </c>
      <c r="AB136" s="42">
        <v>2225155.61</v>
      </c>
      <c r="AC136" s="42">
        <v>-6779</v>
      </c>
      <c r="AD136" s="42">
        <v>3473526.14</v>
      </c>
      <c r="AE136" s="42">
        <v>193783.92</v>
      </c>
      <c r="AF136" s="42">
        <v>-4281.49</v>
      </c>
      <c r="AG136" s="42">
        <v>247985.87</v>
      </c>
      <c r="AH136" s="42">
        <v>204667.39</v>
      </c>
      <c r="AI136" s="42">
        <v>-4276.41</v>
      </c>
      <c r="AJ136" s="42">
        <v>134006.32</v>
      </c>
      <c r="AK136" s="42">
        <v>5574.68</v>
      </c>
      <c r="AL136" s="42">
        <v>95900.97</v>
      </c>
      <c r="AM136" s="42">
        <v>1193445.27</v>
      </c>
      <c r="AN136" s="42">
        <v>33147.81</v>
      </c>
      <c r="AO136" s="42">
        <v>51126.27</v>
      </c>
      <c r="AP136" s="42">
        <v>128627.41</v>
      </c>
      <c r="AQ136" s="42">
        <v>423216.24</v>
      </c>
      <c r="AR136" s="42">
        <v>-181599.75</v>
      </c>
      <c r="AS136" s="42">
        <v>13494.14</v>
      </c>
      <c r="AT136" s="42">
        <v>-7537.23</v>
      </c>
      <c r="AU136" s="42">
        <v>-16724.59</v>
      </c>
      <c r="AV136" s="42">
        <v>114044.14</v>
      </c>
      <c r="AW136" s="42">
        <v>293166.90999999997</v>
      </c>
      <c r="AX136" s="42">
        <v>209005.93</v>
      </c>
      <c r="AY136" s="42">
        <v>7315.68</v>
      </c>
      <c r="AZ136" s="42">
        <v>12355.29</v>
      </c>
      <c r="BA136" s="42">
        <v>8282797</v>
      </c>
      <c r="BB136" s="42">
        <v>130897.69</v>
      </c>
      <c r="BC136" s="42">
        <v>30577.84</v>
      </c>
      <c r="BD136" s="42">
        <v>-2678.13</v>
      </c>
      <c r="BE136" s="42">
        <v>810.17</v>
      </c>
      <c r="BF136" s="42">
        <v>1106382.3799999999</v>
      </c>
      <c r="BG136" s="42">
        <v>-137541.07999999999</v>
      </c>
      <c r="BH136" s="42">
        <v>624070.63</v>
      </c>
      <c r="BI136" s="42">
        <v>-2622.73</v>
      </c>
      <c r="BJ136" s="42">
        <v>-14156.32</v>
      </c>
      <c r="BK136" s="42">
        <v>53703.62</v>
      </c>
      <c r="BL136" s="42">
        <v>-44147.73</v>
      </c>
      <c r="BM136" s="42">
        <v>18235569.780000001</v>
      </c>
      <c r="BN136" s="42">
        <v>7546610.6100000003</v>
      </c>
      <c r="BO136" s="42">
        <v>-5266822.68</v>
      </c>
      <c r="BP136" s="42">
        <f t="shared" si="1"/>
        <v>81550150.030000031</v>
      </c>
    </row>
    <row r="137" spans="1:68">
      <c r="A137" s="29"/>
      <c r="B137" s="29"/>
      <c r="C137" s="29"/>
      <c r="D137" s="29"/>
      <c r="E137" s="39" t="s">
        <v>416</v>
      </c>
      <c r="F137" s="40"/>
      <c r="G137" s="41"/>
      <c r="H137" s="42">
        <v>0</v>
      </c>
      <c r="I137" s="42">
        <v>-3796.7</v>
      </c>
      <c r="J137" s="42">
        <v>0</v>
      </c>
      <c r="K137" s="42">
        <v>0</v>
      </c>
      <c r="L137" s="42">
        <v>269494.71000000002</v>
      </c>
      <c r="M137" s="42">
        <v>51243.74</v>
      </c>
      <c r="N137" s="42">
        <v>20061.04</v>
      </c>
      <c r="O137" s="42">
        <v>0</v>
      </c>
      <c r="P137" s="42">
        <v>0</v>
      </c>
      <c r="Q137" s="42">
        <v>491825.03</v>
      </c>
      <c r="R137" s="42">
        <v>231704.57</v>
      </c>
      <c r="S137" s="42">
        <v>-44100.56</v>
      </c>
      <c r="T137" s="42">
        <v>0</v>
      </c>
      <c r="U137" s="42">
        <v>-24647.82</v>
      </c>
      <c r="V137" s="42">
        <v>-909677.68</v>
      </c>
      <c r="W137" s="42">
        <v>-1432955.67</v>
      </c>
      <c r="X137" s="42">
        <v>568963.43999999994</v>
      </c>
      <c r="Y137" s="42">
        <v>138889.72</v>
      </c>
      <c r="Z137" s="42">
        <v>-87454.69</v>
      </c>
      <c r="AA137" s="42">
        <v>-86447.61</v>
      </c>
      <c r="AB137" s="42">
        <v>-66330.75</v>
      </c>
      <c r="AC137" s="42">
        <v>0</v>
      </c>
      <c r="AD137" s="42">
        <v>91905.93</v>
      </c>
      <c r="AE137" s="42">
        <v>0</v>
      </c>
      <c r="AF137" s="42">
        <v>-4281.5</v>
      </c>
      <c r="AG137" s="42">
        <v>0</v>
      </c>
      <c r="AH137" s="42">
        <v>0</v>
      </c>
      <c r="AI137" s="42">
        <v>-13219.87</v>
      </c>
      <c r="AJ137" s="42">
        <v>0</v>
      </c>
      <c r="AK137" s="42">
        <v>5484.33</v>
      </c>
      <c r="AL137" s="42">
        <v>-1816.41</v>
      </c>
      <c r="AM137" s="42">
        <v>0</v>
      </c>
      <c r="AN137" s="42">
        <v>33006.25</v>
      </c>
      <c r="AO137" s="42">
        <v>32035.49</v>
      </c>
      <c r="AP137" s="42">
        <v>0</v>
      </c>
      <c r="AQ137" s="42">
        <v>0</v>
      </c>
      <c r="AR137" s="42">
        <v>-38369.440000000002</v>
      </c>
      <c r="AS137" s="42">
        <v>13494.13</v>
      </c>
      <c r="AT137" s="42">
        <v>-7627.59</v>
      </c>
      <c r="AU137" s="42">
        <v>-25871.66</v>
      </c>
      <c r="AV137" s="42">
        <v>0</v>
      </c>
      <c r="AW137" s="42">
        <v>0</v>
      </c>
      <c r="AX137" s="42">
        <v>-32975.42</v>
      </c>
      <c r="AY137" s="42">
        <v>7225.32</v>
      </c>
      <c r="AZ137" s="42">
        <v>-75551.429999999993</v>
      </c>
      <c r="BA137" s="42">
        <v>0</v>
      </c>
      <c r="BB137" s="42">
        <v>0</v>
      </c>
      <c r="BC137" s="42">
        <v>-13045.17</v>
      </c>
      <c r="BD137" s="42">
        <v>-2771.63</v>
      </c>
      <c r="BE137" s="42">
        <v>810.17</v>
      </c>
      <c r="BF137" s="42">
        <v>0</v>
      </c>
      <c r="BG137" s="42">
        <v>3585.56</v>
      </c>
      <c r="BH137" s="42">
        <v>4584.33</v>
      </c>
      <c r="BI137" s="42">
        <v>-2622.74</v>
      </c>
      <c r="BJ137" s="42">
        <v>0</v>
      </c>
      <c r="BK137" s="42">
        <v>-15821.68</v>
      </c>
      <c r="BL137" s="42">
        <v>-14383.07</v>
      </c>
      <c r="BM137" s="42">
        <v>7204049.7300000004</v>
      </c>
      <c r="BN137" s="42">
        <v>0</v>
      </c>
      <c r="BO137" s="42">
        <v>409101.48</v>
      </c>
      <c r="BP137" s="42">
        <f t="shared" si="1"/>
        <v>6673695.8800000008</v>
      </c>
    </row>
    <row r="138" spans="1:68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f t="shared" si="1"/>
        <v>0</v>
      </c>
    </row>
    <row r="139" spans="1:68">
      <c r="A139" s="29"/>
      <c r="B139" s="29"/>
      <c r="C139" s="29"/>
      <c r="D139" s="29"/>
      <c r="E139" s="39" t="s">
        <v>485</v>
      </c>
      <c r="F139" s="44"/>
      <c r="G139" s="45"/>
      <c r="H139" s="42">
        <v>-4343879.42</v>
      </c>
      <c r="I139" s="42">
        <v>418314.51</v>
      </c>
      <c r="J139" s="42">
        <v>541043.03</v>
      </c>
      <c r="K139" s="42">
        <v>10009252.960000001</v>
      </c>
      <c r="L139" s="42">
        <v>424675.24</v>
      </c>
      <c r="M139" s="42">
        <v>-300385.8</v>
      </c>
      <c r="N139" s="42">
        <v>1295318</v>
      </c>
      <c r="O139" s="42">
        <v>285474.19</v>
      </c>
      <c r="P139" s="42">
        <v>391338.93</v>
      </c>
      <c r="Q139" s="42">
        <v>3424981.13</v>
      </c>
      <c r="R139" s="42">
        <v>-81038.570000000007</v>
      </c>
      <c r="S139" s="42">
        <v>1215.8699999999999</v>
      </c>
      <c r="T139" s="42">
        <v>16436760.17</v>
      </c>
      <c r="U139" s="42">
        <v>141.56</v>
      </c>
      <c r="V139" s="42">
        <v>64909.41</v>
      </c>
      <c r="W139" s="42">
        <v>7026825.2800000003</v>
      </c>
      <c r="X139" s="42">
        <v>756598.09</v>
      </c>
      <c r="Y139" s="42">
        <v>2984548.65</v>
      </c>
      <c r="Z139" s="42">
        <v>654621.21</v>
      </c>
      <c r="AA139" s="42">
        <v>2994535.5</v>
      </c>
      <c r="AB139" s="42">
        <v>2291486.36</v>
      </c>
      <c r="AC139" s="42">
        <v>-6779</v>
      </c>
      <c r="AD139" s="42">
        <v>3381620.21</v>
      </c>
      <c r="AE139" s="42">
        <v>193783.92</v>
      </c>
      <c r="AF139" s="42">
        <v>0.01</v>
      </c>
      <c r="AG139" s="42">
        <v>247985.87</v>
      </c>
      <c r="AH139" s="42">
        <v>204667.39</v>
      </c>
      <c r="AI139" s="42">
        <v>8943.4599999999991</v>
      </c>
      <c r="AJ139" s="42">
        <v>134006.32</v>
      </c>
      <c r="AK139" s="42">
        <v>90.35</v>
      </c>
      <c r="AL139" s="42">
        <v>97717.38</v>
      </c>
      <c r="AM139" s="42">
        <v>1193445.27</v>
      </c>
      <c r="AN139" s="42">
        <v>141.56</v>
      </c>
      <c r="AO139" s="42">
        <v>19090.78</v>
      </c>
      <c r="AP139" s="42">
        <v>128627.41</v>
      </c>
      <c r="AQ139" s="42">
        <v>423216.24</v>
      </c>
      <c r="AR139" s="42">
        <v>-143230.31</v>
      </c>
      <c r="AS139" s="42">
        <v>0.01</v>
      </c>
      <c r="AT139" s="42">
        <v>90.36</v>
      </c>
      <c r="AU139" s="42">
        <v>9147.07</v>
      </c>
      <c r="AV139" s="42">
        <v>114044.14</v>
      </c>
      <c r="AW139" s="42">
        <v>293166.90999999997</v>
      </c>
      <c r="AX139" s="42">
        <v>241981.35</v>
      </c>
      <c r="AY139" s="42">
        <v>90.36</v>
      </c>
      <c r="AZ139" s="42">
        <v>87906.72</v>
      </c>
      <c r="BA139" s="42">
        <v>8282797</v>
      </c>
      <c r="BB139" s="42">
        <v>130897.69</v>
      </c>
      <c r="BC139" s="42">
        <v>43623.01</v>
      </c>
      <c r="BD139" s="42">
        <v>93.5</v>
      </c>
      <c r="BE139" s="42">
        <v>0</v>
      </c>
      <c r="BF139" s="42">
        <v>1106382.3799999999</v>
      </c>
      <c r="BG139" s="42">
        <v>-141126.64000000001</v>
      </c>
      <c r="BH139" s="42">
        <v>619486.30000000005</v>
      </c>
      <c r="BI139" s="42">
        <v>0.01</v>
      </c>
      <c r="BJ139" s="42">
        <v>-14156.32</v>
      </c>
      <c r="BK139" s="42">
        <v>69525.3</v>
      </c>
      <c r="BL139" s="42">
        <v>-29764.66</v>
      </c>
      <c r="BM139" s="42">
        <v>11031520.050000001</v>
      </c>
      <c r="BN139" s="42">
        <v>7546610.6100000003</v>
      </c>
      <c r="BO139" s="42">
        <v>-5675924.1600000001</v>
      </c>
      <c r="BP139" s="42">
        <f t="shared" ref="BP139:BP158" si="2">SUM(H139:BO139)</f>
        <v>74876454.150000006</v>
      </c>
    </row>
    <row r="140" spans="1:68">
      <c r="A140" s="29"/>
      <c r="B140" s="29"/>
      <c r="C140" s="29"/>
      <c r="D140" s="29"/>
      <c r="E140" s="39" t="s">
        <v>486</v>
      </c>
      <c r="F140" s="44"/>
      <c r="G140" s="45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f t="shared" si="2"/>
        <v>0</v>
      </c>
    </row>
    <row r="141" spans="1:68">
      <c r="A141" s="29"/>
      <c r="B141" s="29"/>
      <c r="C141" s="29"/>
      <c r="D141" s="29"/>
      <c r="E141" s="39" t="s">
        <v>487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f t="shared" si="2"/>
        <v>0</v>
      </c>
    </row>
    <row r="142" spans="1:68">
      <c r="A142" s="29"/>
      <c r="B142" s="29"/>
      <c r="C142" s="29"/>
      <c r="D142" s="29"/>
      <c r="E142" s="39" t="s">
        <v>488</v>
      </c>
      <c r="F142" s="40"/>
      <c r="G142" s="41"/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f t="shared" si="2"/>
        <v>0</v>
      </c>
    </row>
    <row r="143" spans="1:68">
      <c r="A143" s="29"/>
      <c r="B143" s="29"/>
      <c r="C143" s="29"/>
      <c r="D143" s="29"/>
      <c r="E143" s="39" t="s">
        <v>489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f t="shared" si="2"/>
        <v>0</v>
      </c>
    </row>
    <row r="144" spans="1:68">
      <c r="A144" s="29"/>
      <c r="B144" s="29"/>
      <c r="C144" s="29"/>
      <c r="D144" s="29"/>
      <c r="E144" s="39" t="s">
        <v>419</v>
      </c>
      <c r="F144" s="40"/>
      <c r="G144" s="41"/>
      <c r="H144" s="42">
        <v>18981374.91</v>
      </c>
      <c r="I144" s="42">
        <v>494997.26</v>
      </c>
      <c r="J144" s="42">
        <v>3338080.57</v>
      </c>
      <c r="K144" s="42">
        <v>7974911.6399999997</v>
      </c>
      <c r="L144" s="42">
        <v>11308054.140000001</v>
      </c>
      <c r="M144" s="42">
        <v>6755986.46</v>
      </c>
      <c r="N144" s="42">
        <v>8661399.1999999993</v>
      </c>
      <c r="O144" s="42">
        <v>1423426.95</v>
      </c>
      <c r="P144" s="42">
        <v>8467649.4199999999</v>
      </c>
      <c r="Q144" s="42">
        <v>28980427.789999999</v>
      </c>
      <c r="R144" s="42">
        <v>9883952.7300000004</v>
      </c>
      <c r="S144" s="42">
        <v>0</v>
      </c>
      <c r="T144" s="42">
        <v>-65269939.509999998</v>
      </c>
      <c r="U144" s="42">
        <v>0</v>
      </c>
      <c r="V144" s="42">
        <v>-4266218</v>
      </c>
      <c r="W144" s="42">
        <v>70685717.230000004</v>
      </c>
      <c r="X144" s="42">
        <v>4133075.21</v>
      </c>
      <c r="Y144" s="42">
        <v>29997044.649999999</v>
      </c>
      <c r="Z144" s="42">
        <v>11425036.68</v>
      </c>
      <c r="AA144" s="42">
        <v>1791007.45</v>
      </c>
      <c r="AB144" s="42">
        <v>839.97</v>
      </c>
      <c r="AC144" s="42">
        <v>26323604</v>
      </c>
      <c r="AD144" s="42">
        <v>5592525.1500000004</v>
      </c>
      <c r="AE144" s="42">
        <v>649283.78</v>
      </c>
      <c r="AF144" s="42">
        <v>0</v>
      </c>
      <c r="AG144" s="42">
        <v>2459116.37</v>
      </c>
      <c r="AH144" s="42">
        <v>4386413.34</v>
      </c>
      <c r="AI144" s="42">
        <v>12496.5</v>
      </c>
      <c r="AJ144" s="42">
        <v>2572709.29</v>
      </c>
      <c r="AK144" s="42">
        <v>0</v>
      </c>
      <c r="AL144" s="42">
        <v>0</v>
      </c>
      <c r="AM144" s="42">
        <v>87357.58</v>
      </c>
      <c r="AN144" s="42">
        <v>177606.54</v>
      </c>
      <c r="AO144" s="42">
        <v>6999578.0700000003</v>
      </c>
      <c r="AP144" s="42">
        <v>157895.29</v>
      </c>
      <c r="AQ144" s="42">
        <v>2113595.37</v>
      </c>
      <c r="AR144" s="42">
        <v>0</v>
      </c>
      <c r="AS144" s="42">
        <v>0</v>
      </c>
      <c r="AT144" s="42">
        <v>0</v>
      </c>
      <c r="AU144" s="42">
        <v>0</v>
      </c>
      <c r="AV144" s="42">
        <v>764659.02</v>
      </c>
      <c r="AW144" s="42">
        <v>5855658.4299999997</v>
      </c>
      <c r="AX144" s="42">
        <v>2534052.21</v>
      </c>
      <c r="AY144" s="42">
        <v>0</v>
      </c>
      <c r="AZ144" s="42">
        <v>743143.72</v>
      </c>
      <c r="BA144" s="42">
        <v>2577996</v>
      </c>
      <c r="BB144" s="42">
        <v>676895.54</v>
      </c>
      <c r="BC144" s="42">
        <v>26401.18</v>
      </c>
      <c r="BD144" s="42">
        <v>0</v>
      </c>
      <c r="BE144" s="42">
        <v>0</v>
      </c>
      <c r="BF144" s="42">
        <v>4441755.1100000003</v>
      </c>
      <c r="BG144" s="42">
        <v>0</v>
      </c>
      <c r="BH144" s="42">
        <v>3259664.09</v>
      </c>
      <c r="BI144" s="42">
        <v>0</v>
      </c>
      <c r="BJ144" s="42">
        <v>732205.75</v>
      </c>
      <c r="BK144" s="42">
        <v>0</v>
      </c>
      <c r="BL144" s="42">
        <v>0</v>
      </c>
      <c r="BM144" s="42">
        <v>44990668.509999998</v>
      </c>
      <c r="BN144" s="42">
        <v>-2712730.63</v>
      </c>
      <c r="BO144" s="42">
        <v>180016.88</v>
      </c>
      <c r="BP144" s="42">
        <f t="shared" si="2"/>
        <v>270369391.84000003</v>
      </c>
    </row>
    <row r="145" spans="1:68">
      <c r="A145" s="29"/>
      <c r="B145" s="29"/>
      <c r="C145" s="29"/>
      <c r="D145" s="29"/>
      <c r="E145" s="39" t="s">
        <v>490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0</v>
      </c>
      <c r="AE145" s="42">
        <v>0</v>
      </c>
      <c r="AF145" s="42">
        <v>0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f t="shared" si="2"/>
        <v>0</v>
      </c>
    </row>
    <row r="146" spans="1:68">
      <c r="A146" s="29"/>
      <c r="B146" s="29"/>
      <c r="C146" s="29"/>
      <c r="D146" s="29"/>
      <c r="E146" s="39" t="s">
        <v>421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-1382.78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0</v>
      </c>
      <c r="AE146" s="42">
        <v>0</v>
      </c>
      <c r="AF146" s="42">
        <v>0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f t="shared" si="2"/>
        <v>-1382.78</v>
      </c>
    </row>
    <row r="147" spans="1:68">
      <c r="A147" s="29"/>
      <c r="B147" s="29"/>
      <c r="C147" s="29"/>
      <c r="D147" s="29"/>
      <c r="E147" s="39" t="s">
        <v>491</v>
      </c>
      <c r="F147" s="40"/>
      <c r="G147" s="41"/>
      <c r="H147" s="42">
        <v>0</v>
      </c>
      <c r="I147" s="42">
        <v>0</v>
      </c>
      <c r="J147" s="42">
        <v>-519925.21</v>
      </c>
      <c r="K147" s="42">
        <v>0</v>
      </c>
      <c r="L147" s="42">
        <v>-180943.13</v>
      </c>
      <c r="M147" s="42">
        <v>0</v>
      </c>
      <c r="N147" s="42">
        <v>-885964.74</v>
      </c>
      <c r="O147" s="42">
        <v>0</v>
      </c>
      <c r="P147" s="42">
        <v>0</v>
      </c>
      <c r="Q147" s="42">
        <v>-2719034.02</v>
      </c>
      <c r="R147" s="42">
        <v>0</v>
      </c>
      <c r="S147" s="42">
        <v>0</v>
      </c>
      <c r="T147" s="42">
        <v>-79004153.840000004</v>
      </c>
      <c r="U147" s="42">
        <v>0</v>
      </c>
      <c r="V147" s="42">
        <v>0</v>
      </c>
      <c r="W147" s="42">
        <v>0</v>
      </c>
      <c r="X147" s="42">
        <v>95367.55</v>
      </c>
      <c r="Y147" s="42">
        <v>0</v>
      </c>
      <c r="Z147" s="42">
        <v>-75231.990000000005</v>
      </c>
      <c r="AA147" s="42">
        <v>0</v>
      </c>
      <c r="AB147" s="42">
        <v>0</v>
      </c>
      <c r="AC147" s="42">
        <v>3156430</v>
      </c>
      <c r="AD147" s="42">
        <v>-984457.7</v>
      </c>
      <c r="AE147" s="42">
        <v>0</v>
      </c>
      <c r="AF147" s="42">
        <v>0</v>
      </c>
      <c r="AG147" s="42">
        <v>-210861.7</v>
      </c>
      <c r="AH147" s="42">
        <v>0</v>
      </c>
      <c r="AI147" s="42">
        <v>0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-21980.38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0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-147670.17000000001</v>
      </c>
      <c r="BG147" s="42">
        <v>0</v>
      </c>
      <c r="BH147" s="42">
        <v>-53165.41</v>
      </c>
      <c r="BI147" s="42">
        <v>0</v>
      </c>
      <c r="BJ147" s="42">
        <v>0</v>
      </c>
      <c r="BK147" s="42">
        <v>0</v>
      </c>
      <c r="BL147" s="42">
        <v>0</v>
      </c>
      <c r="BM147" s="42">
        <v>-5446439.2000000002</v>
      </c>
      <c r="BN147" s="42">
        <v>-6858058.3300000001</v>
      </c>
      <c r="BO147" s="42">
        <v>0</v>
      </c>
      <c r="BP147" s="42">
        <f t="shared" si="2"/>
        <v>-93856088.269999996</v>
      </c>
    </row>
    <row r="148" spans="1:68">
      <c r="A148" s="29"/>
      <c r="B148" s="29"/>
      <c r="C148" s="29"/>
      <c r="D148" s="29"/>
      <c r="E148" s="39" t="s">
        <v>492</v>
      </c>
      <c r="F148" s="40"/>
      <c r="G148" s="41"/>
      <c r="H148" s="42">
        <v>18981374.91</v>
      </c>
      <c r="I148" s="42">
        <v>494997.26</v>
      </c>
      <c r="J148" s="42">
        <v>3858005.78</v>
      </c>
      <c r="K148" s="42">
        <v>7974911.6399999997</v>
      </c>
      <c r="L148" s="42">
        <v>11488997.27</v>
      </c>
      <c r="M148" s="42">
        <v>6755986.46</v>
      </c>
      <c r="N148" s="42">
        <v>9548746.7200000007</v>
      </c>
      <c r="O148" s="42">
        <v>1423426.95</v>
      </c>
      <c r="P148" s="42">
        <v>8467649.4199999999</v>
      </c>
      <c r="Q148" s="42">
        <v>31699461.809999999</v>
      </c>
      <c r="R148" s="42">
        <v>9883952.7300000004</v>
      </c>
      <c r="S148" s="42">
        <v>0</v>
      </c>
      <c r="T148" s="42">
        <v>13734214.33</v>
      </c>
      <c r="U148" s="42">
        <v>0</v>
      </c>
      <c r="V148" s="42">
        <v>-4266218</v>
      </c>
      <c r="W148" s="42">
        <v>70685717.230000004</v>
      </c>
      <c r="X148" s="42">
        <v>4037707.66</v>
      </c>
      <c r="Y148" s="42">
        <v>29997044.649999999</v>
      </c>
      <c r="Z148" s="42">
        <v>11500268.67</v>
      </c>
      <c r="AA148" s="42">
        <v>1791007.45</v>
      </c>
      <c r="AB148" s="42">
        <v>839.97</v>
      </c>
      <c r="AC148" s="42">
        <v>23167174</v>
      </c>
      <c r="AD148" s="42">
        <v>6576982.8499999996</v>
      </c>
      <c r="AE148" s="42">
        <v>649283.78</v>
      </c>
      <c r="AF148" s="42">
        <v>0</v>
      </c>
      <c r="AG148" s="42">
        <v>2669978.0699999998</v>
      </c>
      <c r="AH148" s="42">
        <v>4386413.34</v>
      </c>
      <c r="AI148" s="42">
        <v>12496.5</v>
      </c>
      <c r="AJ148" s="42">
        <v>2572709.29</v>
      </c>
      <c r="AK148" s="42">
        <v>0</v>
      </c>
      <c r="AL148" s="42">
        <v>0</v>
      </c>
      <c r="AM148" s="42">
        <v>87357.58</v>
      </c>
      <c r="AN148" s="42">
        <v>177606.54</v>
      </c>
      <c r="AO148" s="42">
        <v>7021558.4500000002</v>
      </c>
      <c r="AP148" s="42">
        <v>157895.29</v>
      </c>
      <c r="AQ148" s="42">
        <v>2113595.37</v>
      </c>
      <c r="AR148" s="42">
        <v>0</v>
      </c>
      <c r="AS148" s="42">
        <v>0</v>
      </c>
      <c r="AT148" s="42">
        <v>0</v>
      </c>
      <c r="AU148" s="42">
        <v>0</v>
      </c>
      <c r="AV148" s="42">
        <v>764659.02</v>
      </c>
      <c r="AW148" s="42">
        <v>5855658.4299999997</v>
      </c>
      <c r="AX148" s="42">
        <v>2534052.21</v>
      </c>
      <c r="AY148" s="42">
        <v>0</v>
      </c>
      <c r="AZ148" s="42">
        <v>743143.72</v>
      </c>
      <c r="BA148" s="42">
        <v>2577996</v>
      </c>
      <c r="BB148" s="42">
        <v>676895.54</v>
      </c>
      <c r="BC148" s="42">
        <v>26401.18</v>
      </c>
      <c r="BD148" s="42">
        <v>0</v>
      </c>
      <c r="BE148" s="42">
        <v>0</v>
      </c>
      <c r="BF148" s="42">
        <v>4589425.28</v>
      </c>
      <c r="BG148" s="42">
        <v>0</v>
      </c>
      <c r="BH148" s="42">
        <v>3312829.5</v>
      </c>
      <c r="BI148" s="42">
        <v>0</v>
      </c>
      <c r="BJ148" s="42">
        <v>732205.75</v>
      </c>
      <c r="BK148" s="42">
        <v>0</v>
      </c>
      <c r="BL148" s="42">
        <v>0</v>
      </c>
      <c r="BM148" s="42">
        <v>50437107.710000001</v>
      </c>
      <c r="BN148" s="42">
        <v>4145327.7</v>
      </c>
      <c r="BO148" s="42">
        <v>180016.88</v>
      </c>
      <c r="BP148" s="42">
        <f t="shared" si="2"/>
        <v>364226862.88999993</v>
      </c>
    </row>
    <row r="149" spans="1:68">
      <c r="A149" s="29"/>
      <c r="B149" s="29"/>
      <c r="C149" s="29"/>
      <c r="D149" s="29"/>
      <c r="E149" s="39" t="s">
        <v>493</v>
      </c>
      <c r="F149" s="40"/>
      <c r="G149" s="41"/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f t="shared" si="2"/>
        <v>0</v>
      </c>
    </row>
    <row r="150" spans="1:68">
      <c r="A150" s="29"/>
      <c r="B150" s="29"/>
      <c r="C150" s="29"/>
      <c r="D150" s="29"/>
      <c r="E150" s="39" t="s">
        <v>417</v>
      </c>
      <c r="F150" s="40"/>
      <c r="G150" s="41"/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0</v>
      </c>
      <c r="AD150" s="42">
        <v>0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0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v>0</v>
      </c>
      <c r="BP150" s="42">
        <f t="shared" si="2"/>
        <v>0</v>
      </c>
    </row>
    <row r="151" spans="1:68">
      <c r="A151" s="29"/>
      <c r="B151" s="29"/>
      <c r="C151" s="29"/>
      <c r="D151" s="29"/>
      <c r="E151" s="39" t="s">
        <v>426</v>
      </c>
      <c r="F151" s="40"/>
      <c r="G151" s="41"/>
      <c r="H151" s="42">
        <v>124208560.59999999</v>
      </c>
      <c r="I151" s="42">
        <v>150004715.03</v>
      </c>
      <c r="J151" s="42">
        <v>36664779.560000002</v>
      </c>
      <c r="K151" s="42">
        <v>1157619649.8099999</v>
      </c>
      <c r="L151" s="42">
        <v>123746910.52</v>
      </c>
      <c r="M151" s="42">
        <v>102554191.98999999</v>
      </c>
      <c r="N151" s="42">
        <v>152292774.93000001</v>
      </c>
      <c r="O151" s="42">
        <v>24624888.609999999</v>
      </c>
      <c r="P151" s="42">
        <v>26096807.899999999</v>
      </c>
      <c r="Q151" s="42">
        <v>613626487.39999998</v>
      </c>
      <c r="R151" s="42">
        <v>175671536.77000001</v>
      </c>
      <c r="S151" s="42">
        <v>20852186.030000001</v>
      </c>
      <c r="T151" s="42">
        <v>1640186427.9100001</v>
      </c>
      <c r="U151" s="42">
        <v>29859641.760000002</v>
      </c>
      <c r="V151" s="42">
        <v>2862282038.4000001</v>
      </c>
      <c r="W151" s="42">
        <v>503044627.26999998</v>
      </c>
      <c r="X151" s="42">
        <v>145161809.63</v>
      </c>
      <c r="Y151" s="42">
        <v>276387539.11000001</v>
      </c>
      <c r="Z151" s="42">
        <v>71191874.629999995</v>
      </c>
      <c r="AA151" s="42">
        <v>197607425.18000001</v>
      </c>
      <c r="AB151" s="42">
        <v>123200166.56</v>
      </c>
      <c r="AC151" s="42">
        <v>464436735</v>
      </c>
      <c r="AD151" s="42">
        <v>214111960.94</v>
      </c>
      <c r="AE151" s="42">
        <v>12340638.970000001</v>
      </c>
      <c r="AF151" s="42">
        <v>3768327.56</v>
      </c>
      <c r="AG151" s="42">
        <v>26608342.309999999</v>
      </c>
      <c r="AH151" s="42">
        <v>13161911.93</v>
      </c>
      <c r="AI151" s="42">
        <v>7283892.3899999997</v>
      </c>
      <c r="AJ151" s="42">
        <v>10554796.68</v>
      </c>
      <c r="AK151" s="42">
        <v>19374561.370000001</v>
      </c>
      <c r="AL151" s="42">
        <v>24575343.579999998</v>
      </c>
      <c r="AM151" s="42">
        <v>26049621.390000001</v>
      </c>
      <c r="AN151" s="42">
        <v>24078196.879999999</v>
      </c>
      <c r="AO151" s="42">
        <v>44301252.579999998</v>
      </c>
      <c r="AP151" s="42">
        <v>9333316.2400000002</v>
      </c>
      <c r="AQ151" s="42">
        <v>23353255.27</v>
      </c>
      <c r="AR151" s="42">
        <v>50642783.82</v>
      </c>
      <c r="AS151" s="42">
        <v>12234872.34</v>
      </c>
      <c r="AT151" s="42">
        <v>11296831.48</v>
      </c>
      <c r="AU151" s="42">
        <v>7980684.9800000004</v>
      </c>
      <c r="AV151" s="42">
        <v>9880416.3399999999</v>
      </c>
      <c r="AW151" s="42">
        <v>41833020.130000003</v>
      </c>
      <c r="AX151" s="42">
        <v>35363565.68</v>
      </c>
      <c r="AY151" s="42">
        <v>9538254.5600000005</v>
      </c>
      <c r="AZ151" s="42">
        <v>10761995.800000001</v>
      </c>
      <c r="BA151" s="42">
        <v>85057188</v>
      </c>
      <c r="BB151" s="42">
        <v>10940104.41</v>
      </c>
      <c r="BC151" s="42">
        <v>11485201.07</v>
      </c>
      <c r="BD151" s="42">
        <v>8381119.8899999997</v>
      </c>
      <c r="BE151" s="42">
        <v>3295909.14</v>
      </c>
      <c r="BF151" s="42">
        <v>123674635.08</v>
      </c>
      <c r="BG151" s="42">
        <v>4480991.47</v>
      </c>
      <c r="BH151" s="42">
        <v>24344966.100000001</v>
      </c>
      <c r="BI151" s="42">
        <v>2848548.08</v>
      </c>
      <c r="BJ151" s="42">
        <v>4893693.32</v>
      </c>
      <c r="BK151" s="42">
        <v>14090683.9</v>
      </c>
      <c r="BL151" s="42">
        <v>8746261.5700000003</v>
      </c>
      <c r="BM151" s="42">
        <v>680757352.34000003</v>
      </c>
      <c r="BN151" s="42">
        <v>522581834.94</v>
      </c>
      <c r="BO151" s="42">
        <v>395488805.38</v>
      </c>
      <c r="BP151" s="42">
        <f t="shared" si="2"/>
        <v>11570816912.509995</v>
      </c>
    </row>
    <row r="152" spans="1:68">
      <c r="A152" s="29"/>
      <c r="B152" s="29"/>
      <c r="C152" s="29"/>
      <c r="D152" s="29"/>
      <c r="E152" s="39" t="s">
        <v>427</v>
      </c>
      <c r="F152" s="40"/>
      <c r="G152" s="41"/>
      <c r="H152" s="42">
        <v>1769828757.5999999</v>
      </c>
      <c r="I152" s="42">
        <v>1899721464.6800001</v>
      </c>
      <c r="J152" s="42">
        <v>433433740.20999998</v>
      </c>
      <c r="K152" s="42">
        <v>12690236786.08</v>
      </c>
      <c r="L152" s="42">
        <v>1474372166.29</v>
      </c>
      <c r="M152" s="42">
        <v>1015910003.45</v>
      </c>
      <c r="N152" s="42">
        <v>1627425004.3900001</v>
      </c>
      <c r="O152" s="42">
        <v>291348094.73000002</v>
      </c>
      <c r="P152" s="42">
        <v>257990191.77000001</v>
      </c>
      <c r="Q152" s="42">
        <v>6018273668.4300003</v>
      </c>
      <c r="R152" s="42">
        <v>3331273406.5500002</v>
      </c>
      <c r="S152" s="42">
        <v>187026807.43000001</v>
      </c>
      <c r="T152" s="42">
        <v>23406759876.16</v>
      </c>
      <c r="U152" s="42">
        <v>257744656.87</v>
      </c>
      <c r="V152" s="42">
        <v>35669746249.230003</v>
      </c>
      <c r="W152" s="42">
        <v>4428015917.7200003</v>
      </c>
      <c r="X152" s="42">
        <v>2045683560.1400001</v>
      </c>
      <c r="Y152" s="42">
        <v>2857331595.27</v>
      </c>
      <c r="Z152" s="42">
        <v>1150640428.5999999</v>
      </c>
      <c r="AA152" s="42">
        <v>2735683136.6500001</v>
      </c>
      <c r="AB152" s="42">
        <v>1490971512.8099999</v>
      </c>
      <c r="AC152" s="42">
        <v>7749387870</v>
      </c>
      <c r="AD152" s="42">
        <v>2245082837.6500001</v>
      </c>
      <c r="AE152" s="42">
        <v>126436069.5</v>
      </c>
      <c r="AF152" s="42">
        <v>37904888.380000003</v>
      </c>
      <c r="AG152" s="42">
        <v>256190291.53</v>
      </c>
      <c r="AH152" s="42">
        <v>139304582.91999999</v>
      </c>
      <c r="AI152" s="42">
        <v>108084448.20999999</v>
      </c>
      <c r="AJ152" s="42">
        <v>117986561.48</v>
      </c>
      <c r="AK152" s="42">
        <v>160769819.86000001</v>
      </c>
      <c r="AL152" s="42">
        <v>387716770.77999997</v>
      </c>
      <c r="AM152" s="42">
        <v>290372653.27999997</v>
      </c>
      <c r="AN152" s="42">
        <v>205596865.75</v>
      </c>
      <c r="AO152" s="42">
        <v>294567285.56</v>
      </c>
      <c r="AP152" s="42">
        <v>93276539.260000005</v>
      </c>
      <c r="AQ152" s="42">
        <v>275061820.42000002</v>
      </c>
      <c r="AR152" s="42">
        <v>566396330.97000003</v>
      </c>
      <c r="AS152" s="42">
        <v>108245440.68000001</v>
      </c>
      <c r="AT152" s="42">
        <v>117095092.92</v>
      </c>
      <c r="AU152" s="42">
        <v>54000261.979999997</v>
      </c>
      <c r="AV152" s="42">
        <v>61372476.649999999</v>
      </c>
      <c r="AW152" s="42">
        <v>321187384.49000001</v>
      </c>
      <c r="AX152" s="42">
        <v>316829351.62</v>
      </c>
      <c r="AY152" s="42">
        <v>128531672.03</v>
      </c>
      <c r="AZ152" s="42">
        <v>164772658.31</v>
      </c>
      <c r="BA152" s="42">
        <v>949767673</v>
      </c>
      <c r="BB152" s="42">
        <v>83789449.019999996</v>
      </c>
      <c r="BC152" s="42">
        <v>87980321.489999995</v>
      </c>
      <c r="BD152" s="42">
        <v>77492371.219999999</v>
      </c>
      <c r="BE152" s="42">
        <v>28945018.34</v>
      </c>
      <c r="BF152" s="42">
        <v>1904445864.5999999</v>
      </c>
      <c r="BG152" s="42">
        <v>59121702.880000003</v>
      </c>
      <c r="BH152" s="42">
        <v>302828113.82999998</v>
      </c>
      <c r="BI152" s="42">
        <v>26698123.690000001</v>
      </c>
      <c r="BJ152" s="42">
        <v>51860518.780000001</v>
      </c>
      <c r="BK152" s="42">
        <v>204502921.22</v>
      </c>
      <c r="BL152" s="42">
        <v>87722189.640000001</v>
      </c>
      <c r="BM152" s="42">
        <v>7461829498</v>
      </c>
      <c r="BN152" s="42">
        <v>7426914980.8400002</v>
      </c>
      <c r="BO152" s="42">
        <v>4612378775.3800001</v>
      </c>
      <c r="BP152" s="42">
        <f t="shared" si="2"/>
        <v>142731864521.22</v>
      </c>
    </row>
    <row r="153" spans="1:68">
      <c r="A153" s="29"/>
      <c r="B153" s="29"/>
      <c r="C153" s="29"/>
      <c r="D153" s="29"/>
      <c r="E153" s="39"/>
      <c r="F153" s="40"/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</row>
    <row r="154" spans="1:68">
      <c r="A154" s="29"/>
      <c r="B154" s="29"/>
      <c r="C154" s="29"/>
      <c r="D154" s="29"/>
      <c r="E154" s="39"/>
      <c r="F154" s="40"/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</row>
    <row r="155" spans="1:68">
      <c r="A155" s="29"/>
      <c r="B155" s="29"/>
      <c r="C155" s="29"/>
      <c r="D155" s="29"/>
      <c r="E155" s="39" t="s">
        <v>428</v>
      </c>
      <c r="F155" s="40"/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</row>
    <row r="156" spans="1:68">
      <c r="A156" s="29"/>
      <c r="B156" s="29"/>
      <c r="C156" s="29"/>
      <c r="D156" s="29"/>
      <c r="E156" s="39" t="s">
        <v>494</v>
      </c>
      <c r="F156" s="40"/>
      <c r="G156" s="41"/>
      <c r="H156" s="42">
        <v>78721993</v>
      </c>
      <c r="I156" s="42">
        <v>133748824.2</v>
      </c>
      <c r="J156" s="42">
        <v>12028517.08</v>
      </c>
      <c r="K156" s="42">
        <v>1175220981.45</v>
      </c>
      <c r="L156" s="42">
        <v>145150149.41999999</v>
      </c>
      <c r="M156" s="42">
        <v>61560421.079999998</v>
      </c>
      <c r="N156" s="42">
        <v>100227018.54000001</v>
      </c>
      <c r="O156" s="42">
        <v>17849189.710000001</v>
      </c>
      <c r="P156" s="42">
        <v>5956007.2800000003</v>
      </c>
      <c r="Q156" s="42">
        <v>389836775.83999997</v>
      </c>
      <c r="R156" s="42">
        <v>156438340.34999999</v>
      </c>
      <c r="S156" s="42">
        <v>9905616.2899999991</v>
      </c>
      <c r="T156" s="42">
        <v>960907963.20000005</v>
      </c>
      <c r="U156" s="42">
        <v>15410576.1</v>
      </c>
      <c r="V156" s="42">
        <v>3231468795.02</v>
      </c>
      <c r="W156" s="42">
        <v>236022202.44</v>
      </c>
      <c r="X156" s="42">
        <v>133455451.03</v>
      </c>
      <c r="Y156" s="42">
        <v>287029349.76999998</v>
      </c>
      <c r="Z156" s="42">
        <v>54305384.950000003</v>
      </c>
      <c r="AA156" s="42">
        <v>134980780.63</v>
      </c>
      <c r="AB156" s="42">
        <v>90974546.269999996</v>
      </c>
      <c r="AC156" s="42">
        <v>391841270</v>
      </c>
      <c r="AD156" s="42">
        <v>177485072.19999999</v>
      </c>
      <c r="AE156" s="42">
        <v>7843329.5300000003</v>
      </c>
      <c r="AF156" s="42">
        <v>1175268.95</v>
      </c>
      <c r="AG156" s="42">
        <v>10071036.98</v>
      </c>
      <c r="AH156" s="42">
        <v>2260661.04</v>
      </c>
      <c r="AI156" s="42">
        <v>7613689.2999999998</v>
      </c>
      <c r="AJ156" s="42">
        <v>4282041.59</v>
      </c>
      <c r="AK156" s="42">
        <v>15662697.77</v>
      </c>
      <c r="AL156" s="42">
        <v>18185493.710000001</v>
      </c>
      <c r="AM156" s="42">
        <v>9325458.5600000005</v>
      </c>
      <c r="AN156" s="42">
        <v>8397127.3499999996</v>
      </c>
      <c r="AO156" s="42">
        <v>7118626.1699999999</v>
      </c>
      <c r="AP156" s="42">
        <v>2603140.5099999998</v>
      </c>
      <c r="AQ156" s="42">
        <v>8979071.1099999994</v>
      </c>
      <c r="AR156" s="42">
        <v>27782924.609999999</v>
      </c>
      <c r="AS156" s="42">
        <v>3979784.88</v>
      </c>
      <c r="AT156" s="42">
        <v>8022219.4900000002</v>
      </c>
      <c r="AU156" s="42">
        <v>2603484.52</v>
      </c>
      <c r="AV156" s="42">
        <v>2708519.69</v>
      </c>
      <c r="AW156" s="42">
        <v>6427141.2699999996</v>
      </c>
      <c r="AX156" s="42">
        <v>12921671.1</v>
      </c>
      <c r="AY156" s="42">
        <v>9233153.4299999997</v>
      </c>
      <c r="AZ156" s="42">
        <v>4059278.76</v>
      </c>
      <c r="BA156" s="42">
        <v>23498729</v>
      </c>
      <c r="BB156" s="42">
        <v>5691796.4000000004</v>
      </c>
      <c r="BC156" s="42">
        <v>2378034.75</v>
      </c>
      <c r="BD156" s="42">
        <v>3454709.95</v>
      </c>
      <c r="BE156" s="42">
        <v>2233499.0699999998</v>
      </c>
      <c r="BF156" s="42">
        <v>134387264.19999999</v>
      </c>
      <c r="BG156" s="42">
        <v>1806395.76</v>
      </c>
      <c r="BH156" s="42">
        <v>8814566.5299999993</v>
      </c>
      <c r="BI156" s="42">
        <v>290162.19</v>
      </c>
      <c r="BJ156" s="42">
        <v>1088600.25</v>
      </c>
      <c r="BK156" s="42">
        <v>5151151.9800000004</v>
      </c>
      <c r="BL156" s="42">
        <v>5922890.8300000001</v>
      </c>
      <c r="BM156" s="42">
        <v>512675945.68000001</v>
      </c>
      <c r="BN156" s="42">
        <v>596559731.23000002</v>
      </c>
      <c r="BO156" s="42">
        <v>330701700.99000001</v>
      </c>
      <c r="BP156" s="42">
        <f t="shared" si="2"/>
        <v>9816436224.9799976</v>
      </c>
    </row>
    <row r="157" spans="1:68">
      <c r="A157" s="29"/>
      <c r="B157" s="29"/>
      <c r="C157" s="29"/>
      <c r="D157" s="29"/>
      <c r="E157" s="39" t="s">
        <v>495</v>
      </c>
      <c r="F157" s="40"/>
      <c r="G157" s="41"/>
      <c r="H157" s="42">
        <v>171364.64</v>
      </c>
      <c r="I157" s="42">
        <v>18171451.579999998</v>
      </c>
      <c r="J157" s="42">
        <v>16949874.09</v>
      </c>
      <c r="K157" s="42">
        <v>78233791.840000004</v>
      </c>
      <c r="L157" s="42">
        <v>12310309.130000001</v>
      </c>
      <c r="M157" s="42">
        <v>24015952.34</v>
      </c>
      <c r="N157" s="42">
        <v>20709519.02</v>
      </c>
      <c r="O157" s="42">
        <v>2321232.88</v>
      </c>
      <c r="P157" s="42">
        <v>867925.1</v>
      </c>
      <c r="Q157" s="42">
        <v>21344845.010000002</v>
      </c>
      <c r="R157" s="42">
        <v>2999749.17</v>
      </c>
      <c r="S157" s="42">
        <v>236156.17</v>
      </c>
      <c r="T157" s="42">
        <v>109653444.67</v>
      </c>
      <c r="U157" s="42">
        <v>818167.94</v>
      </c>
      <c r="V157" s="42">
        <v>238334616.36000001</v>
      </c>
      <c r="W157" s="42">
        <v>22595545.57</v>
      </c>
      <c r="X157" s="42">
        <v>8929209.6699999999</v>
      </c>
      <c r="Y157" s="42">
        <v>27578620.390000001</v>
      </c>
      <c r="Z157" s="42">
        <v>9387834.3000000007</v>
      </c>
      <c r="AA157" s="42">
        <v>16584027.24</v>
      </c>
      <c r="AB157" s="42">
        <v>43191093.960000001</v>
      </c>
      <c r="AC157" s="42">
        <v>20216500</v>
      </c>
      <c r="AD157" s="42">
        <v>39268908.920000002</v>
      </c>
      <c r="AE157" s="42">
        <v>184897.72</v>
      </c>
      <c r="AF157" s="42">
        <v>120104.74</v>
      </c>
      <c r="AG157" s="42">
        <v>1991908.16</v>
      </c>
      <c r="AH157" s="42">
        <v>12920.24</v>
      </c>
      <c r="AI157" s="42">
        <v>495118.67</v>
      </c>
      <c r="AJ157" s="42">
        <v>0</v>
      </c>
      <c r="AK157" s="42">
        <v>2847444.71</v>
      </c>
      <c r="AL157" s="42">
        <v>911451.05</v>
      </c>
      <c r="AM157" s="42">
        <v>528434.31999999995</v>
      </c>
      <c r="AN157" s="42">
        <v>1593161.29</v>
      </c>
      <c r="AO157" s="42">
        <v>1262707.98</v>
      </c>
      <c r="AP157" s="42">
        <v>0</v>
      </c>
      <c r="AQ157" s="42">
        <v>1070193.78</v>
      </c>
      <c r="AR157" s="42">
        <v>890907.82</v>
      </c>
      <c r="AS157" s="42">
        <v>129227.4</v>
      </c>
      <c r="AT157" s="42">
        <v>529559.81000000006</v>
      </c>
      <c r="AU157" s="42">
        <v>99657.25</v>
      </c>
      <c r="AV157" s="42">
        <v>1006974.54</v>
      </c>
      <c r="AW157" s="42">
        <v>395302.83</v>
      </c>
      <c r="AX157" s="42">
        <v>19308.2</v>
      </c>
      <c r="AY157" s="42">
        <v>315042.31</v>
      </c>
      <c r="AZ157" s="42">
        <v>601.01</v>
      </c>
      <c r="BA157" s="42">
        <v>4064626</v>
      </c>
      <c r="BB157" s="42">
        <v>1291589.1200000001</v>
      </c>
      <c r="BC157" s="42">
        <v>1036640.2</v>
      </c>
      <c r="BD157" s="42">
        <v>455517.63</v>
      </c>
      <c r="BE157" s="42">
        <v>150476.93</v>
      </c>
      <c r="BF157" s="42">
        <v>3282059.45</v>
      </c>
      <c r="BG157" s="42">
        <v>75550</v>
      </c>
      <c r="BH157" s="42">
        <v>1739910.78</v>
      </c>
      <c r="BI157" s="42">
        <v>63000</v>
      </c>
      <c r="BJ157" s="42">
        <v>1107310.06</v>
      </c>
      <c r="BK157" s="42">
        <v>1796985.05</v>
      </c>
      <c r="BL157" s="42">
        <v>510294.22</v>
      </c>
      <c r="BM157" s="42">
        <v>35884517.850000001</v>
      </c>
      <c r="BN157" s="42">
        <v>36198337.630000003</v>
      </c>
      <c r="BO157" s="42">
        <v>39257955.119999997</v>
      </c>
      <c r="BP157" s="42">
        <f t="shared" si="2"/>
        <v>876209833.8599999</v>
      </c>
    </row>
    <row r="158" spans="1:68">
      <c r="A158" s="29"/>
      <c r="B158" s="29"/>
      <c r="C158" s="29"/>
      <c r="D158" s="29"/>
      <c r="E158" s="39" t="s">
        <v>496</v>
      </c>
      <c r="F158" s="40"/>
      <c r="G158" s="41"/>
      <c r="H158" s="42">
        <v>101529345.69</v>
      </c>
      <c r="I158" s="42">
        <v>113672041.39</v>
      </c>
      <c r="J158" s="42">
        <v>0</v>
      </c>
      <c r="K158" s="42">
        <v>688492829.96000004</v>
      </c>
      <c r="L158" s="42">
        <v>36700882.490000002</v>
      </c>
      <c r="M158" s="42">
        <v>2558623.52</v>
      </c>
      <c r="N158" s="42">
        <v>134715696.38</v>
      </c>
      <c r="O158" s="42">
        <v>9086793.7300000004</v>
      </c>
      <c r="P158" s="42">
        <v>8130800.6200000001</v>
      </c>
      <c r="Q158" s="42">
        <v>209221534.40000001</v>
      </c>
      <c r="R158" s="42">
        <v>28670761.350000001</v>
      </c>
      <c r="S158" s="42">
        <v>477709.69</v>
      </c>
      <c r="T158" s="42">
        <v>344351054.86000001</v>
      </c>
      <c r="U158" s="42">
        <v>2111804.31</v>
      </c>
      <c r="V158" s="42">
        <v>542300017.65999997</v>
      </c>
      <c r="W158" s="42">
        <v>152830967.49000001</v>
      </c>
      <c r="X158" s="42">
        <v>53515133.210000001</v>
      </c>
      <c r="Y158" s="42">
        <v>121795088.95</v>
      </c>
      <c r="Z158" s="42">
        <v>30111063.25</v>
      </c>
      <c r="AA158" s="42">
        <v>92575894.049999997</v>
      </c>
      <c r="AB158" s="42">
        <v>74979610.879999995</v>
      </c>
      <c r="AC158" s="42">
        <v>169373492</v>
      </c>
      <c r="AD158" s="42">
        <v>194123414.37</v>
      </c>
      <c r="AE158" s="42">
        <v>2725692.81</v>
      </c>
      <c r="AF158" s="42">
        <v>144738.67000000001</v>
      </c>
      <c r="AG158" s="42">
        <v>7254062.5499999998</v>
      </c>
      <c r="AH158" s="42">
        <v>2051405.85</v>
      </c>
      <c r="AI158" s="42">
        <v>782823.39</v>
      </c>
      <c r="AJ158" s="42">
        <v>1386988.88</v>
      </c>
      <c r="AK158" s="42">
        <v>1094486</v>
      </c>
      <c r="AL158" s="42">
        <v>4677053.49</v>
      </c>
      <c r="AM158" s="42">
        <v>9214403.5299999993</v>
      </c>
      <c r="AN158" s="42">
        <v>967600.5</v>
      </c>
      <c r="AO158" s="42">
        <v>4857346.91</v>
      </c>
      <c r="AP158" s="42">
        <v>1632052.68</v>
      </c>
      <c r="AQ158" s="42">
        <v>7752633.8499999996</v>
      </c>
      <c r="AR158" s="42">
        <v>3855813.88</v>
      </c>
      <c r="AS158" s="42">
        <v>3164773.53</v>
      </c>
      <c r="AT158" s="42">
        <v>965067.85</v>
      </c>
      <c r="AU158" s="42">
        <v>249012.43</v>
      </c>
      <c r="AV158" s="42">
        <v>5946968.71</v>
      </c>
      <c r="AW158" s="42">
        <v>6280927.21</v>
      </c>
      <c r="AX158" s="42">
        <v>7055786.1299999999</v>
      </c>
      <c r="AY158" s="42">
        <v>1009458.16</v>
      </c>
      <c r="AZ158" s="42">
        <v>3651027.03</v>
      </c>
      <c r="BA158" s="42">
        <v>0</v>
      </c>
      <c r="BB158" s="42">
        <v>2830867.33</v>
      </c>
      <c r="BC158" s="42">
        <v>2602758.3199999998</v>
      </c>
      <c r="BD158" s="42">
        <v>969692.51</v>
      </c>
      <c r="BE158" s="42">
        <v>78465.41</v>
      </c>
      <c r="BF158" s="42">
        <v>26837476.539999999</v>
      </c>
      <c r="BG158" s="42">
        <v>234387.76</v>
      </c>
      <c r="BH158" s="42">
        <v>6278197.4800000004</v>
      </c>
      <c r="BI158" s="42">
        <v>11210.83</v>
      </c>
      <c r="BJ158" s="42">
        <v>464119.48</v>
      </c>
      <c r="BK158" s="42">
        <v>4241924.5599999996</v>
      </c>
      <c r="BL158" s="42">
        <v>1458538.41</v>
      </c>
      <c r="BM158" s="42">
        <v>175754355.22999999</v>
      </c>
      <c r="BN158" s="42">
        <v>306371897.24000001</v>
      </c>
      <c r="BO158" s="42">
        <v>251392989.69999999</v>
      </c>
      <c r="BP158" s="42">
        <f t="shared" si="2"/>
        <v>3967571565.0900002</v>
      </c>
    </row>
    <row r="159" spans="1:68">
      <c r="B159" s="29"/>
      <c r="C159" s="29"/>
      <c r="D159" s="29"/>
      <c r="E159" s="29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166"/>
  <sheetViews>
    <sheetView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S75" sqref="S75"/>
    </sheetView>
  </sheetViews>
  <sheetFormatPr baseColWidth="10" defaultRowHeight="14.25"/>
  <cols>
    <col min="1" max="4" width="1.7109375" style="55" customWidth="1"/>
    <col min="5" max="5" width="78.5703125" style="55" customWidth="1"/>
    <col min="6" max="7" width="1.7109375" style="29" customWidth="1"/>
    <col min="8" max="19" width="14.7109375" style="3" customWidth="1"/>
    <col min="20" max="16384" width="11.42578125" style="3"/>
  </cols>
  <sheetData>
    <row r="1" spans="1:19" ht="22.5" customHeight="1">
      <c r="A1" s="27" t="s">
        <v>474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</row>
    <row r="2" spans="1:19">
      <c r="A2" s="31" t="s">
        <v>523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</row>
    <row r="3" spans="1:19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s="34" customFormat="1" ht="12">
      <c r="A4" s="32"/>
      <c r="B4" s="32"/>
      <c r="C4" s="32"/>
      <c r="D4" s="32"/>
      <c r="E4" s="32"/>
      <c r="F4" s="32"/>
      <c r="G4" s="32"/>
      <c r="H4" s="33" t="s">
        <v>432</v>
      </c>
      <c r="I4" s="33" t="s">
        <v>211</v>
      </c>
      <c r="J4" s="33" t="s">
        <v>214</v>
      </c>
      <c r="K4" s="33" t="s">
        <v>217</v>
      </c>
      <c r="L4" s="33" t="s">
        <v>221</v>
      </c>
      <c r="M4" s="33" t="s">
        <v>223</v>
      </c>
      <c r="N4" s="33" t="s">
        <v>228</v>
      </c>
      <c r="O4" s="33" t="s">
        <v>232</v>
      </c>
      <c r="P4" s="33" t="s">
        <v>270</v>
      </c>
      <c r="Q4" s="33" t="s">
        <v>271</v>
      </c>
      <c r="R4" s="33" t="s">
        <v>272</v>
      </c>
      <c r="S4" s="33"/>
    </row>
    <row r="5" spans="1:19" ht="56.25">
      <c r="A5" s="29"/>
      <c r="B5" s="29"/>
      <c r="C5" s="29"/>
      <c r="D5" s="29"/>
      <c r="E5" s="29"/>
      <c r="H5" s="35" t="s">
        <v>433</v>
      </c>
      <c r="I5" s="35" t="s">
        <v>273</v>
      </c>
      <c r="J5" s="35" t="s">
        <v>276</v>
      </c>
      <c r="K5" s="35" t="s">
        <v>279</v>
      </c>
      <c r="L5" s="35" t="s">
        <v>283</v>
      </c>
      <c r="M5" s="35" t="s">
        <v>285</v>
      </c>
      <c r="N5" s="35" t="s">
        <v>290</v>
      </c>
      <c r="O5" s="35" t="s">
        <v>476</v>
      </c>
      <c r="P5" s="35" t="s">
        <v>332</v>
      </c>
      <c r="Q5" s="35" t="s">
        <v>333</v>
      </c>
      <c r="R5" s="35" t="s">
        <v>334</v>
      </c>
      <c r="S5" s="35" t="s">
        <v>516</v>
      </c>
    </row>
    <row r="6" spans="1:19">
      <c r="A6" s="29"/>
      <c r="B6" s="29"/>
      <c r="C6" s="29"/>
      <c r="D6" s="29"/>
      <c r="E6" s="29"/>
      <c r="H6" s="36" t="s">
        <v>524</v>
      </c>
      <c r="I6" s="36" t="s">
        <v>524</v>
      </c>
      <c r="J6" s="36" t="s">
        <v>524</v>
      </c>
      <c r="K6" s="36" t="s">
        <v>524</v>
      </c>
      <c r="L6" s="36" t="s">
        <v>524</v>
      </c>
      <c r="M6" s="36" t="s">
        <v>524</v>
      </c>
      <c r="N6" s="36" t="s">
        <v>524</v>
      </c>
      <c r="O6" s="36" t="s">
        <v>524</v>
      </c>
      <c r="P6" s="36" t="s">
        <v>524</v>
      </c>
      <c r="Q6" s="36" t="s">
        <v>524</v>
      </c>
      <c r="R6" s="36" t="s">
        <v>524</v>
      </c>
      <c r="S6" s="36" t="s">
        <v>524</v>
      </c>
    </row>
    <row r="7" spans="1:19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</row>
    <row r="8" spans="1:19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</row>
    <row r="9" spans="1:19">
      <c r="A9" s="29"/>
      <c r="B9" s="29"/>
      <c r="C9" s="29"/>
      <c r="D9" s="29"/>
      <c r="E9" s="39" t="s">
        <v>336</v>
      </c>
      <c r="F9" s="40"/>
      <c r="G9" s="41"/>
      <c r="H9" s="42">
        <v>1080922774.45</v>
      </c>
      <c r="I9" s="42">
        <v>666133307.89999998</v>
      </c>
      <c r="J9" s="42">
        <v>649256523.09000003</v>
      </c>
      <c r="K9" s="42">
        <v>80573915.670000002</v>
      </c>
      <c r="L9" s="42">
        <v>212623488.68000001</v>
      </c>
      <c r="M9" s="42">
        <v>934389086.65999997</v>
      </c>
      <c r="N9" s="42">
        <v>252453369.19999999</v>
      </c>
      <c r="O9" s="42">
        <v>331788527</v>
      </c>
      <c r="P9" s="42">
        <v>214448507.97999999</v>
      </c>
      <c r="Q9" s="42">
        <v>911337630.10000002</v>
      </c>
      <c r="R9" s="42">
        <v>206654329.36000001</v>
      </c>
      <c r="S9" s="42">
        <f>SUM(H9:R9)</f>
        <v>5540581460.0899992</v>
      </c>
    </row>
    <row r="10" spans="1:19">
      <c r="A10" s="29"/>
      <c r="B10" s="29"/>
      <c r="C10" s="29"/>
      <c r="D10" s="29"/>
      <c r="E10" s="39" t="s">
        <v>337</v>
      </c>
      <c r="F10" s="40"/>
      <c r="G10" s="41"/>
      <c r="H10" s="42">
        <v>4339482.75</v>
      </c>
      <c r="I10" s="42">
        <v>718.79</v>
      </c>
      <c r="J10" s="42">
        <v>7583514.7999999998</v>
      </c>
      <c r="K10" s="42">
        <v>2508.5300000000002</v>
      </c>
      <c r="L10" s="42">
        <v>19855455.16</v>
      </c>
      <c r="M10" s="42">
        <v>91871001.569999993</v>
      </c>
      <c r="N10" s="42">
        <v>261330.74</v>
      </c>
      <c r="O10" s="42">
        <v>0</v>
      </c>
      <c r="P10" s="42">
        <v>14951589.01</v>
      </c>
      <c r="Q10" s="42">
        <v>64642.14</v>
      </c>
      <c r="R10" s="42">
        <v>43032258.619999997</v>
      </c>
      <c r="S10" s="42">
        <f t="shared" ref="S10:S73" si="0">SUM(H10:R10)</f>
        <v>181962502.10999998</v>
      </c>
    </row>
    <row r="11" spans="1:19">
      <c r="A11" s="29"/>
      <c r="B11" s="29"/>
      <c r="C11" s="29"/>
      <c r="D11" s="29"/>
      <c r="E11" s="39" t="s">
        <v>338</v>
      </c>
      <c r="F11" s="40"/>
      <c r="G11" s="41"/>
      <c r="H11" s="42">
        <v>4338685.95</v>
      </c>
      <c r="I11" s="42">
        <v>718.79</v>
      </c>
      <c r="J11" s="42">
        <v>3284819.76</v>
      </c>
      <c r="K11" s="42">
        <v>2508.5300000000002</v>
      </c>
      <c r="L11" s="42">
        <v>0</v>
      </c>
      <c r="M11" s="42">
        <v>2440467.38</v>
      </c>
      <c r="N11" s="42">
        <v>261330.74</v>
      </c>
      <c r="O11" s="42">
        <v>0</v>
      </c>
      <c r="P11" s="42">
        <v>14951589.01</v>
      </c>
      <c r="Q11" s="42">
        <v>64642.14</v>
      </c>
      <c r="R11" s="42">
        <v>43032258.619999997</v>
      </c>
      <c r="S11" s="42">
        <f t="shared" si="0"/>
        <v>68377020.920000002</v>
      </c>
    </row>
    <row r="12" spans="1:19">
      <c r="A12" s="29"/>
      <c r="B12" s="29"/>
      <c r="C12" s="29"/>
      <c r="D12" s="29"/>
      <c r="E12" s="39" t="s">
        <v>339</v>
      </c>
      <c r="F12" s="40"/>
      <c r="G12" s="41"/>
      <c r="H12" s="42">
        <v>796.79</v>
      </c>
      <c r="I12" s="42">
        <v>0</v>
      </c>
      <c r="J12" s="42">
        <v>3268536.27</v>
      </c>
      <c r="K12" s="42">
        <v>0</v>
      </c>
      <c r="L12" s="42">
        <v>4224305.75</v>
      </c>
      <c r="M12" s="42">
        <v>1042095.26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f t="shared" si="0"/>
        <v>8535734.0700000003</v>
      </c>
    </row>
    <row r="13" spans="1:19">
      <c r="A13" s="29"/>
      <c r="B13" s="29"/>
      <c r="C13" s="29"/>
      <c r="D13" s="29"/>
      <c r="E13" s="39" t="s">
        <v>340</v>
      </c>
      <c r="F13" s="40"/>
      <c r="G13" s="41"/>
      <c r="H13" s="42">
        <v>0.01</v>
      </c>
      <c r="I13" s="42">
        <v>0</v>
      </c>
      <c r="J13" s="42">
        <v>1030158.77</v>
      </c>
      <c r="K13" s="42">
        <v>0</v>
      </c>
      <c r="L13" s="42">
        <v>15631149.41</v>
      </c>
      <c r="M13" s="42">
        <v>88388438.930000007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f t="shared" si="0"/>
        <v>105049747.12</v>
      </c>
    </row>
    <row r="14" spans="1:19">
      <c r="A14" s="29"/>
      <c r="B14" s="29"/>
      <c r="C14" s="29"/>
      <c r="D14" s="29"/>
      <c r="E14" s="39" t="s">
        <v>341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f t="shared" si="0"/>
        <v>0</v>
      </c>
    </row>
    <row r="15" spans="1:19">
      <c r="A15" s="29"/>
      <c r="B15" s="29"/>
      <c r="C15" s="29"/>
      <c r="D15" s="29"/>
      <c r="E15" s="39" t="s">
        <v>342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f t="shared" si="0"/>
        <v>0</v>
      </c>
    </row>
    <row r="16" spans="1:19">
      <c r="A16" s="29"/>
      <c r="B16" s="29"/>
      <c r="C16" s="29"/>
      <c r="D16" s="29"/>
      <c r="E16" s="39" t="s">
        <v>343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f t="shared" si="0"/>
        <v>0</v>
      </c>
    </row>
    <row r="17" spans="1:19">
      <c r="A17" s="29"/>
      <c r="B17" s="29"/>
      <c r="C17" s="29"/>
      <c r="D17" s="29"/>
      <c r="E17" s="39" t="s">
        <v>344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f t="shared" si="0"/>
        <v>0</v>
      </c>
    </row>
    <row r="18" spans="1:19">
      <c r="A18" s="29"/>
      <c r="B18" s="29"/>
      <c r="C18" s="29"/>
      <c r="D18" s="29"/>
      <c r="E18" s="39" t="s">
        <v>345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4534978.78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f t="shared" si="0"/>
        <v>4534978.78</v>
      </c>
    </row>
    <row r="19" spans="1:19">
      <c r="A19" s="29"/>
      <c r="B19" s="29"/>
      <c r="C19" s="29"/>
      <c r="D19" s="29"/>
      <c r="E19" s="39" t="s">
        <v>478</v>
      </c>
      <c r="F19" s="40"/>
      <c r="G19" s="41"/>
      <c r="H19" s="42">
        <v>0</v>
      </c>
      <c r="I19" s="42">
        <v>0</v>
      </c>
      <c r="J19" s="42">
        <v>17072281.940000001</v>
      </c>
      <c r="K19" s="42">
        <v>1578685.04</v>
      </c>
      <c r="L19" s="42">
        <v>7637805.1399999997</v>
      </c>
      <c r="M19" s="42">
        <v>59521068.990000002</v>
      </c>
      <c r="N19" s="42">
        <v>3829312.96</v>
      </c>
      <c r="O19" s="42">
        <v>166561120</v>
      </c>
      <c r="P19" s="42">
        <v>24663717.68</v>
      </c>
      <c r="Q19" s="42">
        <v>90949327.670000002</v>
      </c>
      <c r="R19" s="42">
        <v>3416376.78</v>
      </c>
      <c r="S19" s="42">
        <f t="shared" si="0"/>
        <v>375229696.19999999</v>
      </c>
    </row>
    <row r="20" spans="1:19">
      <c r="A20" s="29"/>
      <c r="B20" s="29"/>
      <c r="C20" s="29"/>
      <c r="D20" s="29"/>
      <c r="E20" s="39" t="s">
        <v>339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7637805.1399999997</v>
      </c>
      <c r="M20" s="42">
        <v>47888378.109999999</v>
      </c>
      <c r="N20" s="42">
        <v>0</v>
      </c>
      <c r="O20" s="42">
        <v>64855597</v>
      </c>
      <c r="P20" s="42">
        <v>0</v>
      </c>
      <c r="Q20" s="42">
        <v>84860231.840000004</v>
      </c>
      <c r="R20" s="42">
        <v>0</v>
      </c>
      <c r="S20" s="42">
        <f t="shared" si="0"/>
        <v>205242012.09</v>
      </c>
    </row>
    <row r="21" spans="1:19">
      <c r="A21" s="29"/>
      <c r="B21" s="29"/>
      <c r="C21" s="29"/>
      <c r="D21" s="29"/>
      <c r="E21" s="39" t="s">
        <v>340</v>
      </c>
      <c r="F21" s="40"/>
      <c r="G21" s="41"/>
      <c r="H21" s="42">
        <v>0</v>
      </c>
      <c r="I21" s="42">
        <v>0</v>
      </c>
      <c r="J21" s="42">
        <v>6687378.54</v>
      </c>
      <c r="K21" s="42">
        <v>266466.65000000002</v>
      </c>
      <c r="L21" s="42">
        <v>0</v>
      </c>
      <c r="M21" s="42">
        <v>11632690.880000001</v>
      </c>
      <c r="N21" s="42">
        <v>95840.78</v>
      </c>
      <c r="O21" s="42">
        <v>89890523</v>
      </c>
      <c r="P21" s="42">
        <v>2067976.48</v>
      </c>
      <c r="Q21" s="42">
        <v>0</v>
      </c>
      <c r="R21" s="42">
        <v>0</v>
      </c>
      <c r="S21" s="42">
        <f t="shared" si="0"/>
        <v>110640876.33</v>
      </c>
    </row>
    <row r="22" spans="1:19">
      <c r="A22" s="29"/>
      <c r="B22" s="29"/>
      <c r="C22" s="29"/>
      <c r="D22" s="29"/>
      <c r="E22" s="39" t="s">
        <v>341</v>
      </c>
      <c r="F22" s="40"/>
      <c r="G22" s="41"/>
      <c r="H22" s="42">
        <v>0</v>
      </c>
      <c r="I22" s="42">
        <v>0</v>
      </c>
      <c r="J22" s="42">
        <v>10384903.4</v>
      </c>
      <c r="K22" s="42">
        <v>1312218.3899999999</v>
      </c>
      <c r="L22" s="42">
        <v>0</v>
      </c>
      <c r="M22" s="42">
        <v>0</v>
      </c>
      <c r="N22" s="42">
        <v>3733472.18</v>
      </c>
      <c r="O22" s="42">
        <v>11815000</v>
      </c>
      <c r="P22" s="42">
        <v>22595741.199999999</v>
      </c>
      <c r="Q22" s="42">
        <v>6089095.8300000001</v>
      </c>
      <c r="R22" s="42">
        <v>3416376.78</v>
      </c>
      <c r="S22" s="42">
        <f t="shared" si="0"/>
        <v>59346807.780000001</v>
      </c>
    </row>
    <row r="23" spans="1:19">
      <c r="A23" s="29"/>
      <c r="B23" s="29"/>
      <c r="C23" s="29"/>
      <c r="D23" s="29"/>
      <c r="E23" s="39" t="s">
        <v>342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f t="shared" si="0"/>
        <v>0</v>
      </c>
    </row>
    <row r="24" spans="1:19">
      <c r="A24" s="29"/>
      <c r="B24" s="29"/>
      <c r="C24" s="29"/>
      <c r="D24" s="29"/>
      <c r="E24" s="39" t="s">
        <v>343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11815000</v>
      </c>
      <c r="P24" s="42">
        <v>0</v>
      </c>
      <c r="Q24" s="42">
        <v>0</v>
      </c>
      <c r="R24" s="42">
        <v>0</v>
      </c>
      <c r="S24" s="42">
        <f t="shared" si="0"/>
        <v>11815000</v>
      </c>
    </row>
    <row r="25" spans="1:19">
      <c r="A25" s="29"/>
      <c r="B25" s="29"/>
      <c r="C25" s="29"/>
      <c r="D25" s="29"/>
      <c r="E25" s="39" t="s">
        <v>344</v>
      </c>
      <c r="F25" s="40"/>
      <c r="G25" s="41"/>
      <c r="H25" s="42">
        <v>0</v>
      </c>
      <c r="I25" s="42">
        <v>0</v>
      </c>
      <c r="J25" s="42">
        <v>10384903.4</v>
      </c>
      <c r="K25" s="42">
        <v>1312218.3899999999</v>
      </c>
      <c r="L25" s="42">
        <v>0</v>
      </c>
      <c r="M25" s="42">
        <v>0</v>
      </c>
      <c r="N25" s="42">
        <v>3733472.18</v>
      </c>
      <c r="O25" s="42">
        <v>0</v>
      </c>
      <c r="P25" s="42">
        <v>22595741.199999999</v>
      </c>
      <c r="Q25" s="42">
        <v>6089095.8300000001</v>
      </c>
      <c r="R25" s="42">
        <v>3416376.78</v>
      </c>
      <c r="S25" s="42">
        <f t="shared" si="0"/>
        <v>47531807.780000001</v>
      </c>
    </row>
    <row r="26" spans="1:19">
      <c r="A26" s="29"/>
      <c r="B26" s="29"/>
      <c r="C26" s="29"/>
      <c r="D26" s="29"/>
      <c r="E26" s="39" t="s">
        <v>345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f t="shared" si="0"/>
        <v>0</v>
      </c>
    </row>
    <row r="27" spans="1:19">
      <c r="A27" s="29"/>
      <c r="B27" s="29"/>
      <c r="C27" s="29"/>
      <c r="D27" s="29"/>
      <c r="E27" s="39" t="s">
        <v>346</v>
      </c>
      <c r="F27" s="40"/>
      <c r="G27" s="41"/>
      <c r="H27" s="42">
        <v>301414939.18000001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3041337</v>
      </c>
      <c r="P27" s="42">
        <v>0</v>
      </c>
      <c r="Q27" s="42">
        <v>0</v>
      </c>
      <c r="R27" s="42">
        <v>0</v>
      </c>
      <c r="S27" s="42">
        <f t="shared" si="0"/>
        <v>304456276.18000001</v>
      </c>
    </row>
    <row r="28" spans="1:19">
      <c r="A28" s="29"/>
      <c r="B28" s="29"/>
      <c r="C28" s="29"/>
      <c r="D28" s="29"/>
      <c r="E28" s="39" t="s">
        <v>340</v>
      </c>
      <c r="F28" s="40"/>
      <c r="G28" s="41"/>
      <c r="H28" s="42">
        <v>120663792.90000001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3041337</v>
      </c>
      <c r="P28" s="42">
        <v>0</v>
      </c>
      <c r="Q28" s="42">
        <v>0</v>
      </c>
      <c r="R28" s="42">
        <v>0</v>
      </c>
      <c r="S28" s="42">
        <f t="shared" si="0"/>
        <v>123705129.90000001</v>
      </c>
    </row>
    <row r="29" spans="1:19">
      <c r="A29" s="29"/>
      <c r="B29" s="29"/>
      <c r="C29" s="29"/>
      <c r="D29" s="29"/>
      <c r="E29" s="39" t="s">
        <v>341</v>
      </c>
      <c r="F29" s="40"/>
      <c r="G29" s="41"/>
      <c r="H29" s="42">
        <v>180751146.28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f t="shared" si="0"/>
        <v>180751146.28</v>
      </c>
    </row>
    <row r="30" spans="1:19">
      <c r="A30" s="29"/>
      <c r="B30" s="29"/>
      <c r="C30" s="29"/>
      <c r="D30" s="29"/>
      <c r="E30" s="39" t="s">
        <v>342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f t="shared" si="0"/>
        <v>0</v>
      </c>
    </row>
    <row r="31" spans="1:19">
      <c r="A31" s="29"/>
      <c r="B31" s="29"/>
      <c r="C31" s="29"/>
      <c r="D31" s="29"/>
      <c r="E31" s="39" t="s">
        <v>343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f t="shared" si="0"/>
        <v>0</v>
      </c>
    </row>
    <row r="32" spans="1:19">
      <c r="A32" s="29"/>
      <c r="B32" s="29"/>
      <c r="C32" s="29"/>
      <c r="D32" s="29"/>
      <c r="E32" s="39" t="s">
        <v>344</v>
      </c>
      <c r="F32" s="40"/>
      <c r="G32" s="41"/>
      <c r="H32" s="42">
        <v>180751146.28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f t="shared" si="0"/>
        <v>180751146.28</v>
      </c>
    </row>
    <row r="33" spans="1:19">
      <c r="A33" s="29"/>
      <c r="B33" s="29"/>
      <c r="C33" s="29"/>
      <c r="D33" s="29"/>
      <c r="E33" s="39" t="s">
        <v>345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f t="shared" si="0"/>
        <v>0</v>
      </c>
    </row>
    <row r="34" spans="1:19">
      <c r="A34" s="29"/>
      <c r="B34" s="29"/>
      <c r="C34" s="29"/>
      <c r="D34" s="29"/>
      <c r="E34" s="39" t="s">
        <v>479</v>
      </c>
      <c r="F34" s="40"/>
      <c r="G34" s="41"/>
      <c r="H34" s="42">
        <v>2673002515.572</v>
      </c>
      <c r="I34" s="42">
        <v>389816926.39999998</v>
      </c>
      <c r="J34" s="42">
        <v>611783832.37</v>
      </c>
      <c r="K34" s="42">
        <v>341943003.63</v>
      </c>
      <c r="L34" s="42">
        <v>774214941.75</v>
      </c>
      <c r="M34" s="42">
        <v>1154187273.22</v>
      </c>
      <c r="N34" s="42">
        <v>441399051.95999998</v>
      </c>
      <c r="O34" s="42">
        <v>892940291</v>
      </c>
      <c r="P34" s="42">
        <v>1506609880</v>
      </c>
      <c r="Q34" s="42">
        <v>401021299.08999997</v>
      </c>
      <c r="R34" s="42">
        <v>32488159.390000001</v>
      </c>
      <c r="S34" s="42">
        <f t="shared" si="0"/>
        <v>9219407174.382</v>
      </c>
    </row>
    <row r="35" spans="1:19">
      <c r="A35" s="29"/>
      <c r="B35" s="29"/>
      <c r="C35" s="29"/>
      <c r="D35" s="29"/>
      <c r="E35" s="39" t="s">
        <v>339</v>
      </c>
      <c r="F35" s="40"/>
      <c r="G35" s="41"/>
      <c r="H35" s="42">
        <v>249956901.03999999</v>
      </c>
      <c r="I35" s="42">
        <v>50477628.25</v>
      </c>
      <c r="J35" s="42">
        <v>209273566.47999999</v>
      </c>
      <c r="K35" s="42">
        <v>35518603.210000001</v>
      </c>
      <c r="L35" s="42">
        <v>7904988.4500000002</v>
      </c>
      <c r="M35" s="42">
        <v>90634774.489999995</v>
      </c>
      <c r="N35" s="42">
        <v>61126220.390000001</v>
      </c>
      <c r="O35" s="42">
        <v>2646699</v>
      </c>
      <c r="P35" s="42">
        <v>137075252.97</v>
      </c>
      <c r="Q35" s="42">
        <v>112394536.95</v>
      </c>
      <c r="R35" s="42">
        <v>24643129.460000001</v>
      </c>
      <c r="S35" s="42">
        <f t="shared" si="0"/>
        <v>981652300.69000018</v>
      </c>
    </row>
    <row r="36" spans="1:19">
      <c r="A36" s="29"/>
      <c r="B36" s="29"/>
      <c r="C36" s="29"/>
      <c r="D36" s="29"/>
      <c r="E36" s="39" t="s">
        <v>340</v>
      </c>
      <c r="F36" s="40"/>
      <c r="G36" s="41"/>
      <c r="H36" s="42">
        <v>2423045614.5219998</v>
      </c>
      <c r="I36" s="42">
        <v>339339298.14999998</v>
      </c>
      <c r="J36" s="42">
        <v>402510265.88999999</v>
      </c>
      <c r="K36" s="42">
        <v>306424400.42000002</v>
      </c>
      <c r="L36" s="42">
        <v>766309953.29999995</v>
      </c>
      <c r="M36" s="42">
        <v>1063552498.73</v>
      </c>
      <c r="N36" s="42">
        <v>380272831.56999999</v>
      </c>
      <c r="O36" s="42">
        <v>890293592</v>
      </c>
      <c r="P36" s="42">
        <v>1369534627.03</v>
      </c>
      <c r="Q36" s="42">
        <v>288626762.13999999</v>
      </c>
      <c r="R36" s="42">
        <v>7845029.9299999997</v>
      </c>
      <c r="S36" s="42">
        <f t="shared" si="0"/>
        <v>8237754873.6819992</v>
      </c>
    </row>
    <row r="37" spans="1:19">
      <c r="A37" s="29"/>
      <c r="B37" s="29"/>
      <c r="C37" s="29"/>
      <c r="D37" s="29"/>
      <c r="E37" s="39" t="s">
        <v>341</v>
      </c>
      <c r="F37" s="40"/>
      <c r="G37" s="41"/>
      <c r="H37" s="42">
        <v>0.01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f t="shared" si="0"/>
        <v>0.01</v>
      </c>
    </row>
    <row r="38" spans="1:19">
      <c r="A38" s="29"/>
      <c r="B38" s="29"/>
      <c r="C38" s="29"/>
      <c r="D38" s="29"/>
      <c r="E38" s="39" t="s">
        <v>342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f t="shared" si="0"/>
        <v>0</v>
      </c>
    </row>
    <row r="39" spans="1:19">
      <c r="A39" s="29"/>
      <c r="B39" s="29"/>
      <c r="C39" s="29"/>
      <c r="D39" s="29"/>
      <c r="E39" s="39" t="s">
        <v>343</v>
      </c>
      <c r="F39" s="40"/>
      <c r="G39" s="41"/>
      <c r="H39" s="42">
        <v>0.01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f t="shared" si="0"/>
        <v>0.01</v>
      </c>
    </row>
    <row r="40" spans="1:19">
      <c r="A40" s="29"/>
      <c r="B40" s="29"/>
      <c r="C40" s="29"/>
      <c r="D40" s="29"/>
      <c r="E40" s="39" t="s">
        <v>344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f t="shared" si="0"/>
        <v>0</v>
      </c>
    </row>
    <row r="41" spans="1:19">
      <c r="A41" s="29"/>
      <c r="B41" s="29"/>
      <c r="C41" s="29"/>
      <c r="D41" s="29"/>
      <c r="E41" s="39" t="s">
        <v>345</v>
      </c>
      <c r="F41" s="40"/>
      <c r="G41" s="41"/>
      <c r="H41" s="42">
        <v>301119900</v>
      </c>
      <c r="I41" s="42">
        <v>111163364.34</v>
      </c>
      <c r="J41" s="42">
        <v>0</v>
      </c>
      <c r="K41" s="42">
        <v>0</v>
      </c>
      <c r="L41" s="42">
        <v>0</v>
      </c>
      <c r="M41" s="42">
        <v>371325839.70499998</v>
      </c>
      <c r="N41" s="42">
        <v>93046367.099999994</v>
      </c>
      <c r="O41" s="42">
        <v>0</v>
      </c>
      <c r="P41" s="42">
        <v>13605460.07</v>
      </c>
      <c r="Q41" s="42">
        <v>124472860.62</v>
      </c>
      <c r="R41" s="42">
        <v>0</v>
      </c>
      <c r="S41" s="42">
        <f t="shared" si="0"/>
        <v>1014733791.8350002</v>
      </c>
    </row>
    <row r="42" spans="1:19">
      <c r="A42" s="29"/>
      <c r="B42" s="29"/>
      <c r="C42" s="29"/>
      <c r="D42" s="29"/>
      <c r="E42" s="39" t="s">
        <v>480</v>
      </c>
      <c r="F42" s="40"/>
      <c r="G42" s="41"/>
      <c r="H42" s="42">
        <v>37233057844.279999</v>
      </c>
      <c r="I42" s="42">
        <v>1231346695.5</v>
      </c>
      <c r="J42" s="42">
        <v>11084628859.309999</v>
      </c>
      <c r="K42" s="42">
        <v>1119193967.1900001</v>
      </c>
      <c r="L42" s="42">
        <v>2500643121.7399998</v>
      </c>
      <c r="M42" s="42">
        <v>20715380014.209999</v>
      </c>
      <c r="N42" s="42">
        <v>2027692451.8699999</v>
      </c>
      <c r="O42" s="42">
        <v>6179192116</v>
      </c>
      <c r="P42" s="42">
        <v>5380013621.04</v>
      </c>
      <c r="Q42" s="42">
        <v>5778421528.46</v>
      </c>
      <c r="R42" s="42">
        <v>3769804347.7399998</v>
      </c>
      <c r="S42" s="42">
        <f t="shared" si="0"/>
        <v>97019374567.339996</v>
      </c>
    </row>
    <row r="43" spans="1:19">
      <c r="A43" s="29"/>
      <c r="B43" s="29"/>
      <c r="C43" s="29"/>
      <c r="D43" s="29"/>
      <c r="E43" s="39" t="s">
        <v>340</v>
      </c>
      <c r="F43" s="40"/>
      <c r="G43" s="41"/>
      <c r="H43" s="42">
        <v>6974220103.3000002</v>
      </c>
      <c r="I43" s="42">
        <v>91109211.969999999</v>
      </c>
      <c r="J43" s="42">
        <v>2861940502.6399999</v>
      </c>
      <c r="K43" s="42">
        <v>89089333.269999996</v>
      </c>
      <c r="L43" s="42">
        <v>710016767.50999999</v>
      </c>
      <c r="M43" s="42">
        <v>6940198382.5600004</v>
      </c>
      <c r="N43" s="42">
        <v>288274194.67000002</v>
      </c>
      <c r="O43" s="42">
        <v>1545961781</v>
      </c>
      <c r="P43" s="42">
        <v>890103066.23000002</v>
      </c>
      <c r="Q43" s="42">
        <v>1666683103.05</v>
      </c>
      <c r="R43" s="42">
        <v>623107425.44000006</v>
      </c>
      <c r="S43" s="42">
        <f t="shared" si="0"/>
        <v>22680703871.639996</v>
      </c>
    </row>
    <row r="44" spans="1:19">
      <c r="A44" s="29"/>
      <c r="B44" s="29"/>
      <c r="C44" s="29"/>
      <c r="D44" s="29"/>
      <c r="E44" s="39" t="s">
        <v>341</v>
      </c>
      <c r="F44" s="40"/>
      <c r="G44" s="41"/>
      <c r="H44" s="42">
        <v>30258837740.98</v>
      </c>
      <c r="I44" s="42">
        <v>1140237483.53</v>
      </c>
      <c r="J44" s="42">
        <v>8222688356.6700001</v>
      </c>
      <c r="K44" s="42">
        <v>1030104633.92</v>
      </c>
      <c r="L44" s="42">
        <v>1790626354.23</v>
      </c>
      <c r="M44" s="42">
        <v>13775181631.65</v>
      </c>
      <c r="N44" s="42">
        <v>1739418257.2</v>
      </c>
      <c r="O44" s="42">
        <v>4633230335</v>
      </c>
      <c r="P44" s="42">
        <v>4489910554.8100004</v>
      </c>
      <c r="Q44" s="42">
        <v>4111738425.4099998</v>
      </c>
      <c r="R44" s="42">
        <v>3146696922.3000002</v>
      </c>
      <c r="S44" s="42">
        <f t="shared" si="0"/>
        <v>74338670695.699997</v>
      </c>
    </row>
    <row r="45" spans="1:19">
      <c r="A45" s="29"/>
      <c r="B45" s="29"/>
      <c r="C45" s="29"/>
      <c r="D45" s="29"/>
      <c r="E45" s="39" t="s">
        <v>342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f t="shared" si="0"/>
        <v>0</v>
      </c>
    </row>
    <row r="46" spans="1:19">
      <c r="A46" s="29"/>
      <c r="B46" s="29"/>
      <c r="C46" s="29"/>
      <c r="D46" s="29"/>
      <c r="E46" s="39" t="s">
        <v>343</v>
      </c>
      <c r="F46" s="40"/>
      <c r="G46" s="41"/>
      <c r="H46" s="42">
        <v>227824537.91999999</v>
      </c>
      <c r="I46" s="42">
        <v>180203623.31999999</v>
      </c>
      <c r="J46" s="42">
        <v>110088047.95</v>
      </c>
      <c r="K46" s="42">
        <v>17809750.949999999</v>
      </c>
      <c r="L46" s="42">
        <v>7684853.0099999998</v>
      </c>
      <c r="M46" s="42">
        <v>249962832.84</v>
      </c>
      <c r="N46" s="42">
        <v>25020880.960000001</v>
      </c>
      <c r="O46" s="42">
        <v>356527905</v>
      </c>
      <c r="P46" s="42">
        <v>197707735.06</v>
      </c>
      <c r="Q46" s="42">
        <v>94305458.489999995</v>
      </c>
      <c r="R46" s="42">
        <v>132160497.66</v>
      </c>
      <c r="S46" s="42">
        <f t="shared" si="0"/>
        <v>1599296123.1600001</v>
      </c>
    </row>
    <row r="47" spans="1:19">
      <c r="A47" s="29"/>
      <c r="B47" s="29"/>
      <c r="C47" s="29"/>
      <c r="D47" s="29"/>
      <c r="E47" s="39" t="s">
        <v>344</v>
      </c>
      <c r="F47" s="40"/>
      <c r="G47" s="41"/>
      <c r="H47" s="42">
        <v>30031013203.060001</v>
      </c>
      <c r="I47" s="42">
        <v>960033860.21000004</v>
      </c>
      <c r="J47" s="42">
        <v>8112600308.7200003</v>
      </c>
      <c r="K47" s="42">
        <v>1012294882.97</v>
      </c>
      <c r="L47" s="42">
        <v>1782941501.22</v>
      </c>
      <c r="M47" s="42">
        <v>13525218798.809999</v>
      </c>
      <c r="N47" s="42">
        <v>1714397376.24</v>
      </c>
      <c r="O47" s="42">
        <v>4276702430</v>
      </c>
      <c r="P47" s="42">
        <v>4292202819.75</v>
      </c>
      <c r="Q47" s="42">
        <v>4017432966.9200001</v>
      </c>
      <c r="R47" s="42">
        <v>3014536424.6399999</v>
      </c>
      <c r="S47" s="42">
        <f t="shared" si="0"/>
        <v>72739374572.539993</v>
      </c>
    </row>
    <row r="48" spans="1:19">
      <c r="A48" s="29"/>
      <c r="B48" s="29"/>
      <c r="C48" s="29"/>
      <c r="D48" s="29"/>
      <c r="E48" s="39" t="s">
        <v>345</v>
      </c>
      <c r="F48" s="40"/>
      <c r="G48" s="41"/>
      <c r="H48" s="42">
        <v>13895225230.299</v>
      </c>
      <c r="I48" s="42">
        <v>28341019.050000001</v>
      </c>
      <c r="J48" s="42">
        <v>193727184.44</v>
      </c>
      <c r="K48" s="42">
        <v>0</v>
      </c>
      <c r="L48" s="42">
        <v>113179773.7</v>
      </c>
      <c r="M48" s="42">
        <v>606487076.60899997</v>
      </c>
      <c r="N48" s="42">
        <v>184218090.56999999</v>
      </c>
      <c r="O48" s="42">
        <v>0</v>
      </c>
      <c r="P48" s="42">
        <v>486196042.86000001</v>
      </c>
      <c r="Q48" s="42">
        <v>732371276.70000005</v>
      </c>
      <c r="R48" s="42">
        <v>648623076.35000002</v>
      </c>
      <c r="S48" s="42">
        <f t="shared" si="0"/>
        <v>16888368770.578001</v>
      </c>
    </row>
    <row r="49" spans="1:19">
      <c r="A49" s="29"/>
      <c r="B49" s="29"/>
      <c r="C49" s="29"/>
      <c r="D49" s="29"/>
      <c r="E49" s="39" t="s">
        <v>350</v>
      </c>
      <c r="F49" s="40"/>
      <c r="G49" s="41"/>
      <c r="H49" s="42">
        <v>0</v>
      </c>
      <c r="I49" s="42">
        <v>0</v>
      </c>
      <c r="J49" s="42">
        <v>11453065.060000001</v>
      </c>
      <c r="K49" s="42">
        <v>62710.41</v>
      </c>
      <c r="L49" s="42">
        <v>0</v>
      </c>
      <c r="M49" s="42">
        <v>155273260.06</v>
      </c>
      <c r="N49" s="42">
        <v>0</v>
      </c>
      <c r="O49" s="42">
        <v>4208573</v>
      </c>
      <c r="P49" s="42">
        <v>213490.5</v>
      </c>
      <c r="Q49" s="42">
        <v>700173.41</v>
      </c>
      <c r="R49" s="42">
        <v>1122536.95</v>
      </c>
      <c r="S49" s="42">
        <f t="shared" si="0"/>
        <v>173033809.38999999</v>
      </c>
    </row>
    <row r="50" spans="1:19">
      <c r="A50" s="29"/>
      <c r="B50" s="29"/>
      <c r="C50" s="29"/>
      <c r="D50" s="29"/>
      <c r="E50" s="39" t="s">
        <v>351</v>
      </c>
      <c r="F50" s="40"/>
      <c r="G50" s="41"/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f t="shared" si="0"/>
        <v>0</v>
      </c>
    </row>
    <row r="51" spans="1:19">
      <c r="A51" s="29"/>
      <c r="B51" s="29"/>
      <c r="C51" s="29"/>
      <c r="D51" s="29"/>
      <c r="E51" s="39" t="s">
        <v>434</v>
      </c>
      <c r="F51" s="40"/>
      <c r="G51" s="41"/>
      <c r="H51" s="42">
        <v>93942916.280000001</v>
      </c>
      <c r="I51" s="42">
        <v>0</v>
      </c>
      <c r="J51" s="42">
        <v>61860276.810000002</v>
      </c>
      <c r="K51" s="42">
        <v>19440543.93</v>
      </c>
      <c r="L51" s="42">
        <v>3313622.52</v>
      </c>
      <c r="M51" s="42">
        <v>45394.29</v>
      </c>
      <c r="N51" s="42">
        <v>0</v>
      </c>
      <c r="O51" s="42">
        <v>0</v>
      </c>
      <c r="P51" s="42">
        <v>340922.07</v>
      </c>
      <c r="Q51" s="42">
        <v>144772.70000000001</v>
      </c>
      <c r="R51" s="42">
        <v>354336.03</v>
      </c>
      <c r="S51" s="42">
        <f t="shared" si="0"/>
        <v>179442784.63</v>
      </c>
    </row>
    <row r="52" spans="1:19">
      <c r="A52" s="29"/>
      <c r="B52" s="29"/>
      <c r="C52" s="29"/>
      <c r="D52" s="29"/>
      <c r="E52" s="39" t="s">
        <v>483</v>
      </c>
      <c r="F52" s="40"/>
      <c r="G52" s="41"/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f t="shared" si="0"/>
        <v>0</v>
      </c>
    </row>
    <row r="53" spans="1:19">
      <c r="A53" s="29"/>
      <c r="B53" s="29"/>
      <c r="C53" s="29"/>
      <c r="D53" s="29"/>
      <c r="E53" s="39" t="s">
        <v>484</v>
      </c>
      <c r="F53" s="40"/>
      <c r="G53" s="41"/>
      <c r="H53" s="42">
        <v>93942916.280000001</v>
      </c>
      <c r="I53" s="42">
        <v>0</v>
      </c>
      <c r="J53" s="42">
        <v>61860276.810000002</v>
      </c>
      <c r="K53" s="42">
        <v>19440543.93</v>
      </c>
      <c r="L53" s="42">
        <v>3313622.52</v>
      </c>
      <c r="M53" s="42">
        <v>45394.29</v>
      </c>
      <c r="N53" s="42">
        <v>0</v>
      </c>
      <c r="O53" s="42">
        <v>0</v>
      </c>
      <c r="P53" s="42">
        <v>340922.07</v>
      </c>
      <c r="Q53" s="42">
        <v>144772.70000000001</v>
      </c>
      <c r="R53" s="42">
        <v>354336.03</v>
      </c>
      <c r="S53" s="42">
        <f t="shared" si="0"/>
        <v>179442784.63</v>
      </c>
    </row>
    <row r="54" spans="1:19">
      <c r="A54" s="29"/>
      <c r="B54" s="29"/>
      <c r="C54" s="29"/>
      <c r="D54" s="29"/>
      <c r="E54" s="39" t="s">
        <v>435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434095.73</v>
      </c>
      <c r="M54" s="42">
        <v>30678840.059999999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f t="shared" si="0"/>
        <v>31112935.789999999</v>
      </c>
    </row>
    <row r="55" spans="1:19">
      <c r="A55" s="29"/>
      <c r="B55" s="29"/>
      <c r="C55" s="29"/>
      <c r="D55" s="29"/>
      <c r="E55" s="39" t="s">
        <v>356</v>
      </c>
      <c r="F55" s="40"/>
      <c r="G55" s="41"/>
      <c r="H55" s="42">
        <v>1041777050.61</v>
      </c>
      <c r="I55" s="42">
        <v>85359562.980000004</v>
      </c>
      <c r="J55" s="42">
        <v>221086909.44999999</v>
      </c>
      <c r="K55" s="42">
        <v>29004007.059999999</v>
      </c>
      <c r="L55" s="42">
        <v>38560346.810000002</v>
      </c>
      <c r="M55" s="42">
        <v>353336098.13</v>
      </c>
      <c r="N55" s="42">
        <v>76579608.959999993</v>
      </c>
      <c r="O55" s="42">
        <v>68818713</v>
      </c>
      <c r="P55" s="42">
        <v>128319122.8</v>
      </c>
      <c r="Q55" s="42">
        <v>78650921.730000004</v>
      </c>
      <c r="R55" s="42">
        <v>196285073.00999999</v>
      </c>
      <c r="S55" s="42">
        <f t="shared" si="0"/>
        <v>2317777414.54</v>
      </c>
    </row>
    <row r="56" spans="1:19">
      <c r="A56" s="29"/>
      <c r="B56" s="29"/>
      <c r="C56" s="29"/>
      <c r="D56" s="29"/>
      <c r="E56" s="39" t="s">
        <v>357</v>
      </c>
      <c r="F56" s="40"/>
      <c r="G56" s="41"/>
      <c r="H56" s="42">
        <v>765672195.75</v>
      </c>
      <c r="I56" s="42">
        <v>51119347.979999997</v>
      </c>
      <c r="J56" s="42">
        <v>212277995.75</v>
      </c>
      <c r="K56" s="42">
        <v>26390928.780000001</v>
      </c>
      <c r="L56" s="42">
        <v>21406336.170000002</v>
      </c>
      <c r="M56" s="42">
        <v>302522870.79000002</v>
      </c>
      <c r="N56" s="42">
        <v>67161455.180000007</v>
      </c>
      <c r="O56" s="42">
        <v>61614567</v>
      </c>
      <c r="P56" s="42">
        <v>128319122.8</v>
      </c>
      <c r="Q56" s="42">
        <v>77126900.569999993</v>
      </c>
      <c r="R56" s="42">
        <v>122689630.28</v>
      </c>
      <c r="S56" s="42">
        <f t="shared" si="0"/>
        <v>1836301351.05</v>
      </c>
    </row>
    <row r="57" spans="1:19">
      <c r="A57" s="29"/>
      <c r="B57" s="29"/>
      <c r="C57" s="29"/>
      <c r="D57" s="29"/>
      <c r="E57" s="39" t="s">
        <v>358</v>
      </c>
      <c r="F57" s="40"/>
      <c r="G57" s="41"/>
      <c r="H57" s="42">
        <v>763385694</v>
      </c>
      <c r="I57" s="42">
        <v>50051879.539999999</v>
      </c>
      <c r="J57" s="42">
        <v>212107186.94999999</v>
      </c>
      <c r="K57" s="42">
        <v>26390928.780000001</v>
      </c>
      <c r="L57" s="42">
        <v>21406336.170000002</v>
      </c>
      <c r="M57" s="42">
        <v>285003003.33999997</v>
      </c>
      <c r="N57" s="42">
        <v>67156737.650000006</v>
      </c>
      <c r="O57" s="42">
        <v>61614567</v>
      </c>
      <c r="P57" s="42">
        <v>126905529.75</v>
      </c>
      <c r="Q57" s="42">
        <v>76235320.409999996</v>
      </c>
      <c r="R57" s="42">
        <v>122503830.44</v>
      </c>
      <c r="S57" s="42">
        <f t="shared" si="0"/>
        <v>1812761014.0300002</v>
      </c>
    </row>
    <row r="58" spans="1:19">
      <c r="A58" s="29"/>
      <c r="B58" s="29"/>
      <c r="C58" s="29"/>
      <c r="D58" s="29"/>
      <c r="E58" s="39" t="s">
        <v>359</v>
      </c>
      <c r="F58" s="40"/>
      <c r="G58" s="41"/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17519867.449999999</v>
      </c>
      <c r="N58" s="42">
        <v>4717.53</v>
      </c>
      <c r="O58" s="42">
        <v>0</v>
      </c>
      <c r="P58" s="42">
        <v>0</v>
      </c>
      <c r="Q58" s="42">
        <v>543465.86</v>
      </c>
      <c r="R58" s="42">
        <v>96948.28</v>
      </c>
      <c r="S58" s="42">
        <f t="shared" si="0"/>
        <v>18164999.120000001</v>
      </c>
    </row>
    <row r="59" spans="1:19">
      <c r="A59" s="29"/>
      <c r="B59" s="29"/>
      <c r="C59" s="29"/>
      <c r="D59" s="29"/>
      <c r="E59" s="39" t="s">
        <v>436</v>
      </c>
      <c r="F59" s="40"/>
      <c r="G59" s="41"/>
      <c r="H59" s="42">
        <v>2286501.75</v>
      </c>
      <c r="I59" s="42">
        <v>1067468.44</v>
      </c>
      <c r="J59" s="42">
        <v>170808.8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1413593.05</v>
      </c>
      <c r="Q59" s="42">
        <v>348114.3</v>
      </c>
      <c r="R59" s="42">
        <v>88851.56</v>
      </c>
      <c r="S59" s="42">
        <f t="shared" si="0"/>
        <v>5375337.8999999994</v>
      </c>
    </row>
    <row r="60" spans="1:19">
      <c r="A60" s="29"/>
      <c r="B60" s="29"/>
      <c r="C60" s="29"/>
      <c r="D60" s="29"/>
      <c r="E60" s="39" t="s">
        <v>361</v>
      </c>
      <c r="F60" s="40"/>
      <c r="G60" s="41"/>
      <c r="H60" s="42">
        <v>276104854.86000001</v>
      </c>
      <c r="I60" s="42">
        <v>34240215</v>
      </c>
      <c r="J60" s="42">
        <v>8808913.6999999993</v>
      </c>
      <c r="K60" s="42">
        <v>2613078.2799999998</v>
      </c>
      <c r="L60" s="42">
        <v>17154010.640000001</v>
      </c>
      <c r="M60" s="42">
        <v>50813227.340000004</v>
      </c>
      <c r="N60" s="42">
        <v>9418153.7799999993</v>
      </c>
      <c r="O60" s="42">
        <v>7204146</v>
      </c>
      <c r="P60" s="42">
        <v>0</v>
      </c>
      <c r="Q60" s="42">
        <v>1524021.16</v>
      </c>
      <c r="R60" s="42">
        <v>73595442.730000004</v>
      </c>
      <c r="S60" s="42">
        <f t="shared" si="0"/>
        <v>481476063.48999995</v>
      </c>
    </row>
    <row r="61" spans="1:19">
      <c r="A61" s="29"/>
      <c r="B61" s="29"/>
      <c r="C61" s="29"/>
      <c r="D61" s="29"/>
      <c r="E61" s="39" t="s">
        <v>437</v>
      </c>
      <c r="F61" s="40"/>
      <c r="G61" s="41"/>
      <c r="H61" s="42">
        <v>0</v>
      </c>
      <c r="I61" s="42">
        <v>32339272.640000001</v>
      </c>
      <c r="J61" s="42">
        <v>562738.96</v>
      </c>
      <c r="K61" s="42">
        <v>0</v>
      </c>
      <c r="L61" s="42">
        <v>8863631.1999999993</v>
      </c>
      <c r="M61" s="42">
        <v>38662096.340000004</v>
      </c>
      <c r="N61" s="42">
        <v>2597799.4500000002</v>
      </c>
      <c r="O61" s="42">
        <v>0</v>
      </c>
      <c r="P61" s="42">
        <v>0</v>
      </c>
      <c r="Q61" s="42">
        <v>0</v>
      </c>
      <c r="R61" s="42">
        <v>16392320.67</v>
      </c>
      <c r="S61" s="42">
        <f t="shared" si="0"/>
        <v>99417859.260000005</v>
      </c>
    </row>
    <row r="62" spans="1:19">
      <c r="A62" s="29"/>
      <c r="B62" s="29"/>
      <c r="C62" s="29"/>
      <c r="D62" s="29"/>
      <c r="E62" s="39" t="s">
        <v>515</v>
      </c>
      <c r="F62" s="40"/>
      <c r="G62" s="41"/>
      <c r="H62" s="42">
        <v>55732857.219999999</v>
      </c>
      <c r="I62" s="42">
        <v>3104878.19</v>
      </c>
      <c r="J62" s="42">
        <v>970485.53</v>
      </c>
      <c r="K62" s="42">
        <v>0</v>
      </c>
      <c r="L62" s="42">
        <v>10940080.880000001</v>
      </c>
      <c r="M62" s="42">
        <v>0</v>
      </c>
      <c r="N62" s="42">
        <v>0</v>
      </c>
      <c r="O62" s="42">
        <v>0</v>
      </c>
      <c r="P62" s="42">
        <v>13581301.109999999</v>
      </c>
      <c r="Q62" s="42">
        <v>0</v>
      </c>
      <c r="R62" s="42">
        <v>0</v>
      </c>
      <c r="S62" s="42">
        <f t="shared" si="0"/>
        <v>84329602.929999992</v>
      </c>
    </row>
    <row r="63" spans="1:19">
      <c r="A63" s="29"/>
      <c r="B63" s="29"/>
      <c r="C63" s="29"/>
      <c r="D63" s="29"/>
      <c r="E63" s="39" t="s">
        <v>364</v>
      </c>
      <c r="F63" s="40"/>
      <c r="G63" s="41"/>
      <c r="H63" s="42">
        <v>166438183.33000001</v>
      </c>
      <c r="I63" s="42">
        <v>67805.539999999994</v>
      </c>
      <c r="J63" s="42">
        <v>11797000</v>
      </c>
      <c r="K63" s="42">
        <v>1131677.3</v>
      </c>
      <c r="L63" s="42">
        <v>23138444.16</v>
      </c>
      <c r="M63" s="42">
        <v>33522759.149999999</v>
      </c>
      <c r="N63" s="42">
        <v>442206.86</v>
      </c>
      <c r="O63" s="42">
        <v>311551</v>
      </c>
      <c r="P63" s="42">
        <v>57963.93</v>
      </c>
      <c r="Q63" s="42">
        <v>228.02</v>
      </c>
      <c r="R63" s="42">
        <v>172275.44</v>
      </c>
      <c r="S63" s="42">
        <f t="shared" si="0"/>
        <v>237080094.73000005</v>
      </c>
    </row>
    <row r="64" spans="1:19">
      <c r="A64" s="29"/>
      <c r="B64" s="29"/>
      <c r="C64" s="29"/>
      <c r="D64" s="29"/>
      <c r="E64" s="39" t="s">
        <v>365</v>
      </c>
      <c r="F64" s="40"/>
      <c r="G64" s="41"/>
      <c r="H64" s="42">
        <v>71089114.409999996</v>
      </c>
      <c r="I64" s="42">
        <v>0</v>
      </c>
      <c r="J64" s="42">
        <v>8297000</v>
      </c>
      <c r="K64" s="42">
        <v>0</v>
      </c>
      <c r="L64" s="42">
        <v>0</v>
      </c>
      <c r="M64" s="42">
        <v>33424755.73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f t="shared" si="0"/>
        <v>112810870.14</v>
      </c>
    </row>
    <row r="65" spans="1:19">
      <c r="A65" s="29"/>
      <c r="B65" s="29"/>
      <c r="C65" s="29"/>
      <c r="D65" s="29"/>
      <c r="E65" s="39" t="s">
        <v>366</v>
      </c>
      <c r="F65" s="44"/>
      <c r="G65" s="45"/>
      <c r="H65" s="42">
        <v>95349068.920000002</v>
      </c>
      <c r="I65" s="42">
        <v>67805.539999999994</v>
      </c>
      <c r="J65" s="42">
        <v>3500000</v>
      </c>
      <c r="K65" s="42">
        <v>1131677.3</v>
      </c>
      <c r="L65" s="42">
        <v>23138444.16</v>
      </c>
      <c r="M65" s="42">
        <v>98003.42</v>
      </c>
      <c r="N65" s="42">
        <v>442206.86</v>
      </c>
      <c r="O65" s="42">
        <v>311551</v>
      </c>
      <c r="P65" s="42">
        <v>57963.93</v>
      </c>
      <c r="Q65" s="42">
        <v>228.02</v>
      </c>
      <c r="R65" s="42">
        <v>172275.44</v>
      </c>
      <c r="S65" s="42">
        <f t="shared" si="0"/>
        <v>124269224.59</v>
      </c>
    </row>
    <row r="66" spans="1:19">
      <c r="A66" s="29"/>
      <c r="B66" s="29"/>
      <c r="C66" s="29"/>
      <c r="D66" s="29"/>
      <c r="E66" s="61" t="s">
        <v>367</v>
      </c>
      <c r="F66" s="40"/>
      <c r="G66" s="41"/>
      <c r="H66" s="42">
        <v>1115348650.3</v>
      </c>
      <c r="I66" s="42">
        <v>11935295.449999999</v>
      </c>
      <c r="J66" s="42">
        <v>39516771.93</v>
      </c>
      <c r="K66" s="42">
        <v>19097094.350000001</v>
      </c>
      <c r="L66" s="42">
        <v>13599937.07</v>
      </c>
      <c r="M66" s="42">
        <v>277105615.41000003</v>
      </c>
      <c r="N66" s="42">
        <v>19897048.260000002</v>
      </c>
      <c r="O66" s="42">
        <v>35729992</v>
      </c>
      <c r="P66" s="42">
        <v>129886545.48999999</v>
      </c>
      <c r="Q66" s="42">
        <v>102155625.67</v>
      </c>
      <c r="R66" s="42">
        <v>147054282.25999999</v>
      </c>
      <c r="S66" s="42">
        <f t="shared" si="0"/>
        <v>1911326858.1900001</v>
      </c>
    </row>
    <row r="67" spans="1:19">
      <c r="A67" s="29"/>
      <c r="B67" s="29"/>
      <c r="C67" s="29"/>
      <c r="D67" s="29"/>
      <c r="E67" s="39" t="s">
        <v>368</v>
      </c>
      <c r="F67" s="40"/>
      <c r="G67" s="41"/>
      <c r="H67" s="42">
        <v>38427984.460000001</v>
      </c>
      <c r="I67" s="42">
        <v>2706298.08</v>
      </c>
      <c r="J67" s="42">
        <v>2859878.83</v>
      </c>
      <c r="K67" s="42">
        <v>3939973.79</v>
      </c>
      <c r="L67" s="42">
        <v>2513042.3199999998</v>
      </c>
      <c r="M67" s="42">
        <v>1891750.19</v>
      </c>
      <c r="N67" s="42">
        <v>1358535.74</v>
      </c>
      <c r="O67" s="42">
        <v>2959677</v>
      </c>
      <c r="P67" s="42">
        <v>10065004.42</v>
      </c>
      <c r="Q67" s="42">
        <v>5039692.79</v>
      </c>
      <c r="R67" s="42">
        <v>2533529.11</v>
      </c>
      <c r="S67" s="42">
        <f t="shared" si="0"/>
        <v>74295366.730000004</v>
      </c>
    </row>
    <row r="68" spans="1:19">
      <c r="A68" s="29"/>
      <c r="B68" s="29"/>
      <c r="C68" s="29"/>
      <c r="D68" s="29"/>
      <c r="E68" s="39" t="s">
        <v>369</v>
      </c>
      <c r="F68" s="40"/>
      <c r="G68" s="41"/>
      <c r="H68" s="42">
        <v>1076920665.8399999</v>
      </c>
      <c r="I68" s="42">
        <v>9228997.3699999992</v>
      </c>
      <c r="J68" s="42">
        <v>36656893.100000001</v>
      </c>
      <c r="K68" s="42">
        <v>15157120.560000001</v>
      </c>
      <c r="L68" s="42">
        <v>11086894.75</v>
      </c>
      <c r="M68" s="42">
        <v>275213865.22000003</v>
      </c>
      <c r="N68" s="42">
        <v>18538512.52</v>
      </c>
      <c r="O68" s="42">
        <v>32770315</v>
      </c>
      <c r="P68" s="42">
        <v>119821541.06999999</v>
      </c>
      <c r="Q68" s="42">
        <v>97115932.879999995</v>
      </c>
      <c r="R68" s="42">
        <v>144520753.15000001</v>
      </c>
      <c r="S68" s="42">
        <f t="shared" si="0"/>
        <v>1837031491.4599996</v>
      </c>
    </row>
    <row r="69" spans="1:19">
      <c r="A69" s="29"/>
      <c r="B69" s="29"/>
      <c r="C69" s="29"/>
      <c r="D69" s="29"/>
      <c r="E69" s="39" t="s">
        <v>370</v>
      </c>
      <c r="F69" s="40"/>
      <c r="G69" s="41"/>
      <c r="H69" s="42">
        <v>1249670006.78</v>
      </c>
      <c r="I69" s="42">
        <v>9559101.2699999996</v>
      </c>
      <c r="J69" s="42">
        <v>85308138.439999998</v>
      </c>
      <c r="K69" s="42">
        <v>3416682.15</v>
      </c>
      <c r="L69" s="42">
        <v>7160347.3600000003</v>
      </c>
      <c r="M69" s="42">
        <v>97948878.730000004</v>
      </c>
      <c r="N69" s="42">
        <v>14619405.02</v>
      </c>
      <c r="O69" s="42">
        <v>22873968</v>
      </c>
      <c r="P69" s="42">
        <v>3253522.82</v>
      </c>
      <c r="Q69" s="42">
        <v>8012046.7800000003</v>
      </c>
      <c r="R69" s="42">
        <v>14929240.960000001</v>
      </c>
      <c r="S69" s="42">
        <f t="shared" si="0"/>
        <v>1516751338.3099999</v>
      </c>
    </row>
    <row r="70" spans="1:19">
      <c r="A70" s="29"/>
      <c r="B70" s="29"/>
      <c r="C70" s="29"/>
      <c r="D70" s="29"/>
      <c r="E70" s="39" t="s">
        <v>371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f t="shared" si="0"/>
        <v>0</v>
      </c>
    </row>
    <row r="71" spans="1:19">
      <c r="A71" s="29"/>
      <c r="B71" s="29"/>
      <c r="C71" s="29"/>
      <c r="D71" s="29"/>
      <c r="E71" s="39" t="s">
        <v>372</v>
      </c>
      <c r="F71" s="40"/>
      <c r="G71" s="41"/>
      <c r="H71" s="42">
        <v>1149223422.26</v>
      </c>
      <c r="I71" s="42">
        <v>7163230.2800000003</v>
      </c>
      <c r="J71" s="42">
        <v>60183750.82</v>
      </c>
      <c r="K71" s="42">
        <v>33770.39</v>
      </c>
      <c r="L71" s="42">
        <v>0</v>
      </c>
      <c r="M71" s="42">
        <v>61425138.75</v>
      </c>
      <c r="N71" s="42">
        <v>2160125.7400000002</v>
      </c>
      <c r="O71" s="42">
        <v>277074</v>
      </c>
      <c r="P71" s="42">
        <v>0</v>
      </c>
      <c r="Q71" s="42">
        <v>1314720.21</v>
      </c>
      <c r="R71" s="42">
        <v>107630.87</v>
      </c>
      <c r="S71" s="42">
        <f t="shared" si="0"/>
        <v>1281888863.3199999</v>
      </c>
    </row>
    <row r="72" spans="1:19">
      <c r="A72" s="29"/>
      <c r="B72" s="29"/>
      <c r="C72" s="29"/>
      <c r="D72" s="29"/>
      <c r="E72" s="39" t="s">
        <v>373</v>
      </c>
      <c r="F72" s="40"/>
      <c r="G72" s="41"/>
      <c r="H72" s="42">
        <v>100446584.52</v>
      </c>
      <c r="I72" s="42">
        <v>2395870.9900000002</v>
      </c>
      <c r="J72" s="42">
        <v>25124387.620000001</v>
      </c>
      <c r="K72" s="42">
        <v>3382911.76</v>
      </c>
      <c r="L72" s="42">
        <v>7160347.3600000003</v>
      </c>
      <c r="M72" s="42">
        <v>36523739.979999997</v>
      </c>
      <c r="N72" s="42">
        <v>12459279.279999999</v>
      </c>
      <c r="O72" s="42">
        <v>22596894</v>
      </c>
      <c r="P72" s="42">
        <v>3253522.82</v>
      </c>
      <c r="Q72" s="42">
        <v>6697326.5700000003</v>
      </c>
      <c r="R72" s="42">
        <v>14821610.09</v>
      </c>
      <c r="S72" s="42">
        <f t="shared" si="0"/>
        <v>234862474.98999998</v>
      </c>
    </row>
    <row r="73" spans="1:19">
      <c r="A73" s="29"/>
      <c r="B73" s="29"/>
      <c r="C73" s="29"/>
      <c r="D73" s="29"/>
      <c r="E73" s="39" t="s">
        <v>374</v>
      </c>
      <c r="F73" s="40"/>
      <c r="G73" s="41"/>
      <c r="H73" s="42">
        <v>375070738.79000002</v>
      </c>
      <c r="I73" s="42">
        <v>6193607.2199999997</v>
      </c>
      <c r="J73" s="42">
        <v>44817889.539999999</v>
      </c>
      <c r="K73" s="42">
        <v>16003606.91</v>
      </c>
      <c r="L73" s="42">
        <v>1969859.07</v>
      </c>
      <c r="M73" s="42">
        <v>197515764.40000001</v>
      </c>
      <c r="N73" s="42">
        <v>25757514.140000001</v>
      </c>
      <c r="O73" s="42">
        <v>18865657</v>
      </c>
      <c r="P73" s="42">
        <v>53437253.43</v>
      </c>
      <c r="Q73" s="42">
        <v>23042487.379999999</v>
      </c>
      <c r="R73" s="42">
        <v>164024558.84</v>
      </c>
      <c r="S73" s="42">
        <f t="shared" si="0"/>
        <v>926698936.72000003</v>
      </c>
    </row>
    <row r="74" spans="1:19">
      <c r="A74" s="29"/>
      <c r="B74" s="29"/>
      <c r="C74" s="29"/>
      <c r="D74" s="29"/>
      <c r="E74" s="39" t="s">
        <v>375</v>
      </c>
      <c r="F74" s="40"/>
      <c r="G74" s="41"/>
      <c r="H74" s="42">
        <v>45334985102.321999</v>
      </c>
      <c r="I74" s="42">
        <v>2400413021.0500002</v>
      </c>
      <c r="J74" s="42">
        <v>12846165062.74</v>
      </c>
      <c r="K74" s="42">
        <v>1631448402.1700001</v>
      </c>
      <c r="L74" s="42">
        <v>3603151465.1900001</v>
      </c>
      <c r="M74" s="42">
        <v>24100775054.880001</v>
      </c>
      <c r="N74" s="42">
        <v>2862931299.9699998</v>
      </c>
      <c r="O74" s="42">
        <v>7724331845</v>
      </c>
      <c r="P74" s="42">
        <v>7456196136.75</v>
      </c>
      <c r="Q74" s="42">
        <v>7394500683.1499996</v>
      </c>
      <c r="R74" s="42">
        <v>4579337775.3800001</v>
      </c>
      <c r="S74" s="42">
        <f t="shared" ref="S74:S137" si="1">SUM(H74:R74)</f>
        <v>119934235848.60201</v>
      </c>
    </row>
    <row r="75" spans="1:19">
      <c r="A75" s="29"/>
      <c r="B75" s="29"/>
      <c r="C75" s="29"/>
      <c r="D75" s="29"/>
      <c r="E75" s="46"/>
      <c r="F75" s="47"/>
      <c r="G75" s="48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42"/>
    </row>
    <row r="76" spans="1:19">
      <c r="A76" s="29"/>
      <c r="B76" s="29"/>
      <c r="C76" s="29"/>
      <c r="D76" s="29"/>
      <c r="E76" s="39" t="s">
        <v>376</v>
      </c>
      <c r="F76" s="40"/>
      <c r="G76" s="41"/>
      <c r="H76" s="42">
        <v>2777920.09</v>
      </c>
      <c r="I76" s="42">
        <v>718.8</v>
      </c>
      <c r="J76" s="42">
        <v>1044950.2</v>
      </c>
      <c r="K76" s="42">
        <v>434204.93</v>
      </c>
      <c r="L76" s="42">
        <v>428636.81</v>
      </c>
      <c r="M76" s="42">
        <v>2788504.99</v>
      </c>
      <c r="N76" s="42">
        <v>6553.82</v>
      </c>
      <c r="O76" s="42">
        <v>0</v>
      </c>
      <c r="P76" s="42">
        <v>14964383.74</v>
      </c>
      <c r="Q76" s="42">
        <v>71094.710000000006</v>
      </c>
      <c r="R76" s="42">
        <v>47974430.270000003</v>
      </c>
      <c r="S76" s="42">
        <f t="shared" si="1"/>
        <v>70491398.359999999</v>
      </c>
    </row>
    <row r="77" spans="1:19">
      <c r="A77" s="29"/>
      <c r="B77" s="29"/>
      <c r="C77" s="29"/>
      <c r="D77" s="29"/>
      <c r="E77" s="39" t="s">
        <v>338</v>
      </c>
      <c r="F77" s="40"/>
      <c r="G77" s="41"/>
      <c r="H77" s="42">
        <v>2777920.09</v>
      </c>
      <c r="I77" s="42">
        <v>718.8</v>
      </c>
      <c r="J77" s="42">
        <v>1044950.2</v>
      </c>
      <c r="K77" s="42">
        <v>434204.93</v>
      </c>
      <c r="L77" s="42">
        <v>428636.81</v>
      </c>
      <c r="M77" s="42">
        <v>2788504.99</v>
      </c>
      <c r="N77" s="42">
        <v>6553.82</v>
      </c>
      <c r="O77" s="42">
        <v>0</v>
      </c>
      <c r="P77" s="42">
        <v>14964383.74</v>
      </c>
      <c r="Q77" s="42">
        <v>71094.710000000006</v>
      </c>
      <c r="R77" s="42">
        <v>47974430.270000003</v>
      </c>
      <c r="S77" s="42">
        <f t="shared" si="1"/>
        <v>70491398.359999999</v>
      </c>
    </row>
    <row r="78" spans="1:19">
      <c r="A78" s="29"/>
      <c r="B78" s="29"/>
      <c r="C78" s="29"/>
      <c r="D78" s="29"/>
      <c r="E78" s="39" t="s">
        <v>377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f t="shared" si="1"/>
        <v>0</v>
      </c>
    </row>
    <row r="79" spans="1:19">
      <c r="A79" s="29"/>
      <c r="B79" s="29"/>
      <c r="C79" s="29"/>
      <c r="D79" s="29"/>
      <c r="E79" s="39" t="s">
        <v>378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f t="shared" si="1"/>
        <v>0</v>
      </c>
    </row>
    <row r="80" spans="1:19">
      <c r="A80" s="29"/>
      <c r="B80" s="29"/>
      <c r="C80" s="29"/>
      <c r="D80" s="29"/>
      <c r="E80" s="39" t="s">
        <v>342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f t="shared" si="1"/>
        <v>0</v>
      </c>
    </row>
    <row r="81" spans="1:19">
      <c r="A81" s="29"/>
      <c r="B81" s="29"/>
      <c r="C81" s="29"/>
      <c r="D81" s="29"/>
      <c r="E81" s="39" t="s">
        <v>343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f t="shared" si="1"/>
        <v>0</v>
      </c>
    </row>
    <row r="82" spans="1:19">
      <c r="A82" s="29"/>
      <c r="B82" s="29"/>
      <c r="C82" s="29"/>
      <c r="D82" s="29"/>
      <c r="E82" s="39" t="s">
        <v>344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f t="shared" si="1"/>
        <v>0</v>
      </c>
    </row>
    <row r="83" spans="1:19">
      <c r="A83" s="29"/>
      <c r="B83" s="29"/>
      <c r="C83" s="29"/>
      <c r="D83" s="29"/>
      <c r="E83" s="39" t="s">
        <v>379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f t="shared" si="1"/>
        <v>0</v>
      </c>
    </row>
    <row r="84" spans="1:19">
      <c r="A84" s="29"/>
      <c r="B84" s="29"/>
      <c r="C84" s="29"/>
      <c r="D84" s="29"/>
      <c r="E84" s="39" t="s">
        <v>380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f t="shared" si="1"/>
        <v>0</v>
      </c>
    </row>
    <row r="85" spans="1:19">
      <c r="A85" s="29"/>
      <c r="B85" s="29"/>
      <c r="C85" s="29"/>
      <c r="D85" s="29"/>
      <c r="E85" s="39" t="s">
        <v>381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12164265</v>
      </c>
      <c r="P85" s="42">
        <v>0</v>
      </c>
      <c r="Q85" s="42">
        <v>329961.28999999998</v>
      </c>
      <c r="R85" s="42">
        <v>0</v>
      </c>
      <c r="S85" s="42">
        <f t="shared" si="1"/>
        <v>12494226.289999999</v>
      </c>
    </row>
    <row r="86" spans="1:19">
      <c r="A86" s="29"/>
      <c r="B86" s="29"/>
      <c r="C86" s="29"/>
      <c r="D86" s="29"/>
      <c r="E86" s="39" t="s">
        <v>378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329961.28999999998</v>
      </c>
      <c r="R86" s="42">
        <v>0</v>
      </c>
      <c r="S86" s="42">
        <f t="shared" si="1"/>
        <v>329961.28999999998</v>
      </c>
    </row>
    <row r="87" spans="1:19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f t="shared" si="1"/>
        <v>0</v>
      </c>
    </row>
    <row r="88" spans="1:19">
      <c r="A88" s="29"/>
      <c r="B88" s="29"/>
      <c r="C88" s="29"/>
      <c r="D88" s="29"/>
      <c r="E88" s="39" t="s">
        <v>343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f t="shared" si="1"/>
        <v>0</v>
      </c>
    </row>
    <row r="89" spans="1:19">
      <c r="A89" s="29"/>
      <c r="B89" s="29"/>
      <c r="C89" s="29"/>
      <c r="D89" s="29"/>
      <c r="E89" s="39" t="s">
        <v>344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329961.28999999998</v>
      </c>
      <c r="R89" s="42">
        <v>0</v>
      </c>
      <c r="S89" s="42">
        <f t="shared" si="1"/>
        <v>329961.28999999998</v>
      </c>
    </row>
    <row r="90" spans="1:19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f t="shared" si="1"/>
        <v>0</v>
      </c>
    </row>
    <row r="91" spans="1:19">
      <c r="A91" s="29"/>
      <c r="B91" s="29"/>
      <c r="C91" s="29"/>
      <c r="D91" s="29"/>
      <c r="E91" s="39" t="s">
        <v>380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12164265</v>
      </c>
      <c r="P91" s="42">
        <v>0</v>
      </c>
      <c r="Q91" s="42">
        <v>0</v>
      </c>
      <c r="R91" s="42">
        <v>0</v>
      </c>
      <c r="S91" s="42">
        <f t="shared" si="1"/>
        <v>12164265</v>
      </c>
    </row>
    <row r="92" spans="1:19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f t="shared" si="1"/>
        <v>0</v>
      </c>
    </row>
    <row r="93" spans="1:19">
      <c r="A93" s="29"/>
      <c r="B93" s="29"/>
      <c r="C93" s="29"/>
      <c r="D93" s="29"/>
      <c r="E93" s="39" t="s">
        <v>383</v>
      </c>
      <c r="F93" s="40"/>
      <c r="G93" s="41"/>
      <c r="H93" s="42">
        <v>41294942764.599998</v>
      </c>
      <c r="I93" s="42">
        <v>2172664526.2800002</v>
      </c>
      <c r="J93" s="42">
        <v>11406280956.450001</v>
      </c>
      <c r="K93" s="42">
        <v>1439342043.6500001</v>
      </c>
      <c r="L93" s="42">
        <v>3102115922.8200002</v>
      </c>
      <c r="M93" s="42">
        <v>21173769507.740002</v>
      </c>
      <c r="N93" s="42">
        <v>2523712075.5</v>
      </c>
      <c r="O93" s="42">
        <v>7158046660</v>
      </c>
      <c r="P93" s="42">
        <v>6487189787.7600002</v>
      </c>
      <c r="Q93" s="42">
        <v>6619417109.75</v>
      </c>
      <c r="R93" s="42">
        <v>4032476959.5900002</v>
      </c>
      <c r="S93" s="42">
        <f t="shared" si="1"/>
        <v>107409958314.14</v>
      </c>
    </row>
    <row r="94" spans="1:19">
      <c r="A94" s="29"/>
      <c r="B94" s="29"/>
      <c r="C94" s="29"/>
      <c r="D94" s="29"/>
      <c r="E94" s="39" t="s">
        <v>378</v>
      </c>
      <c r="F94" s="40"/>
      <c r="G94" s="41"/>
      <c r="H94" s="42">
        <v>38443830471.769997</v>
      </c>
      <c r="I94" s="42">
        <v>2148305092.5900002</v>
      </c>
      <c r="J94" s="42">
        <v>9624003215.1000004</v>
      </c>
      <c r="K94" s="42">
        <v>1431302962.5599999</v>
      </c>
      <c r="L94" s="42">
        <v>3066082646.98</v>
      </c>
      <c r="M94" s="42">
        <v>20724477532.439999</v>
      </c>
      <c r="N94" s="42">
        <v>2498568851.7399998</v>
      </c>
      <c r="O94" s="42">
        <v>6127407914</v>
      </c>
      <c r="P94" s="42">
        <v>6419353797.7299995</v>
      </c>
      <c r="Q94" s="42">
        <v>6531592211.46</v>
      </c>
      <c r="R94" s="42">
        <v>3987582298.0700002</v>
      </c>
      <c r="S94" s="42">
        <f t="shared" si="1"/>
        <v>101002506994.44002</v>
      </c>
    </row>
    <row r="95" spans="1:19">
      <c r="A95" s="29"/>
      <c r="B95" s="29"/>
      <c r="C95" s="29"/>
      <c r="D95" s="29"/>
      <c r="E95" s="39" t="s">
        <v>342</v>
      </c>
      <c r="F95" s="40"/>
      <c r="G95" s="41"/>
      <c r="H95" s="42">
        <v>5024870618</v>
      </c>
      <c r="I95" s="42">
        <v>4300000</v>
      </c>
      <c r="J95" s="42">
        <v>925882812.86000001</v>
      </c>
      <c r="K95" s="42">
        <v>118715788.95999999</v>
      </c>
      <c r="L95" s="42">
        <v>98957785.040000007</v>
      </c>
      <c r="M95" s="42">
        <v>297253333.43000001</v>
      </c>
      <c r="N95" s="42">
        <v>252243673.22</v>
      </c>
      <c r="O95" s="42">
        <v>217313060</v>
      </c>
      <c r="P95" s="42">
        <v>531445880.48000002</v>
      </c>
      <c r="Q95" s="42">
        <v>600381640.39999998</v>
      </c>
      <c r="R95" s="42">
        <v>435553619.19999999</v>
      </c>
      <c r="S95" s="42">
        <f t="shared" si="1"/>
        <v>8506918211.5899992</v>
      </c>
    </row>
    <row r="96" spans="1:19">
      <c r="A96" s="29"/>
      <c r="B96" s="29"/>
      <c r="C96" s="29"/>
      <c r="D96" s="29"/>
      <c r="E96" s="39" t="s">
        <v>343</v>
      </c>
      <c r="F96" s="40"/>
      <c r="G96" s="41"/>
      <c r="H96" s="42">
        <v>2299418695.25</v>
      </c>
      <c r="I96" s="42">
        <v>194566204.25</v>
      </c>
      <c r="J96" s="42">
        <v>205900633.99000001</v>
      </c>
      <c r="K96" s="42">
        <v>7727467.7400000002</v>
      </c>
      <c r="L96" s="42">
        <v>24820074.989999998</v>
      </c>
      <c r="M96" s="42">
        <v>7550560.21</v>
      </c>
      <c r="N96" s="42">
        <v>8851208.8200000003</v>
      </c>
      <c r="O96" s="42">
        <v>204247146</v>
      </c>
      <c r="P96" s="42">
        <v>40901212.829999998</v>
      </c>
      <c r="Q96" s="42">
        <v>606781890.10000002</v>
      </c>
      <c r="R96" s="42">
        <v>42847389.810000002</v>
      </c>
      <c r="S96" s="42">
        <f t="shared" si="1"/>
        <v>3643612483.9899993</v>
      </c>
    </row>
    <row r="97" spans="1:19">
      <c r="A97" s="29"/>
      <c r="B97" s="29"/>
      <c r="C97" s="29"/>
      <c r="D97" s="29"/>
      <c r="E97" s="39" t="s">
        <v>344</v>
      </c>
      <c r="F97" s="40"/>
      <c r="G97" s="41"/>
      <c r="H97" s="42">
        <v>31119541158.52</v>
      </c>
      <c r="I97" s="42">
        <v>1949438888.3399999</v>
      </c>
      <c r="J97" s="42">
        <v>8492219768.25</v>
      </c>
      <c r="K97" s="42">
        <v>1304859705.8599999</v>
      </c>
      <c r="L97" s="42">
        <v>2942304786.9499998</v>
      </c>
      <c r="M97" s="42">
        <v>20419673638.799999</v>
      </c>
      <c r="N97" s="42">
        <v>2237473969.6999998</v>
      </c>
      <c r="O97" s="42">
        <v>5705847708</v>
      </c>
      <c r="P97" s="42">
        <v>5847006704.4200001</v>
      </c>
      <c r="Q97" s="42">
        <v>5324428680.96</v>
      </c>
      <c r="R97" s="42">
        <v>3509181289.0599999</v>
      </c>
      <c r="S97" s="42">
        <f t="shared" si="1"/>
        <v>88851976298.860001</v>
      </c>
    </row>
    <row r="98" spans="1:19">
      <c r="A98" s="29"/>
      <c r="B98" s="29"/>
      <c r="C98" s="29"/>
      <c r="D98" s="29"/>
      <c r="E98" s="39" t="s">
        <v>379</v>
      </c>
      <c r="F98" s="40"/>
      <c r="G98" s="41"/>
      <c r="H98" s="42">
        <v>2406307926.6700001</v>
      </c>
      <c r="I98" s="42">
        <v>0</v>
      </c>
      <c r="J98" s="42">
        <v>1659547589.0799999</v>
      </c>
      <c r="K98" s="42">
        <v>0</v>
      </c>
      <c r="L98" s="42">
        <v>0</v>
      </c>
      <c r="M98" s="42">
        <v>95350986.200000003</v>
      </c>
      <c r="N98" s="42">
        <v>0</v>
      </c>
      <c r="O98" s="42">
        <v>1001461102</v>
      </c>
      <c r="P98" s="42">
        <v>0</v>
      </c>
      <c r="Q98" s="42">
        <v>0</v>
      </c>
      <c r="R98" s="42">
        <v>0</v>
      </c>
      <c r="S98" s="42">
        <f t="shared" si="1"/>
        <v>5162667603.9499998</v>
      </c>
    </row>
    <row r="99" spans="1:19">
      <c r="A99" s="29"/>
      <c r="B99" s="29"/>
      <c r="C99" s="29"/>
      <c r="D99" s="29"/>
      <c r="E99" s="39" t="s">
        <v>380</v>
      </c>
      <c r="F99" s="40"/>
      <c r="G99" s="41"/>
      <c r="H99" s="42">
        <v>444804366.16000003</v>
      </c>
      <c r="I99" s="42">
        <v>24359433.690000001</v>
      </c>
      <c r="J99" s="42">
        <v>122730152.27</v>
      </c>
      <c r="K99" s="42">
        <v>8039081.0899999999</v>
      </c>
      <c r="L99" s="42">
        <v>36033275.840000004</v>
      </c>
      <c r="M99" s="42">
        <v>353940989.10000002</v>
      </c>
      <c r="N99" s="42">
        <v>25143223.760000002</v>
      </c>
      <c r="O99" s="42">
        <v>29177644</v>
      </c>
      <c r="P99" s="42">
        <v>67835990.030000001</v>
      </c>
      <c r="Q99" s="42">
        <v>87824898.290000007</v>
      </c>
      <c r="R99" s="42">
        <v>44894661.520000003</v>
      </c>
      <c r="S99" s="42">
        <f t="shared" si="1"/>
        <v>1244783715.75</v>
      </c>
    </row>
    <row r="100" spans="1:19">
      <c r="A100" s="29"/>
      <c r="B100" s="29"/>
      <c r="C100" s="29"/>
      <c r="D100" s="29"/>
      <c r="E100" s="39" t="s">
        <v>382</v>
      </c>
      <c r="F100" s="40"/>
      <c r="G100" s="41"/>
      <c r="H100" s="42">
        <v>404326972.57999998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f t="shared" si="1"/>
        <v>404326972.57999998</v>
      </c>
    </row>
    <row r="101" spans="1:19">
      <c r="A101" s="29"/>
      <c r="B101" s="29"/>
      <c r="C101" s="29"/>
      <c r="D101" s="29"/>
      <c r="E101" s="39" t="s">
        <v>350</v>
      </c>
      <c r="F101" s="40"/>
      <c r="G101" s="41"/>
      <c r="H101" s="42">
        <v>108075734.06999999</v>
      </c>
      <c r="I101" s="42">
        <v>1361.01</v>
      </c>
      <c r="J101" s="42">
        <v>138508.48000000001</v>
      </c>
      <c r="K101" s="42">
        <v>5180312.03</v>
      </c>
      <c r="L101" s="42">
        <v>0</v>
      </c>
      <c r="M101" s="42">
        <v>267189375.00999999</v>
      </c>
      <c r="N101" s="42">
        <v>18636049.239999998</v>
      </c>
      <c r="O101" s="42">
        <v>21535430</v>
      </c>
      <c r="P101" s="42">
        <v>137116495.5</v>
      </c>
      <c r="Q101" s="42">
        <v>172946684.19999999</v>
      </c>
      <c r="R101" s="42">
        <v>63850116.18</v>
      </c>
      <c r="S101" s="42">
        <f t="shared" si="1"/>
        <v>794670065.71999991</v>
      </c>
    </row>
    <row r="102" spans="1:19">
      <c r="A102" s="29"/>
      <c r="B102" s="29"/>
      <c r="C102" s="29"/>
      <c r="D102" s="29"/>
      <c r="E102" s="39" t="s">
        <v>351</v>
      </c>
      <c r="F102" s="40"/>
      <c r="G102" s="41"/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f t="shared" si="1"/>
        <v>0</v>
      </c>
    </row>
    <row r="103" spans="1:19">
      <c r="A103" s="29"/>
      <c r="B103" s="29"/>
      <c r="C103" s="29"/>
      <c r="D103" s="29"/>
      <c r="E103" s="39" t="s">
        <v>439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278861358.52999997</v>
      </c>
      <c r="M103" s="42">
        <v>598809494.07000005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f t="shared" si="1"/>
        <v>877670852.60000002</v>
      </c>
    </row>
    <row r="104" spans="1:19">
      <c r="A104" s="29"/>
      <c r="B104" s="29"/>
      <c r="C104" s="29"/>
      <c r="D104" s="29"/>
      <c r="E104" s="39" t="s">
        <v>384</v>
      </c>
      <c r="F104" s="40"/>
      <c r="G104" s="41"/>
      <c r="H104" s="42">
        <v>107347338.02</v>
      </c>
      <c r="I104" s="42">
        <v>4839073.5199999996</v>
      </c>
      <c r="J104" s="42">
        <v>94686603.510000005</v>
      </c>
      <c r="K104" s="42">
        <v>4706966.08</v>
      </c>
      <c r="L104" s="42">
        <v>2518259.08</v>
      </c>
      <c r="M104" s="42">
        <v>193407700.62</v>
      </c>
      <c r="N104" s="42">
        <v>10200767.560000001</v>
      </c>
      <c r="O104" s="42">
        <v>29511518</v>
      </c>
      <c r="P104" s="42">
        <v>73436111.349999994</v>
      </c>
      <c r="Q104" s="42">
        <v>47384368.950000003</v>
      </c>
      <c r="R104" s="42">
        <v>10752302.359999999</v>
      </c>
      <c r="S104" s="42">
        <f t="shared" si="1"/>
        <v>578791009.05000007</v>
      </c>
    </row>
    <row r="105" spans="1:19">
      <c r="A105" s="29"/>
      <c r="B105" s="29"/>
      <c r="C105" s="29"/>
      <c r="D105" s="29"/>
      <c r="E105" s="39" t="s">
        <v>385</v>
      </c>
      <c r="F105" s="40"/>
      <c r="G105" s="41"/>
      <c r="H105" s="42">
        <v>5759256</v>
      </c>
      <c r="I105" s="42">
        <v>23476.73</v>
      </c>
      <c r="J105" s="42">
        <v>997778.27</v>
      </c>
      <c r="K105" s="42">
        <v>0</v>
      </c>
      <c r="L105" s="42">
        <v>378102.6</v>
      </c>
      <c r="M105" s="42">
        <v>32922732.390000001</v>
      </c>
      <c r="N105" s="42">
        <v>0</v>
      </c>
      <c r="O105" s="42">
        <v>261687</v>
      </c>
      <c r="P105" s="42">
        <v>0</v>
      </c>
      <c r="Q105" s="42">
        <v>0</v>
      </c>
      <c r="R105" s="42">
        <v>0</v>
      </c>
      <c r="S105" s="42">
        <f t="shared" si="1"/>
        <v>40343032.990000002</v>
      </c>
    </row>
    <row r="106" spans="1:19">
      <c r="A106" s="29"/>
      <c r="B106" s="29"/>
      <c r="C106" s="29"/>
      <c r="D106" s="29"/>
      <c r="E106" s="39" t="s">
        <v>386</v>
      </c>
      <c r="F106" s="44"/>
      <c r="G106" s="45"/>
      <c r="H106" s="42">
        <v>2571872.2999999998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f t="shared" si="1"/>
        <v>2571872.2999999998</v>
      </c>
    </row>
    <row r="107" spans="1:19">
      <c r="A107" s="29"/>
      <c r="B107" s="29"/>
      <c r="C107" s="29"/>
      <c r="D107" s="29"/>
      <c r="E107" s="39" t="s">
        <v>387</v>
      </c>
      <c r="F107" s="40"/>
      <c r="G107" s="41"/>
      <c r="H107" s="42">
        <v>28298.48</v>
      </c>
      <c r="I107" s="42">
        <v>0</v>
      </c>
      <c r="J107" s="42">
        <v>0</v>
      </c>
      <c r="K107" s="42">
        <v>0</v>
      </c>
      <c r="L107" s="42">
        <v>7878.36</v>
      </c>
      <c r="M107" s="42">
        <v>0</v>
      </c>
      <c r="N107" s="42">
        <v>0</v>
      </c>
      <c r="O107" s="42">
        <v>0</v>
      </c>
      <c r="P107" s="42">
        <v>564964.68000000005</v>
      </c>
      <c r="Q107" s="42">
        <v>0</v>
      </c>
      <c r="R107" s="42">
        <v>0</v>
      </c>
      <c r="S107" s="42">
        <f t="shared" si="1"/>
        <v>601141.52</v>
      </c>
    </row>
    <row r="108" spans="1:19">
      <c r="A108" s="29"/>
      <c r="B108" s="29"/>
      <c r="C108" s="29"/>
      <c r="D108" s="29"/>
      <c r="E108" s="39" t="s">
        <v>388</v>
      </c>
      <c r="F108" s="40"/>
      <c r="G108" s="41"/>
      <c r="H108" s="42">
        <v>13402959.84</v>
      </c>
      <c r="I108" s="42">
        <v>611142.25</v>
      </c>
      <c r="J108" s="42">
        <v>9109107.9700000007</v>
      </c>
      <c r="K108" s="42">
        <v>466968.97</v>
      </c>
      <c r="L108" s="42">
        <v>729015.98</v>
      </c>
      <c r="M108" s="42">
        <v>21230393.239999998</v>
      </c>
      <c r="N108" s="42">
        <v>2649885.38</v>
      </c>
      <c r="O108" s="42">
        <v>2046409</v>
      </c>
      <c r="P108" s="42">
        <v>2959908.3</v>
      </c>
      <c r="Q108" s="42">
        <v>10833063.189999999</v>
      </c>
      <c r="R108" s="42">
        <v>2285810.14</v>
      </c>
      <c r="S108" s="42">
        <f t="shared" si="1"/>
        <v>66324664.259999998</v>
      </c>
    </row>
    <row r="109" spans="1:19">
      <c r="A109" s="29"/>
      <c r="B109" s="29"/>
      <c r="C109" s="29"/>
      <c r="D109" s="29"/>
      <c r="E109" s="39" t="s">
        <v>389</v>
      </c>
      <c r="F109" s="40"/>
      <c r="G109" s="41"/>
      <c r="H109" s="42">
        <v>85584951.400000006</v>
      </c>
      <c r="I109" s="42">
        <v>4204454.54</v>
      </c>
      <c r="J109" s="42">
        <v>84579717.269999996</v>
      </c>
      <c r="K109" s="42">
        <v>4239997.1100000003</v>
      </c>
      <c r="L109" s="42">
        <v>1403262.14</v>
      </c>
      <c r="M109" s="42">
        <v>139254574.99000001</v>
      </c>
      <c r="N109" s="42">
        <v>7550882.1799999997</v>
      </c>
      <c r="O109" s="42">
        <v>27203422</v>
      </c>
      <c r="P109" s="42">
        <v>69911238.370000005</v>
      </c>
      <c r="Q109" s="42">
        <v>36551305.759999998</v>
      </c>
      <c r="R109" s="42">
        <v>8466492.2200000007</v>
      </c>
      <c r="S109" s="42">
        <f t="shared" si="1"/>
        <v>468950297.98000008</v>
      </c>
    </row>
    <row r="110" spans="1:19">
      <c r="A110" s="29"/>
      <c r="B110" s="29"/>
      <c r="C110" s="29"/>
      <c r="D110" s="29"/>
      <c r="E110" s="39" t="s">
        <v>390</v>
      </c>
      <c r="F110" s="40"/>
      <c r="G110" s="41"/>
      <c r="H110" s="42">
        <v>81770539.030000001</v>
      </c>
      <c r="I110" s="42">
        <v>16398054.25</v>
      </c>
      <c r="J110" s="42">
        <v>8478383.8300000001</v>
      </c>
      <c r="K110" s="42">
        <v>10834027.43</v>
      </c>
      <c r="L110" s="42">
        <v>7156624.4900000002</v>
      </c>
      <c r="M110" s="42">
        <v>72798690.280000001</v>
      </c>
      <c r="N110" s="42">
        <v>20341977.699999999</v>
      </c>
      <c r="O110" s="42">
        <v>15169468</v>
      </c>
      <c r="P110" s="42">
        <v>44565654.579999998</v>
      </c>
      <c r="Q110" s="42">
        <v>9094190.1500000004</v>
      </c>
      <c r="R110" s="42">
        <v>18928612.120000001</v>
      </c>
      <c r="S110" s="42">
        <f t="shared" si="1"/>
        <v>305536221.85999995</v>
      </c>
    </row>
    <row r="111" spans="1:19">
      <c r="A111" s="29"/>
      <c r="B111" s="29"/>
      <c r="C111" s="29"/>
      <c r="D111" s="29"/>
      <c r="E111" s="39" t="s">
        <v>391</v>
      </c>
      <c r="F111" s="40"/>
      <c r="G111" s="41"/>
      <c r="H111" s="42">
        <v>21610514.170000002</v>
      </c>
      <c r="I111" s="42">
        <v>1514220.65</v>
      </c>
      <c r="J111" s="42">
        <v>1980256.56</v>
      </c>
      <c r="K111" s="42">
        <v>825776.24</v>
      </c>
      <c r="L111" s="42">
        <v>460907.82</v>
      </c>
      <c r="M111" s="42">
        <v>10229479.26</v>
      </c>
      <c r="N111" s="42">
        <v>1209265.96</v>
      </c>
      <c r="O111" s="42">
        <v>2452162</v>
      </c>
      <c r="P111" s="42">
        <v>7215185.8499999996</v>
      </c>
      <c r="Q111" s="42">
        <v>0</v>
      </c>
      <c r="R111" s="42">
        <v>291000</v>
      </c>
      <c r="S111" s="42">
        <f t="shared" si="1"/>
        <v>47788768.509999998</v>
      </c>
    </row>
    <row r="112" spans="1:19">
      <c r="A112" s="29"/>
      <c r="B112" s="29"/>
      <c r="C112" s="29"/>
      <c r="D112" s="29"/>
      <c r="E112" s="39" t="s">
        <v>392</v>
      </c>
      <c r="F112" s="40"/>
      <c r="G112" s="41"/>
      <c r="H112" s="42">
        <v>60160024.859999999</v>
      </c>
      <c r="I112" s="42">
        <v>14883833.6</v>
      </c>
      <c r="J112" s="42">
        <v>6498127.2699999996</v>
      </c>
      <c r="K112" s="42">
        <v>10008251.189999999</v>
      </c>
      <c r="L112" s="42">
        <v>6695716.6699999999</v>
      </c>
      <c r="M112" s="42">
        <v>62569211.020000003</v>
      </c>
      <c r="N112" s="42">
        <v>19132711.739999998</v>
      </c>
      <c r="O112" s="42">
        <v>12717306</v>
      </c>
      <c r="P112" s="42">
        <v>37350468.729999997</v>
      </c>
      <c r="Q112" s="42">
        <v>9094190.1500000004</v>
      </c>
      <c r="R112" s="42">
        <v>18637612.120000001</v>
      </c>
      <c r="S112" s="42">
        <f t="shared" si="1"/>
        <v>257747453.34999999</v>
      </c>
    </row>
    <row r="113" spans="1:19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f t="shared" si="1"/>
        <v>0</v>
      </c>
    </row>
    <row r="114" spans="1:19">
      <c r="A114" s="29"/>
      <c r="B114" s="29"/>
      <c r="C114" s="29"/>
      <c r="D114" s="29"/>
      <c r="E114" s="39" t="s">
        <v>394</v>
      </c>
      <c r="F114" s="40"/>
      <c r="G114" s="41"/>
      <c r="H114" s="42">
        <v>519363738.77999997</v>
      </c>
      <c r="I114" s="42">
        <v>8514103.9199999999</v>
      </c>
      <c r="J114" s="42">
        <v>145726323.78</v>
      </c>
      <c r="K114" s="42">
        <v>13095348.65</v>
      </c>
      <c r="L114" s="42">
        <v>13973029.140000001</v>
      </c>
      <c r="M114" s="42">
        <v>69430444.829999998</v>
      </c>
      <c r="N114" s="42">
        <v>11382449.359999999</v>
      </c>
      <c r="O114" s="42">
        <v>23665553</v>
      </c>
      <c r="P114" s="42">
        <v>18166652.030000001</v>
      </c>
      <c r="Q114" s="42">
        <v>22676049.399999999</v>
      </c>
      <c r="R114" s="42">
        <v>10351549.48</v>
      </c>
      <c r="S114" s="42">
        <f t="shared" si="1"/>
        <v>856345242.37</v>
      </c>
    </row>
    <row r="115" spans="1:19">
      <c r="A115" s="29"/>
      <c r="B115" s="29"/>
      <c r="C115" s="29"/>
      <c r="D115" s="29"/>
      <c r="E115" s="39" t="s">
        <v>395</v>
      </c>
      <c r="F115" s="40"/>
      <c r="G115" s="41"/>
      <c r="H115" s="42">
        <v>6515647.1799999997</v>
      </c>
      <c r="I115" s="42">
        <v>3193521.56</v>
      </c>
      <c r="J115" s="42">
        <v>29498275.550000001</v>
      </c>
      <c r="K115" s="42">
        <v>1179050.03</v>
      </c>
      <c r="L115" s="42">
        <v>5173557.71</v>
      </c>
      <c r="M115" s="42">
        <v>14219704.24</v>
      </c>
      <c r="N115" s="42">
        <v>5055918.3600000003</v>
      </c>
      <c r="O115" s="42">
        <v>5315428</v>
      </c>
      <c r="P115" s="42">
        <v>5253074.1399999997</v>
      </c>
      <c r="Q115" s="42">
        <v>7987590.3600000003</v>
      </c>
      <c r="R115" s="42">
        <v>637439.94999999995</v>
      </c>
      <c r="S115" s="42">
        <f t="shared" si="1"/>
        <v>84029207.079999998</v>
      </c>
    </row>
    <row r="116" spans="1:19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f t="shared" si="1"/>
        <v>0</v>
      </c>
    </row>
    <row r="117" spans="1:19">
      <c r="A117" s="29"/>
      <c r="B117" s="29"/>
      <c r="C117" s="29"/>
      <c r="D117" s="29"/>
      <c r="E117" s="39" t="s">
        <v>397</v>
      </c>
      <c r="F117" s="40"/>
      <c r="G117" s="41"/>
      <c r="H117" s="42">
        <v>42114278034.589996</v>
      </c>
      <c r="I117" s="42">
        <v>2202417837.7800002</v>
      </c>
      <c r="J117" s="42">
        <v>11656355726.25</v>
      </c>
      <c r="K117" s="42">
        <v>1473592902.77</v>
      </c>
      <c r="L117" s="42">
        <v>3405053830.8699999</v>
      </c>
      <c r="M117" s="42">
        <v>22378193717.540001</v>
      </c>
      <c r="N117" s="42">
        <v>2584279873.1799998</v>
      </c>
      <c r="O117" s="42">
        <v>7260092894</v>
      </c>
      <c r="P117" s="42">
        <v>6775439084.96</v>
      </c>
      <c r="Q117" s="42">
        <v>6871919458.4499998</v>
      </c>
      <c r="R117" s="42">
        <v>4184333970</v>
      </c>
      <c r="S117" s="42">
        <f t="shared" si="1"/>
        <v>110905957330.38998</v>
      </c>
    </row>
    <row r="118" spans="1:19">
      <c r="A118" s="29"/>
      <c r="B118" s="29"/>
      <c r="C118" s="29"/>
      <c r="D118" s="29"/>
      <c r="E118" s="46"/>
      <c r="F118" s="47"/>
      <c r="G118" s="48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42"/>
    </row>
    <row r="119" spans="1:19">
      <c r="A119" s="29"/>
      <c r="B119" s="29"/>
      <c r="C119" s="29"/>
      <c r="D119" s="29"/>
      <c r="E119" s="39" t="s">
        <v>398</v>
      </c>
      <c r="F119" s="40"/>
      <c r="G119" s="41"/>
      <c r="H119" s="42">
        <v>3200803412.2199998</v>
      </c>
      <c r="I119" s="42">
        <v>166071312.69</v>
      </c>
      <c r="J119" s="42">
        <v>1171825171.8900001</v>
      </c>
      <c r="K119" s="42">
        <v>147878721.16999999</v>
      </c>
      <c r="L119" s="42">
        <v>179386215.46000001</v>
      </c>
      <c r="M119" s="42">
        <v>1746875751</v>
      </c>
      <c r="N119" s="42">
        <v>243302619.08000001</v>
      </c>
      <c r="O119" s="42">
        <v>437922127</v>
      </c>
      <c r="P119" s="42">
        <v>617530813.5</v>
      </c>
      <c r="Q119" s="42">
        <v>517747344.72000003</v>
      </c>
      <c r="R119" s="42">
        <v>405068611.18000001</v>
      </c>
      <c r="S119" s="42">
        <f t="shared" si="1"/>
        <v>8834412099.9099998</v>
      </c>
    </row>
    <row r="120" spans="1:19">
      <c r="A120" s="29"/>
      <c r="B120" s="29"/>
      <c r="C120" s="29"/>
      <c r="D120" s="29"/>
      <c r="E120" s="39" t="s">
        <v>399</v>
      </c>
      <c r="F120" s="40"/>
      <c r="G120" s="41"/>
      <c r="H120" s="42">
        <v>1059028391</v>
      </c>
      <c r="I120" s="42">
        <v>29070367.670000002</v>
      </c>
      <c r="J120" s="42">
        <v>168197698.15000001</v>
      </c>
      <c r="K120" s="42">
        <v>26972318.760000002</v>
      </c>
      <c r="L120" s="42">
        <v>75277632</v>
      </c>
      <c r="M120" s="42">
        <v>762697727.83000004</v>
      </c>
      <c r="N120" s="42">
        <v>129806200</v>
      </c>
      <c r="O120" s="42">
        <v>94922708</v>
      </c>
      <c r="P120" s="42">
        <v>211990718.43000001</v>
      </c>
      <c r="Q120" s="42">
        <v>193682930</v>
      </c>
      <c r="R120" s="42">
        <v>362894469.02999997</v>
      </c>
      <c r="S120" s="42">
        <f t="shared" si="1"/>
        <v>3114541160.8699999</v>
      </c>
    </row>
    <row r="121" spans="1:19">
      <c r="A121" s="29"/>
      <c r="B121" s="29"/>
      <c r="C121" s="29"/>
      <c r="D121" s="29"/>
      <c r="E121" s="39" t="s">
        <v>400</v>
      </c>
      <c r="F121" s="40"/>
      <c r="G121" s="41"/>
      <c r="H121" s="42">
        <v>1059028391</v>
      </c>
      <c r="I121" s="42">
        <v>29070367.670000002</v>
      </c>
      <c r="J121" s="42">
        <v>168197698.15000001</v>
      </c>
      <c r="K121" s="42">
        <v>26972318.760000002</v>
      </c>
      <c r="L121" s="42">
        <v>75277632</v>
      </c>
      <c r="M121" s="42">
        <v>762697727.83000004</v>
      </c>
      <c r="N121" s="42">
        <v>129806200</v>
      </c>
      <c r="O121" s="42">
        <v>94922708</v>
      </c>
      <c r="P121" s="42">
        <v>211990718.43000001</v>
      </c>
      <c r="Q121" s="42">
        <v>193682930</v>
      </c>
      <c r="R121" s="42">
        <v>362894469.02999997</v>
      </c>
      <c r="S121" s="42">
        <f t="shared" si="1"/>
        <v>3114541160.8699999</v>
      </c>
    </row>
    <row r="122" spans="1:19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0</v>
      </c>
      <c r="R122" s="42">
        <v>0</v>
      </c>
      <c r="S122" s="42">
        <f t="shared" si="1"/>
        <v>0</v>
      </c>
    </row>
    <row r="123" spans="1:19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f t="shared" si="1"/>
        <v>0</v>
      </c>
    </row>
    <row r="124" spans="1:19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f t="shared" si="1"/>
        <v>0</v>
      </c>
    </row>
    <row r="125" spans="1:19">
      <c r="A125" s="29"/>
      <c r="B125" s="29"/>
      <c r="C125" s="29"/>
      <c r="D125" s="29"/>
      <c r="E125" s="39" t="s">
        <v>404</v>
      </c>
      <c r="F125" s="40"/>
      <c r="G125" s="41"/>
      <c r="H125" s="42">
        <v>2791360856.5599999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f t="shared" si="1"/>
        <v>2791360856.5599999</v>
      </c>
    </row>
    <row r="126" spans="1:19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f t="shared" si="1"/>
        <v>0</v>
      </c>
    </row>
    <row r="127" spans="1:19">
      <c r="A127" s="29"/>
      <c r="B127" s="29"/>
      <c r="C127" s="29"/>
      <c r="D127" s="29"/>
      <c r="E127" s="39" t="s">
        <v>406</v>
      </c>
      <c r="F127" s="40"/>
      <c r="G127" s="41"/>
      <c r="H127" s="42">
        <v>2791360856.5599999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f t="shared" si="1"/>
        <v>2791360856.5599999</v>
      </c>
    </row>
    <row r="128" spans="1:19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f t="shared" si="1"/>
        <v>0</v>
      </c>
    </row>
    <row r="129" spans="1:19">
      <c r="A129" s="29"/>
      <c r="B129" s="29"/>
      <c r="C129" s="29"/>
      <c r="D129" s="29"/>
      <c r="E129" s="39" t="s">
        <v>408</v>
      </c>
      <c r="F129" s="40"/>
      <c r="G129" s="41"/>
      <c r="H129" s="42">
        <v>195309512.16</v>
      </c>
      <c r="I129" s="42">
        <v>127748727.03</v>
      </c>
      <c r="J129" s="42">
        <v>924123471.75999999</v>
      </c>
      <c r="K129" s="42">
        <v>103694303.28</v>
      </c>
      <c r="L129" s="42">
        <v>102256027.73</v>
      </c>
      <c r="M129" s="42">
        <v>0</v>
      </c>
      <c r="N129" s="42">
        <v>102302172.09</v>
      </c>
      <c r="O129" s="42">
        <v>0</v>
      </c>
      <c r="P129" s="42">
        <v>364334278.52999997</v>
      </c>
      <c r="Q129" s="42">
        <v>306660417.88999999</v>
      </c>
      <c r="R129" s="42">
        <v>24625861.5</v>
      </c>
      <c r="S129" s="42">
        <f t="shared" si="1"/>
        <v>2251054771.9699998</v>
      </c>
    </row>
    <row r="130" spans="1:19">
      <c r="A130" s="29"/>
      <c r="B130" s="29"/>
      <c r="C130" s="29"/>
      <c r="D130" s="29"/>
      <c r="E130" s="39" t="s">
        <v>409</v>
      </c>
      <c r="F130" s="40"/>
      <c r="G130" s="41"/>
      <c r="H130" s="42">
        <v>45394918.340000004</v>
      </c>
      <c r="I130" s="42">
        <v>2143151.19</v>
      </c>
      <c r="J130" s="42">
        <v>0</v>
      </c>
      <c r="K130" s="42">
        <v>7597517.5199999996</v>
      </c>
      <c r="L130" s="42">
        <v>1548308.85</v>
      </c>
      <c r="M130" s="42">
        <v>0</v>
      </c>
      <c r="N130" s="42">
        <v>5706297.0999999996</v>
      </c>
      <c r="O130" s="42">
        <v>10450938</v>
      </c>
      <c r="P130" s="42">
        <v>22437082.600000001</v>
      </c>
      <c r="Q130" s="42">
        <v>1816007.49</v>
      </c>
      <c r="R130" s="42">
        <v>0</v>
      </c>
      <c r="S130" s="42">
        <f t="shared" si="1"/>
        <v>97094221.089999989</v>
      </c>
    </row>
    <row r="131" spans="1:19">
      <c r="A131" s="29"/>
      <c r="B131" s="29"/>
      <c r="C131" s="29"/>
      <c r="D131" s="29"/>
      <c r="E131" s="39" t="s">
        <v>410</v>
      </c>
      <c r="F131" s="40"/>
      <c r="G131" s="41"/>
      <c r="H131" s="42">
        <v>40866687.399999999</v>
      </c>
      <c r="I131" s="42">
        <v>-0.22</v>
      </c>
      <c r="J131" s="42">
        <v>30792937.390000001</v>
      </c>
      <c r="K131" s="42">
        <v>1506443.67</v>
      </c>
      <c r="L131" s="42">
        <v>4687.8</v>
      </c>
      <c r="M131" s="42">
        <v>914757444.57000005</v>
      </c>
      <c r="N131" s="42">
        <v>-2371910.4900000002</v>
      </c>
      <c r="O131" s="42">
        <v>319734577</v>
      </c>
      <c r="P131" s="42">
        <v>3203855.97</v>
      </c>
      <c r="Q131" s="42">
        <v>0</v>
      </c>
      <c r="R131" s="42">
        <v>12303306.119999999</v>
      </c>
      <c r="S131" s="42">
        <f t="shared" si="1"/>
        <v>1320798029.2099998</v>
      </c>
    </row>
    <row r="132" spans="1:19">
      <c r="A132" s="29"/>
      <c r="B132" s="29"/>
      <c r="C132" s="29"/>
      <c r="D132" s="29"/>
      <c r="E132" s="39" t="s">
        <v>440</v>
      </c>
      <c r="F132" s="40"/>
      <c r="G132" s="41"/>
      <c r="H132" s="42">
        <v>38941857.109999999</v>
      </c>
      <c r="I132" s="42">
        <v>0</v>
      </c>
      <c r="J132" s="42">
        <v>7087224.04</v>
      </c>
      <c r="K132" s="42">
        <v>0</v>
      </c>
      <c r="L132" s="42">
        <v>4687.8</v>
      </c>
      <c r="M132" s="42">
        <v>18177.64</v>
      </c>
      <c r="N132" s="42">
        <v>0</v>
      </c>
      <c r="O132" s="42">
        <v>0</v>
      </c>
      <c r="P132" s="42">
        <v>0</v>
      </c>
      <c r="Q132" s="42">
        <v>0</v>
      </c>
      <c r="R132" s="42">
        <v>2000</v>
      </c>
      <c r="S132" s="42">
        <f t="shared" si="1"/>
        <v>46053946.589999996</v>
      </c>
    </row>
    <row r="133" spans="1:19">
      <c r="A133" s="29"/>
      <c r="B133" s="29"/>
      <c r="C133" s="29"/>
      <c r="D133" s="29"/>
      <c r="E133" s="39" t="s">
        <v>441</v>
      </c>
      <c r="F133" s="40"/>
      <c r="G133" s="41"/>
      <c r="H133" s="42">
        <v>1924830.29</v>
      </c>
      <c r="I133" s="42">
        <v>-0.22</v>
      </c>
      <c r="J133" s="42">
        <v>23705713.350000001</v>
      </c>
      <c r="K133" s="42">
        <v>1506443.67</v>
      </c>
      <c r="L133" s="42">
        <v>0</v>
      </c>
      <c r="M133" s="42">
        <v>914739266.92999995</v>
      </c>
      <c r="N133" s="42">
        <v>-2371910.4900000002</v>
      </c>
      <c r="O133" s="42">
        <v>319734577</v>
      </c>
      <c r="P133" s="42">
        <v>3203855.97</v>
      </c>
      <c r="Q133" s="42">
        <v>0</v>
      </c>
      <c r="R133" s="42">
        <v>12301306.119999999</v>
      </c>
      <c r="S133" s="42">
        <f t="shared" si="1"/>
        <v>1274744082.6199999</v>
      </c>
    </row>
    <row r="134" spans="1:19">
      <c r="A134" s="29"/>
      <c r="B134" s="29"/>
      <c r="C134" s="29"/>
      <c r="D134" s="29"/>
      <c r="E134" s="39" t="s">
        <v>411</v>
      </c>
      <c r="F134" s="40"/>
      <c r="G134" s="41"/>
      <c r="H134" s="42">
        <v>-977349207.83000004</v>
      </c>
      <c r="I134" s="42">
        <v>0</v>
      </c>
      <c r="J134" s="42">
        <v>-15388.16</v>
      </c>
      <c r="K134" s="42">
        <v>0</v>
      </c>
      <c r="L134" s="42">
        <v>-4258080</v>
      </c>
      <c r="M134" s="42">
        <v>-1839484.86</v>
      </c>
      <c r="N134" s="42">
        <v>0</v>
      </c>
      <c r="O134" s="42">
        <v>0</v>
      </c>
      <c r="P134" s="42">
        <v>-8125970.3499999996</v>
      </c>
      <c r="Q134" s="42">
        <v>0</v>
      </c>
      <c r="R134" s="42">
        <v>0</v>
      </c>
      <c r="S134" s="42">
        <f t="shared" si="1"/>
        <v>-991588131.20000005</v>
      </c>
    </row>
    <row r="135" spans="1:19">
      <c r="A135" s="29"/>
      <c r="B135" s="29"/>
      <c r="C135" s="29"/>
      <c r="D135" s="29"/>
      <c r="E135" s="39" t="s">
        <v>442</v>
      </c>
      <c r="F135" s="40"/>
      <c r="G135" s="41"/>
      <c r="H135" s="42">
        <v>47009983.82</v>
      </c>
      <c r="I135" s="42">
        <v>7109067.0199999996</v>
      </c>
      <c r="J135" s="42">
        <v>49558134.659999996</v>
      </c>
      <c r="K135" s="42">
        <v>8108137.9400000004</v>
      </c>
      <c r="L135" s="42">
        <v>4557639.08</v>
      </c>
      <c r="M135" s="42">
        <v>71260063.459999993</v>
      </c>
      <c r="N135" s="42">
        <v>7859860.3799999999</v>
      </c>
      <c r="O135" s="42">
        <v>12813904</v>
      </c>
      <c r="P135" s="42">
        <v>25581118.760000002</v>
      </c>
      <c r="Q135" s="42">
        <v>15587989.34</v>
      </c>
      <c r="R135" s="42">
        <v>5244974.53</v>
      </c>
      <c r="S135" s="42">
        <f t="shared" si="1"/>
        <v>254690872.98999998</v>
      </c>
    </row>
    <row r="136" spans="1:19">
      <c r="A136" s="29"/>
      <c r="B136" s="29"/>
      <c r="C136" s="29"/>
      <c r="D136" s="29"/>
      <c r="E136" s="39" t="s">
        <v>413</v>
      </c>
      <c r="F136" s="40"/>
      <c r="G136" s="41"/>
      <c r="H136" s="42">
        <v>-817729.23</v>
      </c>
      <c r="I136" s="42">
        <v>0</v>
      </c>
      <c r="J136" s="42">
        <v>-831681.91</v>
      </c>
      <c r="K136" s="42">
        <v>0</v>
      </c>
      <c r="L136" s="42">
        <v>0</v>
      </c>
      <c r="M136" s="42">
        <v>0</v>
      </c>
      <c r="N136" s="42">
        <v>0</v>
      </c>
      <c r="O136" s="42">
        <v>0</v>
      </c>
      <c r="P136" s="42">
        <v>-1890270.44</v>
      </c>
      <c r="Q136" s="42">
        <v>0</v>
      </c>
      <c r="R136" s="42">
        <v>0</v>
      </c>
      <c r="S136" s="42">
        <f t="shared" si="1"/>
        <v>-3539681.58</v>
      </c>
    </row>
    <row r="137" spans="1:19">
      <c r="A137" s="29"/>
      <c r="B137" s="29"/>
      <c r="C137" s="29"/>
      <c r="D137" s="29"/>
      <c r="E137" s="39" t="s">
        <v>414</v>
      </c>
      <c r="F137" s="40"/>
      <c r="G137" s="41"/>
      <c r="H137" s="42">
        <v>19903501.280000001</v>
      </c>
      <c r="I137" s="42">
        <v>31923870.579999998</v>
      </c>
      <c r="J137" s="42">
        <v>17984164.600000001</v>
      </c>
      <c r="K137" s="42">
        <v>9976778.2400000002</v>
      </c>
      <c r="L137" s="42">
        <v>16691066.949999999</v>
      </c>
      <c r="M137" s="42">
        <v>-24294413.66</v>
      </c>
      <c r="N137" s="42">
        <v>33120483.02</v>
      </c>
      <c r="O137" s="42">
        <v>26316825</v>
      </c>
      <c r="P137" s="42">
        <v>63226238.289999999</v>
      </c>
      <c r="Q137" s="42">
        <v>4833879.9800000004</v>
      </c>
      <c r="R137" s="42">
        <v>-10064805.800000001</v>
      </c>
      <c r="S137" s="42">
        <f t="shared" si="1"/>
        <v>189617588.47999999</v>
      </c>
    </row>
    <row r="138" spans="1:19">
      <c r="A138" s="29"/>
      <c r="B138" s="29"/>
      <c r="C138" s="29"/>
      <c r="D138" s="29"/>
      <c r="E138" s="39" t="s">
        <v>415</v>
      </c>
      <c r="F138" s="40"/>
      <c r="G138" s="41"/>
      <c r="H138" s="42">
        <v>-6786875.2199999997</v>
      </c>
      <c r="I138" s="42">
        <v>-3291455.45</v>
      </c>
      <c r="J138" s="42">
        <v>10009252.960000001</v>
      </c>
      <c r="K138" s="42">
        <v>1315379.04</v>
      </c>
      <c r="L138" s="42">
        <v>231697.84</v>
      </c>
      <c r="M138" s="42">
        <v>15001748.630000001</v>
      </c>
      <c r="N138" s="42">
        <v>3123438.37</v>
      </c>
      <c r="O138" s="42">
        <v>-6779</v>
      </c>
      <c r="P138" s="42">
        <v>18235569.780000001</v>
      </c>
      <c r="Q138" s="42">
        <v>7546610.6100000003</v>
      </c>
      <c r="R138" s="42">
        <v>-10244822.68</v>
      </c>
      <c r="S138" s="42">
        <f t="shared" ref="S138:S165" si="2">SUM(H138:R138)</f>
        <v>35133764.880000003</v>
      </c>
    </row>
    <row r="139" spans="1:19">
      <c r="A139" s="29"/>
      <c r="B139" s="29"/>
      <c r="C139" s="29"/>
      <c r="D139" s="29"/>
      <c r="E139" s="39" t="s">
        <v>416</v>
      </c>
      <c r="F139" s="40"/>
      <c r="G139" s="41"/>
      <c r="H139" s="42">
        <v>-6431020.75</v>
      </c>
      <c r="I139" s="42">
        <v>0</v>
      </c>
      <c r="J139" s="42">
        <v>0</v>
      </c>
      <c r="K139" s="42">
        <v>20061.04</v>
      </c>
      <c r="L139" s="42">
        <v>231704.57</v>
      </c>
      <c r="M139" s="42">
        <v>0</v>
      </c>
      <c r="N139" s="42">
        <v>138889.72</v>
      </c>
      <c r="O139" s="42">
        <v>0</v>
      </c>
      <c r="P139" s="42">
        <v>7204049.7300000004</v>
      </c>
      <c r="Q139" s="42">
        <v>0</v>
      </c>
      <c r="R139" s="42">
        <v>409101.48</v>
      </c>
      <c r="S139" s="42">
        <f t="shared" si="2"/>
        <v>1572785.7900000005</v>
      </c>
    </row>
    <row r="140" spans="1:19">
      <c r="A140" s="29"/>
      <c r="B140" s="29"/>
      <c r="C140" s="29"/>
      <c r="D140" s="29"/>
      <c r="E140" s="39" t="s">
        <v>417</v>
      </c>
      <c r="F140" s="40"/>
      <c r="G140" s="41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f t="shared" si="2"/>
        <v>0</v>
      </c>
    </row>
    <row r="141" spans="1:19">
      <c r="A141" s="29"/>
      <c r="B141" s="29"/>
      <c r="C141" s="29"/>
      <c r="D141" s="29"/>
      <c r="E141" s="39" t="s">
        <v>443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68374.23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f t="shared" si="2"/>
        <v>68374.23</v>
      </c>
    </row>
    <row r="142" spans="1:19">
      <c r="A142" s="29"/>
      <c r="B142" s="29"/>
      <c r="C142" s="29"/>
      <c r="D142" s="29"/>
      <c r="E142" s="39" t="s">
        <v>485</v>
      </c>
      <c r="F142" s="40"/>
      <c r="G142" s="41"/>
      <c r="H142" s="42">
        <v>-355854.47</v>
      </c>
      <c r="I142" s="42">
        <v>-3291455.45</v>
      </c>
      <c r="J142" s="42">
        <v>10009252.960000001</v>
      </c>
      <c r="K142" s="42">
        <v>1295318</v>
      </c>
      <c r="L142" s="42">
        <v>-68380.960000000006</v>
      </c>
      <c r="M142" s="42">
        <v>15001748.630000001</v>
      </c>
      <c r="N142" s="42">
        <v>2984548.65</v>
      </c>
      <c r="O142" s="42">
        <v>-6779</v>
      </c>
      <c r="P142" s="42">
        <v>11031520.050000001</v>
      </c>
      <c r="Q142" s="42">
        <v>7546610.6100000003</v>
      </c>
      <c r="R142" s="42">
        <v>-10653924.16</v>
      </c>
      <c r="S142" s="42">
        <f t="shared" si="2"/>
        <v>33492604.859999996</v>
      </c>
    </row>
    <row r="143" spans="1:19">
      <c r="A143" s="29"/>
      <c r="B143" s="29"/>
      <c r="C143" s="29"/>
      <c r="D143" s="29"/>
      <c r="E143" s="39" t="s">
        <v>486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f t="shared" si="2"/>
        <v>0</v>
      </c>
    </row>
    <row r="144" spans="1:19">
      <c r="A144" s="29"/>
      <c r="B144" s="29"/>
      <c r="C144" s="29"/>
      <c r="D144" s="29"/>
      <c r="E144" s="39" t="s">
        <v>487</v>
      </c>
      <c r="F144" s="44"/>
      <c r="G144" s="45"/>
      <c r="H144" s="42">
        <v>0</v>
      </c>
      <c r="I144" s="42">
        <v>0</v>
      </c>
      <c r="J144" s="42">
        <v>0</v>
      </c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0</v>
      </c>
      <c r="Q144" s="42">
        <v>0</v>
      </c>
      <c r="R144" s="42">
        <v>0</v>
      </c>
      <c r="S144" s="42">
        <f t="shared" si="2"/>
        <v>0</v>
      </c>
    </row>
    <row r="145" spans="1:19">
      <c r="A145" s="29"/>
      <c r="B145" s="29"/>
      <c r="C145" s="29"/>
      <c r="D145" s="29"/>
      <c r="E145" s="39" t="s">
        <v>488</v>
      </c>
      <c r="F145" s="44"/>
      <c r="G145" s="45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f t="shared" si="2"/>
        <v>0</v>
      </c>
    </row>
    <row r="146" spans="1:19">
      <c r="A146" s="29"/>
      <c r="B146" s="29"/>
      <c r="C146" s="29"/>
      <c r="D146" s="29"/>
      <c r="E146" s="39" t="s">
        <v>489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42">
        <v>0</v>
      </c>
      <c r="R146" s="42">
        <v>0</v>
      </c>
      <c r="S146" s="42">
        <f t="shared" si="2"/>
        <v>0</v>
      </c>
    </row>
    <row r="147" spans="1:19">
      <c r="A147" s="29"/>
      <c r="B147" s="29"/>
      <c r="C147" s="29"/>
      <c r="D147" s="29"/>
      <c r="E147" s="39" t="s">
        <v>419</v>
      </c>
      <c r="F147" s="40"/>
      <c r="G147" s="41"/>
      <c r="H147" s="42">
        <v>26690376.5</v>
      </c>
      <c r="I147" s="42">
        <v>35215326.030000001</v>
      </c>
      <c r="J147" s="42">
        <v>7974911.6399999997</v>
      </c>
      <c r="K147" s="42">
        <v>8661399.1999999993</v>
      </c>
      <c r="L147" s="42">
        <v>16459369.109999999</v>
      </c>
      <c r="M147" s="42">
        <v>-39296162.289999999</v>
      </c>
      <c r="N147" s="42">
        <v>29997044.649999999</v>
      </c>
      <c r="O147" s="42">
        <v>26323604</v>
      </c>
      <c r="P147" s="42">
        <v>44990668.509999998</v>
      </c>
      <c r="Q147" s="42">
        <v>-2712730.63</v>
      </c>
      <c r="R147" s="42">
        <v>180016.88</v>
      </c>
      <c r="S147" s="42">
        <f t="shared" si="2"/>
        <v>154483823.59999999</v>
      </c>
    </row>
    <row r="148" spans="1:19">
      <c r="A148" s="29"/>
      <c r="B148" s="29"/>
      <c r="C148" s="29"/>
      <c r="D148" s="29"/>
      <c r="E148" s="39" t="s">
        <v>490</v>
      </c>
      <c r="F148" s="40"/>
      <c r="G148" s="41"/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f t="shared" si="2"/>
        <v>0</v>
      </c>
    </row>
    <row r="149" spans="1:19">
      <c r="A149" s="29"/>
      <c r="B149" s="29"/>
      <c r="C149" s="29"/>
      <c r="D149" s="29"/>
      <c r="E149" s="39" t="s">
        <v>421</v>
      </c>
      <c r="F149" s="40"/>
      <c r="G149" s="41"/>
      <c r="H149" s="42">
        <v>-168815.38</v>
      </c>
      <c r="I149" s="42">
        <v>0</v>
      </c>
      <c r="J149" s="42">
        <v>0</v>
      </c>
      <c r="K149" s="42">
        <v>-1382.78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f t="shared" si="2"/>
        <v>-170198.16</v>
      </c>
    </row>
    <row r="150" spans="1:19">
      <c r="A150" s="29"/>
      <c r="B150" s="29"/>
      <c r="C150" s="29"/>
      <c r="D150" s="29"/>
      <c r="E150" s="39" t="s">
        <v>503</v>
      </c>
      <c r="F150" s="40"/>
      <c r="G150" s="41"/>
      <c r="H150" s="42">
        <v>22117433.57</v>
      </c>
      <c r="I150" s="42">
        <v>0</v>
      </c>
      <c r="J150" s="42">
        <v>0</v>
      </c>
      <c r="K150" s="42">
        <v>-885964.74</v>
      </c>
      <c r="L150" s="42">
        <v>0</v>
      </c>
      <c r="M150" s="42">
        <v>-79004153.840000004</v>
      </c>
      <c r="N150" s="42">
        <v>0</v>
      </c>
      <c r="O150" s="42">
        <v>3156430</v>
      </c>
      <c r="P150" s="42">
        <v>-5446439.2000000002</v>
      </c>
      <c r="Q150" s="42">
        <v>-6858058.3300000001</v>
      </c>
      <c r="R150" s="42">
        <v>0</v>
      </c>
      <c r="S150" s="42">
        <f t="shared" si="2"/>
        <v>-66920752.540000007</v>
      </c>
    </row>
    <row r="151" spans="1:19">
      <c r="A151" s="29"/>
      <c r="B151" s="29"/>
      <c r="C151" s="29"/>
      <c r="D151" s="29"/>
      <c r="E151" s="39" t="s">
        <v>492</v>
      </c>
      <c r="F151" s="40"/>
      <c r="G151" s="41"/>
      <c r="H151" s="42">
        <v>-1433644.22</v>
      </c>
      <c r="I151" s="42">
        <v>35215326.030000001</v>
      </c>
      <c r="J151" s="42">
        <v>7974911.6399999997</v>
      </c>
      <c r="K151" s="42">
        <v>9548746.7200000007</v>
      </c>
      <c r="L151" s="42">
        <v>16442791.710000001</v>
      </c>
      <c r="M151" s="42">
        <v>39707991.549999997</v>
      </c>
      <c r="N151" s="42">
        <v>29997044.649999999</v>
      </c>
      <c r="O151" s="42">
        <v>23167174</v>
      </c>
      <c r="P151" s="42">
        <v>50437107.710000001</v>
      </c>
      <c r="Q151" s="42">
        <v>4145327.7</v>
      </c>
      <c r="R151" s="42">
        <v>180016.88</v>
      </c>
      <c r="S151" s="42">
        <f t="shared" si="2"/>
        <v>215382794.36999997</v>
      </c>
    </row>
    <row r="152" spans="1:19">
      <c r="A152" s="29"/>
      <c r="B152" s="29"/>
      <c r="C152" s="29"/>
      <c r="D152" s="29"/>
      <c r="E152" s="39" t="s">
        <v>493</v>
      </c>
      <c r="F152" s="40"/>
      <c r="G152" s="41"/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f t="shared" si="2"/>
        <v>0</v>
      </c>
    </row>
    <row r="153" spans="1:19">
      <c r="A153" s="29"/>
      <c r="B153" s="29"/>
      <c r="C153" s="29"/>
      <c r="D153" s="29"/>
      <c r="E153" s="39" t="s">
        <v>417</v>
      </c>
      <c r="F153" s="40"/>
      <c r="G153" s="41"/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f t="shared" si="2"/>
        <v>0</v>
      </c>
    </row>
    <row r="154" spans="1:19">
      <c r="A154" s="29"/>
      <c r="B154" s="29"/>
      <c r="C154" s="29"/>
      <c r="D154" s="29"/>
      <c r="E154" s="39" t="s">
        <v>504</v>
      </c>
      <c r="F154" s="40"/>
      <c r="G154" s="41"/>
      <c r="H154" s="42">
        <v>6175402.5300000003</v>
      </c>
      <c r="I154" s="42">
        <v>0</v>
      </c>
      <c r="J154" s="42">
        <v>0</v>
      </c>
      <c r="K154" s="42">
        <v>0</v>
      </c>
      <c r="L154" s="42">
        <v>16577.400000000001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f t="shared" si="2"/>
        <v>6191979.9300000006</v>
      </c>
    </row>
    <row r="155" spans="1:19">
      <c r="A155" s="29"/>
      <c r="B155" s="29"/>
      <c r="C155" s="29"/>
      <c r="D155" s="29"/>
      <c r="E155" s="39" t="s">
        <v>445</v>
      </c>
      <c r="F155" s="40"/>
      <c r="G155" s="41"/>
      <c r="H155" s="42">
        <v>0</v>
      </c>
      <c r="I155" s="42">
        <v>0</v>
      </c>
      <c r="J155" s="42">
        <v>0</v>
      </c>
      <c r="K155" s="42">
        <v>0</v>
      </c>
      <c r="L155" s="42">
        <v>2020351.91</v>
      </c>
      <c r="M155" s="42">
        <v>0</v>
      </c>
      <c r="N155" s="42">
        <v>2228324.69</v>
      </c>
      <c r="O155" s="42">
        <v>0</v>
      </c>
      <c r="P155" s="42">
        <v>0</v>
      </c>
      <c r="Q155" s="42">
        <v>0</v>
      </c>
      <c r="R155" s="42">
        <v>0</v>
      </c>
      <c r="S155" s="42">
        <f t="shared" si="2"/>
        <v>4248676.5999999996</v>
      </c>
    </row>
    <row r="156" spans="1:19">
      <c r="A156" s="29"/>
      <c r="B156" s="29"/>
      <c r="C156" s="29"/>
      <c r="D156" s="29"/>
      <c r="E156" s="39" t="s">
        <v>446</v>
      </c>
      <c r="F156" s="40"/>
      <c r="G156" s="41"/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2228324.69</v>
      </c>
      <c r="O156" s="42">
        <v>0</v>
      </c>
      <c r="P156" s="42">
        <v>0</v>
      </c>
      <c r="Q156" s="42">
        <v>0</v>
      </c>
      <c r="R156" s="42">
        <v>0</v>
      </c>
      <c r="S156" s="42">
        <f t="shared" si="2"/>
        <v>2228324.69</v>
      </c>
    </row>
    <row r="157" spans="1:19">
      <c r="A157" s="29"/>
      <c r="B157" s="29"/>
      <c r="C157" s="29"/>
      <c r="D157" s="29"/>
      <c r="E157" s="39" t="s">
        <v>505</v>
      </c>
      <c r="F157" s="40"/>
      <c r="G157" s="41"/>
      <c r="H157" s="42">
        <v>0</v>
      </c>
      <c r="I157" s="42">
        <v>0</v>
      </c>
      <c r="J157" s="42">
        <v>0</v>
      </c>
      <c r="K157" s="42">
        <v>0</v>
      </c>
      <c r="L157" s="42">
        <v>2020351.91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f t="shared" si="2"/>
        <v>2020351.91</v>
      </c>
    </row>
    <row r="158" spans="1:19">
      <c r="A158" s="29"/>
      <c r="B158" s="29"/>
      <c r="C158" s="29"/>
      <c r="D158" s="29"/>
      <c r="E158" s="39" t="s">
        <v>426</v>
      </c>
      <c r="F158" s="40"/>
      <c r="G158" s="41"/>
      <c r="H158" s="42">
        <v>3220706913.5</v>
      </c>
      <c r="I158" s="42">
        <v>197995183.27000001</v>
      </c>
      <c r="J158" s="42">
        <v>1189809336.49</v>
      </c>
      <c r="K158" s="42">
        <v>157855499.41</v>
      </c>
      <c r="L158" s="42">
        <v>198097634.31999999</v>
      </c>
      <c r="M158" s="42">
        <v>1722581337.3399999</v>
      </c>
      <c r="N158" s="42">
        <v>278651426.79000002</v>
      </c>
      <c r="O158" s="42">
        <v>464238952</v>
      </c>
      <c r="P158" s="42">
        <v>680757051.78999996</v>
      </c>
      <c r="Q158" s="42">
        <v>522581224.69999999</v>
      </c>
      <c r="R158" s="42">
        <v>395003805.38</v>
      </c>
      <c r="S158" s="42">
        <f t="shared" si="2"/>
        <v>9028278364.9899998</v>
      </c>
    </row>
    <row r="159" spans="1:19">
      <c r="A159" s="29"/>
      <c r="B159" s="29"/>
      <c r="C159" s="29"/>
      <c r="D159" s="29"/>
      <c r="E159" s="39" t="s">
        <v>427</v>
      </c>
      <c r="F159" s="40"/>
      <c r="G159" s="41"/>
      <c r="H159" s="42">
        <v>45334984948.089996</v>
      </c>
      <c r="I159" s="42">
        <v>2400413021.0500002</v>
      </c>
      <c r="J159" s="42">
        <v>12846165062.74</v>
      </c>
      <c r="K159" s="42">
        <v>1631448402.1700001</v>
      </c>
      <c r="L159" s="42">
        <v>3603151465.1900001</v>
      </c>
      <c r="M159" s="42">
        <v>24100775054.880001</v>
      </c>
      <c r="N159" s="42">
        <v>2862931299.9699998</v>
      </c>
      <c r="O159" s="42">
        <v>7724331846</v>
      </c>
      <c r="P159" s="42">
        <v>7456196136.75</v>
      </c>
      <c r="Q159" s="42">
        <v>7394500683.1499996</v>
      </c>
      <c r="R159" s="42">
        <v>4579337775.3800001</v>
      </c>
      <c r="S159" s="42">
        <f t="shared" si="2"/>
        <v>119934235695.37</v>
      </c>
    </row>
    <row r="160" spans="1:19">
      <c r="A160" s="29"/>
      <c r="B160" s="29"/>
      <c r="C160" s="29"/>
      <c r="D160" s="29"/>
      <c r="E160" s="39"/>
      <c r="F160" s="40"/>
      <c r="G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</row>
    <row r="161" spans="1:19" s="30" customFormat="1">
      <c r="A161" s="29"/>
      <c r="B161" s="29"/>
      <c r="C161" s="29"/>
      <c r="D161" s="29"/>
      <c r="E161" s="39"/>
      <c r="F161" s="40"/>
      <c r="G161" s="41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42"/>
    </row>
    <row r="162" spans="1:19">
      <c r="A162" s="29"/>
      <c r="B162" s="29"/>
      <c r="C162" s="29"/>
      <c r="D162" s="29"/>
      <c r="E162" s="39" t="s">
        <v>428</v>
      </c>
      <c r="F162" s="40"/>
      <c r="G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</row>
    <row r="163" spans="1:19">
      <c r="A163" s="29"/>
      <c r="B163" s="29"/>
      <c r="C163" s="29"/>
      <c r="D163" s="29"/>
      <c r="E163" s="39" t="s">
        <v>494</v>
      </c>
      <c r="F163" s="40"/>
      <c r="G163" s="41"/>
      <c r="H163" s="42">
        <v>3703835575.79</v>
      </c>
      <c r="I163" s="42">
        <v>101667172.95</v>
      </c>
      <c r="J163" s="42">
        <v>1172797213.75</v>
      </c>
      <c r="K163" s="42">
        <v>0</v>
      </c>
      <c r="L163" s="42">
        <v>156438340.34999999</v>
      </c>
      <c r="M163" s="42">
        <v>958117530.33000004</v>
      </c>
      <c r="N163" s="42">
        <v>247617821.02000001</v>
      </c>
      <c r="O163" s="42">
        <v>391841270</v>
      </c>
      <c r="P163" s="42">
        <v>512675946</v>
      </c>
      <c r="Q163" s="42">
        <v>596559731.23000002</v>
      </c>
      <c r="R163" s="42">
        <v>330701700.99000001</v>
      </c>
      <c r="S163" s="42">
        <f t="shared" si="2"/>
        <v>8172252302.4099998</v>
      </c>
    </row>
    <row r="164" spans="1:19">
      <c r="A164" s="29"/>
      <c r="B164" s="29"/>
      <c r="C164" s="29"/>
      <c r="D164" s="29"/>
      <c r="E164" s="39" t="s">
        <v>495</v>
      </c>
      <c r="F164" s="40"/>
      <c r="G164" s="41"/>
      <c r="H164" s="42">
        <v>249473674.88</v>
      </c>
      <c r="I164" s="42">
        <v>1237107.7</v>
      </c>
      <c r="J164" s="42">
        <v>78233791.840000004</v>
      </c>
      <c r="K164" s="42">
        <v>145005958.24000001</v>
      </c>
      <c r="L164" s="42">
        <v>2999749.17</v>
      </c>
      <c r="M164" s="42">
        <v>97800997.909999996</v>
      </c>
      <c r="N164" s="42">
        <v>26959237.829999998</v>
      </c>
      <c r="O164" s="42">
        <v>20216500</v>
      </c>
      <c r="P164" s="42">
        <v>35884518</v>
      </c>
      <c r="Q164" s="42">
        <v>36198337.630000003</v>
      </c>
      <c r="R164" s="42">
        <v>39257955.119999997</v>
      </c>
      <c r="S164" s="42">
        <f t="shared" si="2"/>
        <v>733267828.32000005</v>
      </c>
    </row>
    <row r="165" spans="1:19">
      <c r="A165" s="29"/>
      <c r="B165" s="29"/>
      <c r="C165" s="29"/>
      <c r="D165" s="29"/>
      <c r="E165" s="39" t="s">
        <v>496</v>
      </c>
      <c r="F165" s="40"/>
      <c r="G165" s="41"/>
      <c r="H165" s="42">
        <v>1512550994.55</v>
      </c>
      <c r="I165" s="42">
        <v>1237107.7</v>
      </c>
      <c r="J165" s="42">
        <v>684731978.10000002</v>
      </c>
      <c r="K165" s="42">
        <v>99251604.689999998</v>
      </c>
      <c r="L165" s="42">
        <v>28670761.350000001</v>
      </c>
      <c r="M165" s="42">
        <v>318865909.14999998</v>
      </c>
      <c r="N165" s="42">
        <v>121795088.95</v>
      </c>
      <c r="O165" s="42">
        <v>169373492</v>
      </c>
      <c r="P165" s="42">
        <v>175754355</v>
      </c>
      <c r="Q165" s="42">
        <v>293224064.32999998</v>
      </c>
      <c r="R165" s="42">
        <v>251392989.69999999</v>
      </c>
      <c r="S165" s="42">
        <f t="shared" si="2"/>
        <v>3656848345.5199995</v>
      </c>
    </row>
    <row r="166" spans="1:19">
      <c r="A166" s="29"/>
      <c r="B166" s="29"/>
      <c r="C166" s="29"/>
      <c r="D166" s="29"/>
      <c r="E166" s="63"/>
      <c r="F166" s="63"/>
      <c r="G166" s="63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P15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BP153" sqref="BP153:BP155"/>
    </sheetView>
  </sheetViews>
  <sheetFormatPr baseColWidth="10" defaultRowHeight="14.25"/>
  <cols>
    <col min="1" max="4" width="1.7109375" style="55" customWidth="1"/>
    <col min="5" max="5" width="75.5703125" style="55" customWidth="1"/>
    <col min="6" max="7" width="1.7109375" style="29" customWidth="1"/>
    <col min="8" max="68" width="14.7109375" style="3" customWidth="1"/>
    <col min="69" max="16384" width="11.42578125" style="3"/>
  </cols>
  <sheetData>
    <row r="1" spans="1:68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</row>
    <row r="2" spans="1:68">
      <c r="A2" s="31" t="s">
        <v>526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</row>
    <row r="3" spans="1:68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</row>
    <row r="4" spans="1:68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270</v>
      </c>
      <c r="BN4" s="33" t="s">
        <v>271</v>
      </c>
      <c r="BO4" s="33" t="s">
        <v>272</v>
      </c>
      <c r="BP4" s="33"/>
    </row>
    <row r="5" spans="1:68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476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332</v>
      </c>
      <c r="BN5" s="35" t="s">
        <v>333</v>
      </c>
      <c r="BO5" s="35" t="s">
        <v>334</v>
      </c>
      <c r="BP5" s="35" t="s">
        <v>127</v>
      </c>
    </row>
    <row r="6" spans="1:68">
      <c r="A6" s="29"/>
      <c r="B6" s="29"/>
      <c r="C6" s="29"/>
      <c r="D6" s="29"/>
      <c r="E6" s="29"/>
      <c r="H6" s="36" t="s">
        <v>527</v>
      </c>
      <c r="I6" s="36" t="s">
        <v>527</v>
      </c>
      <c r="J6" s="36" t="s">
        <v>527</v>
      </c>
      <c r="K6" s="36" t="s">
        <v>527</v>
      </c>
      <c r="L6" s="36" t="s">
        <v>527</v>
      </c>
      <c r="M6" s="36" t="s">
        <v>527</v>
      </c>
      <c r="N6" s="36" t="s">
        <v>527</v>
      </c>
      <c r="O6" s="36" t="s">
        <v>527</v>
      </c>
      <c r="P6" s="36" t="s">
        <v>527</v>
      </c>
      <c r="Q6" s="36" t="s">
        <v>527</v>
      </c>
      <c r="R6" s="36" t="s">
        <v>527</v>
      </c>
      <c r="S6" s="36" t="s">
        <v>527</v>
      </c>
      <c r="T6" s="36" t="s">
        <v>527</v>
      </c>
      <c r="U6" s="36" t="s">
        <v>527</v>
      </c>
      <c r="V6" s="36" t="s">
        <v>527</v>
      </c>
      <c r="W6" s="36" t="s">
        <v>527</v>
      </c>
      <c r="X6" s="36" t="s">
        <v>527</v>
      </c>
      <c r="Y6" s="36" t="s">
        <v>527</v>
      </c>
      <c r="Z6" s="36" t="s">
        <v>527</v>
      </c>
      <c r="AA6" s="36" t="s">
        <v>527</v>
      </c>
      <c r="AB6" s="36" t="s">
        <v>527</v>
      </c>
      <c r="AC6" s="36" t="s">
        <v>527</v>
      </c>
      <c r="AD6" s="36" t="s">
        <v>527</v>
      </c>
      <c r="AE6" s="36" t="s">
        <v>527</v>
      </c>
      <c r="AF6" s="36" t="s">
        <v>527</v>
      </c>
      <c r="AG6" s="36" t="s">
        <v>527</v>
      </c>
      <c r="AH6" s="36" t="s">
        <v>527</v>
      </c>
      <c r="AI6" s="36" t="s">
        <v>527</v>
      </c>
      <c r="AJ6" s="36" t="s">
        <v>527</v>
      </c>
      <c r="AK6" s="36" t="s">
        <v>527</v>
      </c>
      <c r="AL6" s="36" t="s">
        <v>527</v>
      </c>
      <c r="AM6" s="36" t="s">
        <v>527</v>
      </c>
      <c r="AN6" s="36" t="s">
        <v>527</v>
      </c>
      <c r="AO6" s="36" t="s">
        <v>527</v>
      </c>
      <c r="AP6" s="36" t="s">
        <v>527</v>
      </c>
      <c r="AQ6" s="36" t="s">
        <v>527</v>
      </c>
      <c r="AR6" s="36" t="s">
        <v>527</v>
      </c>
      <c r="AS6" s="36" t="s">
        <v>527</v>
      </c>
      <c r="AT6" s="36" t="s">
        <v>527</v>
      </c>
      <c r="AU6" s="36" t="s">
        <v>527</v>
      </c>
      <c r="AV6" s="36" t="s">
        <v>527</v>
      </c>
      <c r="AW6" s="36" t="s">
        <v>527</v>
      </c>
      <c r="AX6" s="36" t="s">
        <v>527</v>
      </c>
      <c r="AY6" s="36" t="s">
        <v>527</v>
      </c>
      <c r="AZ6" s="36" t="s">
        <v>527</v>
      </c>
      <c r="BA6" s="36" t="s">
        <v>527</v>
      </c>
      <c r="BB6" s="36" t="s">
        <v>527</v>
      </c>
      <c r="BC6" s="36" t="s">
        <v>527</v>
      </c>
      <c r="BD6" s="36" t="s">
        <v>527</v>
      </c>
      <c r="BE6" s="36" t="s">
        <v>527</v>
      </c>
      <c r="BF6" s="36" t="s">
        <v>527</v>
      </c>
      <c r="BG6" s="36" t="s">
        <v>527</v>
      </c>
      <c r="BH6" s="36" t="s">
        <v>527</v>
      </c>
      <c r="BI6" s="36" t="s">
        <v>527</v>
      </c>
      <c r="BJ6" s="36" t="s">
        <v>527</v>
      </c>
      <c r="BK6" s="36" t="s">
        <v>527</v>
      </c>
      <c r="BL6" s="36" t="s">
        <v>527</v>
      </c>
      <c r="BM6" s="36" t="s">
        <v>527</v>
      </c>
      <c r="BN6" s="36" t="s">
        <v>527</v>
      </c>
      <c r="BO6" s="36" t="s">
        <v>527</v>
      </c>
      <c r="BP6" s="36" t="s">
        <v>527</v>
      </c>
    </row>
    <row r="7" spans="1:68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</row>
    <row r="8" spans="1:68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</row>
    <row r="9" spans="1:68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</row>
    <row r="10" spans="1:68">
      <c r="A10" s="29"/>
      <c r="B10" s="29"/>
      <c r="C10" s="29"/>
      <c r="D10" s="29"/>
      <c r="E10" s="39" t="s">
        <v>336</v>
      </c>
      <c r="F10" s="40"/>
      <c r="G10" s="41"/>
      <c r="H10" s="42">
        <v>617296148.05999994</v>
      </c>
      <c r="I10" s="42">
        <v>146164647.50999999</v>
      </c>
      <c r="J10" s="42">
        <v>72046820.530000001</v>
      </c>
      <c r="K10" s="42">
        <v>492675458.01999998</v>
      </c>
      <c r="L10" s="42">
        <v>84897394.180000007</v>
      </c>
      <c r="M10" s="42">
        <v>6482456.8799999999</v>
      </c>
      <c r="N10" s="42">
        <v>98757432.069999993</v>
      </c>
      <c r="O10" s="42">
        <v>62986244.43</v>
      </c>
      <c r="P10" s="42">
        <v>14450116.9</v>
      </c>
      <c r="Q10" s="42">
        <v>312400128.97000003</v>
      </c>
      <c r="R10" s="42">
        <v>105309699.90000001</v>
      </c>
      <c r="S10" s="42">
        <v>86888541.709999993</v>
      </c>
      <c r="T10" s="42">
        <v>520866854.23000002</v>
      </c>
      <c r="U10" s="42">
        <v>69170182.590000004</v>
      </c>
      <c r="V10" s="42">
        <v>3667154659.0999999</v>
      </c>
      <c r="W10" s="42">
        <v>161990546.75</v>
      </c>
      <c r="X10" s="42">
        <v>63315909.530000001</v>
      </c>
      <c r="Y10" s="42">
        <v>269292959.88</v>
      </c>
      <c r="Z10" s="42">
        <v>108749650</v>
      </c>
      <c r="AA10" s="42">
        <v>232206335.44999999</v>
      </c>
      <c r="AB10" s="42">
        <v>316214709.80000001</v>
      </c>
      <c r="AC10" s="42">
        <v>408162009</v>
      </c>
      <c r="AD10" s="42">
        <v>39556358.350000001</v>
      </c>
      <c r="AE10" s="42">
        <v>22036488.140000001</v>
      </c>
      <c r="AF10" s="42">
        <v>9121164.9399999995</v>
      </c>
      <c r="AG10" s="42">
        <v>20880771.23</v>
      </c>
      <c r="AH10" s="42">
        <v>51143433.619999997</v>
      </c>
      <c r="AI10" s="42">
        <v>19286607.629999999</v>
      </c>
      <c r="AJ10" s="42">
        <v>31071620.719999999</v>
      </c>
      <c r="AK10" s="42">
        <v>11613557.77</v>
      </c>
      <c r="AL10" s="42">
        <v>140822235.11000001</v>
      </c>
      <c r="AM10" s="42">
        <v>34819718.490000002</v>
      </c>
      <c r="AN10" s="42">
        <v>87215584.219999999</v>
      </c>
      <c r="AO10" s="42">
        <v>18565907.829999998</v>
      </c>
      <c r="AP10" s="42">
        <v>28694528.940000001</v>
      </c>
      <c r="AQ10" s="42">
        <v>20397990.850000001</v>
      </c>
      <c r="AR10" s="42">
        <v>181600805.12</v>
      </c>
      <c r="AS10" s="42">
        <v>15576737.92</v>
      </c>
      <c r="AT10" s="42">
        <v>49830848.140000001</v>
      </c>
      <c r="AU10" s="42">
        <v>19834906.399999999</v>
      </c>
      <c r="AV10" s="42">
        <v>8189919.7199999997</v>
      </c>
      <c r="AW10" s="42">
        <v>24619426.859999999</v>
      </c>
      <c r="AX10" s="42">
        <v>31230620.079999998</v>
      </c>
      <c r="AY10" s="42">
        <v>18757534.399999999</v>
      </c>
      <c r="AZ10" s="42">
        <v>7939291.7800000003</v>
      </c>
      <c r="BA10" s="42">
        <v>198229597</v>
      </c>
      <c r="BB10" s="42">
        <v>15558340.029999999</v>
      </c>
      <c r="BC10" s="42">
        <v>33168483.41</v>
      </c>
      <c r="BD10" s="42">
        <v>42475423.859999999</v>
      </c>
      <c r="BE10" s="42">
        <v>7519134.4500000002</v>
      </c>
      <c r="BF10" s="42">
        <v>182423671.94</v>
      </c>
      <c r="BG10" s="42">
        <v>36474899.079999998</v>
      </c>
      <c r="BH10" s="42">
        <v>35260740.960000001</v>
      </c>
      <c r="BI10" s="42">
        <v>22063454.940000001</v>
      </c>
      <c r="BJ10" s="42">
        <v>11304525.76</v>
      </c>
      <c r="BK10" s="42">
        <v>8422964.9199999999</v>
      </c>
      <c r="BL10" s="42">
        <v>32436032.059999999</v>
      </c>
      <c r="BM10" s="42">
        <v>181522849.15000001</v>
      </c>
      <c r="BN10" s="42">
        <v>705848209.34000003</v>
      </c>
      <c r="BO10" s="42">
        <v>183308473.96000001</v>
      </c>
      <c r="BP10" s="42">
        <f>SUM(H10:BO10)</f>
        <v>10506301764.610001</v>
      </c>
    </row>
    <row r="11" spans="1:68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27263.09</v>
      </c>
      <c r="J11" s="42">
        <v>272568.43</v>
      </c>
      <c r="K11" s="42">
        <v>7352217.2400000002</v>
      </c>
      <c r="L11" s="42">
        <v>1628656.19</v>
      </c>
      <c r="M11" s="42">
        <v>0</v>
      </c>
      <c r="N11" s="42">
        <v>641.35</v>
      </c>
      <c r="O11" s="42">
        <v>0</v>
      </c>
      <c r="P11" s="42">
        <v>661.46</v>
      </c>
      <c r="Q11" s="42">
        <v>8601184.4399999995</v>
      </c>
      <c r="R11" s="42">
        <v>14157270.02</v>
      </c>
      <c r="S11" s="42">
        <v>0</v>
      </c>
      <c r="T11" s="42">
        <v>40994727.090000004</v>
      </c>
      <c r="U11" s="42">
        <v>0</v>
      </c>
      <c r="V11" s="42">
        <v>3035142.7</v>
      </c>
      <c r="W11" s="42">
        <v>873237.08</v>
      </c>
      <c r="X11" s="42">
        <v>1435832.87</v>
      </c>
      <c r="Y11" s="42">
        <v>293364.67</v>
      </c>
      <c r="Z11" s="42">
        <v>80782.52</v>
      </c>
      <c r="AA11" s="42">
        <v>1372050.67</v>
      </c>
      <c r="AB11" s="42">
        <v>1476705</v>
      </c>
      <c r="AC11" s="42">
        <v>0</v>
      </c>
      <c r="AD11" s="42">
        <v>8292.84</v>
      </c>
      <c r="AE11" s="42">
        <v>0</v>
      </c>
      <c r="AF11" s="42">
        <v>0</v>
      </c>
      <c r="AG11" s="42">
        <v>0</v>
      </c>
      <c r="AH11" s="42">
        <v>0</v>
      </c>
      <c r="AI11" s="42">
        <v>802.39</v>
      </c>
      <c r="AJ11" s="42">
        <v>0</v>
      </c>
      <c r="AK11" s="42">
        <v>0</v>
      </c>
      <c r="AL11" s="42">
        <v>0</v>
      </c>
      <c r="AM11" s="42">
        <v>1184364</v>
      </c>
      <c r="AN11" s="42">
        <v>0</v>
      </c>
      <c r="AO11" s="42">
        <v>6423.77</v>
      </c>
      <c r="AP11" s="42">
        <v>0</v>
      </c>
      <c r="AQ11" s="42">
        <v>577040.27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44313.69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26115.07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16150733.01</v>
      </c>
      <c r="BN11" s="42">
        <v>160257.73000000001</v>
      </c>
      <c r="BO11" s="42">
        <v>43051791.960000001</v>
      </c>
      <c r="BP11" s="42">
        <f t="shared" ref="BP11:BP74" si="0">SUM(H11:BO11)</f>
        <v>142812439.55000001</v>
      </c>
    </row>
    <row r="12" spans="1:68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27263.09</v>
      </c>
      <c r="J12" s="42">
        <v>272568.43</v>
      </c>
      <c r="K12" s="42">
        <v>4494119.1399999997</v>
      </c>
      <c r="L12" s="42">
        <v>1545764.35</v>
      </c>
      <c r="M12" s="42">
        <v>0</v>
      </c>
      <c r="N12" s="42">
        <v>641.35</v>
      </c>
      <c r="O12" s="42">
        <v>0</v>
      </c>
      <c r="P12" s="42">
        <v>661.46</v>
      </c>
      <c r="Q12" s="42">
        <v>8601184.4399999995</v>
      </c>
      <c r="R12" s="42">
        <v>0</v>
      </c>
      <c r="S12" s="42">
        <v>0</v>
      </c>
      <c r="T12" s="42">
        <v>2568509.2999999998</v>
      </c>
      <c r="U12" s="42">
        <v>0</v>
      </c>
      <c r="V12" s="42">
        <v>3035142.7</v>
      </c>
      <c r="W12" s="42">
        <v>873237.08</v>
      </c>
      <c r="X12" s="42">
        <v>1435832.87</v>
      </c>
      <c r="Y12" s="42">
        <v>293364.67</v>
      </c>
      <c r="Z12" s="42">
        <v>80782.52</v>
      </c>
      <c r="AA12" s="42">
        <v>1372050.67</v>
      </c>
      <c r="AB12" s="42">
        <v>1476705</v>
      </c>
      <c r="AC12" s="42">
        <v>0</v>
      </c>
      <c r="AD12" s="42">
        <v>8292.84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1184364</v>
      </c>
      <c r="AN12" s="42">
        <v>0</v>
      </c>
      <c r="AO12" s="42">
        <v>6423.77</v>
      </c>
      <c r="AP12" s="42">
        <v>0</v>
      </c>
      <c r="AQ12" s="42">
        <v>46322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44313.69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26115.07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2">
        <v>16150733.01</v>
      </c>
      <c r="BN12" s="42">
        <v>160257.73000000001</v>
      </c>
      <c r="BO12" s="42">
        <v>43051791.960000001</v>
      </c>
      <c r="BP12" s="42">
        <f t="shared" si="0"/>
        <v>86756441.140000001</v>
      </c>
    </row>
    <row r="13" spans="1:68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2858098.1</v>
      </c>
      <c r="L13" s="42">
        <v>82891.839999999997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2027973.98</v>
      </c>
      <c r="S13" s="42">
        <v>0</v>
      </c>
      <c r="T13" s="42">
        <v>477180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802.39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f t="shared" si="0"/>
        <v>5446946.3099999996</v>
      </c>
    </row>
    <row r="14" spans="1:68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12129296.039999999</v>
      </c>
      <c r="S14" s="42">
        <v>0</v>
      </c>
      <c r="T14" s="42">
        <v>37949037.789999999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530718.27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f t="shared" si="0"/>
        <v>50609052.100000001</v>
      </c>
    </row>
    <row r="15" spans="1:68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f t="shared" si="0"/>
        <v>0</v>
      </c>
    </row>
    <row r="16" spans="1:68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f t="shared" si="0"/>
        <v>0</v>
      </c>
    </row>
    <row r="17" spans="1:68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f t="shared" si="0"/>
        <v>0</v>
      </c>
    </row>
    <row r="18" spans="1:68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f t="shared" si="0"/>
        <v>0</v>
      </c>
    </row>
    <row r="19" spans="1:68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9743966.8300000001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f t="shared" si="0"/>
        <v>9743966.8300000001</v>
      </c>
    </row>
    <row r="20" spans="1:68">
      <c r="A20" s="29"/>
      <c r="B20" s="29"/>
      <c r="C20" s="29"/>
      <c r="D20" s="29"/>
      <c r="E20" s="39" t="s">
        <v>478</v>
      </c>
      <c r="F20" s="40"/>
      <c r="G20" s="41"/>
      <c r="H20" s="42">
        <v>0</v>
      </c>
      <c r="I20" s="42">
        <v>1310823.0900000001</v>
      </c>
      <c r="J20" s="42">
        <v>370421.48</v>
      </c>
      <c r="K20" s="42">
        <v>14480314.48</v>
      </c>
      <c r="L20" s="42">
        <v>1961771.15</v>
      </c>
      <c r="M20" s="42">
        <v>893804.75</v>
      </c>
      <c r="N20" s="42">
        <v>1571301.39</v>
      </c>
      <c r="O20" s="42">
        <v>263796</v>
      </c>
      <c r="P20" s="42">
        <v>0</v>
      </c>
      <c r="Q20" s="42">
        <v>32851960.300000001</v>
      </c>
      <c r="R20" s="42">
        <v>249615.35999999999</v>
      </c>
      <c r="S20" s="42">
        <v>0</v>
      </c>
      <c r="T20" s="42">
        <v>18464226.780000001</v>
      </c>
      <c r="U20" s="42">
        <v>0</v>
      </c>
      <c r="V20" s="42">
        <v>0</v>
      </c>
      <c r="W20" s="42">
        <v>3877722.45</v>
      </c>
      <c r="X20" s="42">
        <v>10349838.210000001</v>
      </c>
      <c r="Y20" s="42">
        <v>3733472.18</v>
      </c>
      <c r="Z20" s="42">
        <v>854340.03</v>
      </c>
      <c r="AA20" s="42">
        <v>1848086.13</v>
      </c>
      <c r="AB20" s="42">
        <v>1360232.16</v>
      </c>
      <c r="AC20" s="42">
        <v>329635037</v>
      </c>
      <c r="AD20" s="42">
        <v>4082047.5</v>
      </c>
      <c r="AE20" s="42">
        <v>0</v>
      </c>
      <c r="AF20" s="42">
        <v>0</v>
      </c>
      <c r="AG20" s="42">
        <v>231935.12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243751.03</v>
      </c>
      <c r="AP20" s="42">
        <v>0</v>
      </c>
      <c r="AQ20" s="42">
        <v>238678.83</v>
      </c>
      <c r="AR20" s="42">
        <v>0</v>
      </c>
      <c r="AS20" s="42">
        <v>0</v>
      </c>
      <c r="AT20" s="42">
        <v>0</v>
      </c>
      <c r="AU20" s="42">
        <v>0</v>
      </c>
      <c r="AV20" s="42">
        <v>112760.88</v>
      </c>
      <c r="AW20" s="42">
        <v>272858.88</v>
      </c>
      <c r="AX20" s="42">
        <v>267788.67</v>
      </c>
      <c r="AY20" s="42">
        <v>0</v>
      </c>
      <c r="AZ20" s="42">
        <v>112353.02</v>
      </c>
      <c r="BA20" s="42">
        <v>0</v>
      </c>
      <c r="BB20" s="42">
        <v>166518.38</v>
      </c>
      <c r="BC20" s="42">
        <v>77223.520000000004</v>
      </c>
      <c r="BD20" s="42">
        <v>0</v>
      </c>
      <c r="BE20" s="42">
        <v>0</v>
      </c>
      <c r="BF20" s="42">
        <v>4630384.3099999996</v>
      </c>
      <c r="BG20" s="42">
        <v>0</v>
      </c>
      <c r="BH20" s="42">
        <v>391256</v>
      </c>
      <c r="BI20" s="42">
        <v>0</v>
      </c>
      <c r="BJ20" s="42">
        <v>46363.05</v>
      </c>
      <c r="BK20" s="42">
        <v>0</v>
      </c>
      <c r="BL20" s="42">
        <v>0</v>
      </c>
      <c r="BM20" s="42">
        <v>24557628.289999999</v>
      </c>
      <c r="BN20" s="42">
        <v>90921452.090000004</v>
      </c>
      <c r="BO20" s="42">
        <v>3379466.04</v>
      </c>
      <c r="BP20" s="42">
        <f t="shared" si="0"/>
        <v>553809228.54999995</v>
      </c>
    </row>
    <row r="21" spans="1:68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120797.75</v>
      </c>
      <c r="M21" s="42">
        <v>0</v>
      </c>
      <c r="N21" s="42">
        <v>0</v>
      </c>
      <c r="O21" s="42">
        <v>0</v>
      </c>
      <c r="P21" s="42">
        <v>0</v>
      </c>
      <c r="Q21" s="42">
        <v>806033.07</v>
      </c>
      <c r="R21" s="42">
        <v>249615.35999999999</v>
      </c>
      <c r="S21" s="42">
        <v>0</v>
      </c>
      <c r="T21" s="42">
        <v>18464226.780000001</v>
      </c>
      <c r="U21" s="42">
        <v>0</v>
      </c>
      <c r="V21" s="42">
        <v>0</v>
      </c>
      <c r="W21" s="42">
        <v>0</v>
      </c>
      <c r="X21" s="42">
        <v>8584047.3499999996</v>
      </c>
      <c r="Y21" s="42">
        <v>0</v>
      </c>
      <c r="Z21" s="42">
        <v>0</v>
      </c>
      <c r="AA21" s="42">
        <v>0</v>
      </c>
      <c r="AB21" s="42">
        <v>0</v>
      </c>
      <c r="AC21" s="42">
        <v>234293192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2690420.05</v>
      </c>
      <c r="BG21" s="42">
        <v>0</v>
      </c>
      <c r="BH21" s="42">
        <v>391256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84832356.260000005</v>
      </c>
      <c r="BO21" s="42">
        <v>0</v>
      </c>
      <c r="BP21" s="42">
        <f t="shared" si="0"/>
        <v>350431944.62</v>
      </c>
    </row>
    <row r="22" spans="1:68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4095411.08</v>
      </c>
      <c r="L22" s="42">
        <v>534403.27</v>
      </c>
      <c r="M22" s="42">
        <v>0</v>
      </c>
      <c r="N22" s="42">
        <v>259083</v>
      </c>
      <c r="O22" s="42">
        <v>0</v>
      </c>
      <c r="P22" s="42">
        <v>0</v>
      </c>
      <c r="Q22" s="42">
        <v>2571847.86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3271.77</v>
      </c>
      <c r="X22" s="42">
        <v>0</v>
      </c>
      <c r="Y22" s="42">
        <v>0</v>
      </c>
      <c r="Z22" s="42">
        <v>0</v>
      </c>
      <c r="AA22" s="42">
        <v>0</v>
      </c>
      <c r="AB22" s="42">
        <v>1022.67</v>
      </c>
      <c r="AC22" s="42">
        <v>87788845</v>
      </c>
      <c r="AD22" s="42">
        <v>2083673.98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560538.14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2007677.59</v>
      </c>
      <c r="BN22" s="42">
        <v>0</v>
      </c>
      <c r="BO22" s="42">
        <v>0</v>
      </c>
      <c r="BP22" s="42">
        <f t="shared" si="0"/>
        <v>99905774.360000014</v>
      </c>
    </row>
    <row r="23" spans="1:68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1310823.0900000001</v>
      </c>
      <c r="J23" s="42">
        <v>370421.48</v>
      </c>
      <c r="K23" s="42">
        <v>10384903.4</v>
      </c>
      <c r="L23" s="42">
        <v>1306570.1299999999</v>
      </c>
      <c r="M23" s="42">
        <v>893804.75</v>
      </c>
      <c r="N23" s="42">
        <v>1312218.3899999999</v>
      </c>
      <c r="O23" s="42">
        <v>263796</v>
      </c>
      <c r="P23" s="42">
        <v>0</v>
      </c>
      <c r="Q23" s="42">
        <v>29474079.370000001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3874450.68</v>
      </c>
      <c r="X23" s="42">
        <v>1765790.86</v>
      </c>
      <c r="Y23" s="42">
        <v>3733472.18</v>
      </c>
      <c r="Z23" s="42">
        <v>854340.03</v>
      </c>
      <c r="AA23" s="42">
        <v>1848086.13</v>
      </c>
      <c r="AB23" s="42">
        <v>1359209.49</v>
      </c>
      <c r="AC23" s="42">
        <v>7553000</v>
      </c>
      <c r="AD23" s="42">
        <v>1998373.52</v>
      </c>
      <c r="AE23" s="42">
        <v>0</v>
      </c>
      <c r="AF23" s="42">
        <v>0</v>
      </c>
      <c r="AG23" s="42">
        <v>231935.12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243751.03</v>
      </c>
      <c r="AP23" s="42">
        <v>0</v>
      </c>
      <c r="AQ23" s="42">
        <v>238678.83</v>
      </c>
      <c r="AR23" s="42">
        <v>0</v>
      </c>
      <c r="AS23" s="42">
        <v>0</v>
      </c>
      <c r="AT23" s="42">
        <v>0</v>
      </c>
      <c r="AU23" s="42">
        <v>0</v>
      </c>
      <c r="AV23" s="42">
        <v>112760.88</v>
      </c>
      <c r="AW23" s="42">
        <v>272858.88</v>
      </c>
      <c r="AX23" s="42">
        <v>267788.67</v>
      </c>
      <c r="AY23" s="42">
        <v>0</v>
      </c>
      <c r="AZ23" s="42">
        <v>112353.02</v>
      </c>
      <c r="BA23" s="42">
        <v>0</v>
      </c>
      <c r="BB23" s="42">
        <v>166518.38</v>
      </c>
      <c r="BC23" s="42">
        <v>77223.520000000004</v>
      </c>
      <c r="BD23" s="42">
        <v>0</v>
      </c>
      <c r="BE23" s="42">
        <v>0</v>
      </c>
      <c r="BF23" s="42">
        <v>1379426.12</v>
      </c>
      <c r="BG23" s="42">
        <v>0</v>
      </c>
      <c r="BH23" s="42">
        <v>0</v>
      </c>
      <c r="BI23" s="42">
        <v>0</v>
      </c>
      <c r="BJ23" s="42">
        <v>46363.05</v>
      </c>
      <c r="BK23" s="42">
        <v>0</v>
      </c>
      <c r="BL23" s="42">
        <v>0</v>
      </c>
      <c r="BM23" s="42">
        <v>22549950.699999999</v>
      </c>
      <c r="BN23" s="42">
        <v>6089095.8300000001</v>
      </c>
      <c r="BO23" s="42">
        <v>3379466.04</v>
      </c>
      <c r="BP23" s="42">
        <f t="shared" si="0"/>
        <v>103471509.56999999</v>
      </c>
    </row>
    <row r="24" spans="1:68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f t="shared" si="0"/>
        <v>0</v>
      </c>
    </row>
    <row r="25" spans="1:68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7553000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f t="shared" si="0"/>
        <v>7553000</v>
      </c>
    </row>
    <row r="26" spans="1:68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1310823.0900000001</v>
      </c>
      <c r="J26" s="42">
        <v>370421.48</v>
      </c>
      <c r="K26" s="42">
        <v>10384903.4</v>
      </c>
      <c r="L26" s="42">
        <v>1306570.1299999999</v>
      </c>
      <c r="M26" s="42">
        <v>893804.75</v>
      </c>
      <c r="N26" s="42">
        <v>1312218.3899999999</v>
      </c>
      <c r="O26" s="42">
        <v>263796</v>
      </c>
      <c r="P26" s="42">
        <v>0</v>
      </c>
      <c r="Q26" s="42">
        <v>29474079.370000001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3874450.68</v>
      </c>
      <c r="X26" s="42">
        <v>1765790.86</v>
      </c>
      <c r="Y26" s="42">
        <v>3733472.18</v>
      </c>
      <c r="Z26" s="42">
        <v>854340.03</v>
      </c>
      <c r="AA26" s="42">
        <v>1848086.13</v>
      </c>
      <c r="AB26" s="42">
        <v>1359209.49</v>
      </c>
      <c r="AC26" s="42">
        <v>0</v>
      </c>
      <c r="AD26" s="42">
        <v>1998373.52</v>
      </c>
      <c r="AE26" s="42">
        <v>0</v>
      </c>
      <c r="AF26" s="42">
        <v>0</v>
      </c>
      <c r="AG26" s="42">
        <v>231935.12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243751.03</v>
      </c>
      <c r="AP26" s="42">
        <v>0</v>
      </c>
      <c r="AQ26" s="42">
        <v>238678.83</v>
      </c>
      <c r="AR26" s="42">
        <v>0</v>
      </c>
      <c r="AS26" s="42">
        <v>0</v>
      </c>
      <c r="AT26" s="42">
        <v>0</v>
      </c>
      <c r="AU26" s="42">
        <v>0</v>
      </c>
      <c r="AV26" s="42">
        <v>112760.88</v>
      </c>
      <c r="AW26" s="42">
        <v>272858.88</v>
      </c>
      <c r="AX26" s="42">
        <v>267788.67</v>
      </c>
      <c r="AY26" s="42">
        <v>0</v>
      </c>
      <c r="AZ26" s="42">
        <v>112353.02</v>
      </c>
      <c r="BA26" s="42">
        <v>0</v>
      </c>
      <c r="BB26" s="42">
        <v>166518.38</v>
      </c>
      <c r="BC26" s="42">
        <v>77223.520000000004</v>
      </c>
      <c r="BD26" s="42">
        <v>0</v>
      </c>
      <c r="BE26" s="42">
        <v>0</v>
      </c>
      <c r="BF26" s="42">
        <v>1379426.12</v>
      </c>
      <c r="BG26" s="42">
        <v>0</v>
      </c>
      <c r="BH26" s="42">
        <v>0</v>
      </c>
      <c r="BI26" s="42">
        <v>0</v>
      </c>
      <c r="BJ26" s="42">
        <v>46363.05</v>
      </c>
      <c r="BK26" s="42">
        <v>0</v>
      </c>
      <c r="BL26" s="42">
        <v>0</v>
      </c>
      <c r="BM26" s="42">
        <v>22549950.699999999</v>
      </c>
      <c r="BN26" s="42">
        <v>6089095.8300000001</v>
      </c>
      <c r="BO26" s="42">
        <v>3379466.04</v>
      </c>
      <c r="BP26" s="42">
        <f t="shared" si="0"/>
        <v>95918509.570000023</v>
      </c>
    </row>
    <row r="27" spans="1:68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f t="shared" si="0"/>
        <v>0</v>
      </c>
    </row>
    <row r="28" spans="1:68">
      <c r="A28" s="29"/>
      <c r="B28" s="29"/>
      <c r="C28" s="29"/>
      <c r="D28" s="29"/>
      <c r="E28" s="39" t="s">
        <v>346</v>
      </c>
      <c r="F28" s="40"/>
      <c r="G28" s="41"/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236856699.5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2620532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7272086.9500000002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137540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f t="shared" si="0"/>
        <v>246886858.44999999</v>
      </c>
    </row>
    <row r="29" spans="1:68">
      <c r="A29" s="29"/>
      <c r="B29" s="29"/>
      <c r="C29" s="29"/>
      <c r="D29" s="29"/>
      <c r="E29" s="39" t="s">
        <v>340</v>
      </c>
      <c r="F29" s="40"/>
      <c r="G29" s="41"/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1304994.4099999999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2620532</v>
      </c>
      <c r="AD29" s="42">
        <v>0</v>
      </c>
      <c r="AE29" s="42"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f t="shared" si="0"/>
        <v>3925526.41</v>
      </c>
    </row>
    <row r="30" spans="1:68">
      <c r="A30" s="29"/>
      <c r="B30" s="29"/>
      <c r="C30" s="29"/>
      <c r="D30" s="29"/>
      <c r="E30" s="39" t="s">
        <v>341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235551705.09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7272086.9500000002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137540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f t="shared" si="0"/>
        <v>242961332.03999999</v>
      </c>
    </row>
    <row r="31" spans="1:68">
      <c r="A31" s="29"/>
      <c r="B31" s="29"/>
      <c r="C31" s="29"/>
      <c r="D31" s="29"/>
      <c r="E31" s="39" t="s">
        <v>342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f t="shared" si="0"/>
        <v>0</v>
      </c>
    </row>
    <row r="32" spans="1:68">
      <c r="A32" s="29"/>
      <c r="B32" s="29"/>
      <c r="C32" s="29"/>
      <c r="D32" s="29"/>
      <c r="E32" s="39" t="s">
        <v>343</v>
      </c>
      <c r="F32" s="40"/>
      <c r="G32" s="41"/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7272086.9500000002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137540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f t="shared" si="0"/>
        <v>7409626.9500000002</v>
      </c>
    </row>
    <row r="33" spans="1:68">
      <c r="A33" s="29"/>
      <c r="B33" s="29"/>
      <c r="C33" s="29"/>
      <c r="D33" s="29"/>
      <c r="E33" s="39" t="s">
        <v>344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235551705.09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f t="shared" si="0"/>
        <v>235551705.09</v>
      </c>
    </row>
    <row r="34" spans="1:68">
      <c r="A34" s="29"/>
      <c r="B34" s="29"/>
      <c r="C34" s="29"/>
      <c r="D34" s="29"/>
      <c r="E34" s="39" t="s">
        <v>345</v>
      </c>
      <c r="F34" s="40"/>
      <c r="G34" s="41"/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f t="shared" si="0"/>
        <v>0</v>
      </c>
    </row>
    <row r="35" spans="1:68">
      <c r="A35" s="29"/>
      <c r="B35" s="29"/>
      <c r="C35" s="29"/>
      <c r="D35" s="29"/>
      <c r="E35" s="39" t="s">
        <v>479</v>
      </c>
      <c r="F35" s="40"/>
      <c r="G35" s="41"/>
      <c r="H35" s="42">
        <v>238860680.91</v>
      </c>
      <c r="I35" s="42">
        <v>119772284.72</v>
      </c>
      <c r="J35" s="42">
        <v>85393065.950000003</v>
      </c>
      <c r="K35" s="42">
        <v>858113064.85000002</v>
      </c>
      <c r="L35" s="42">
        <v>223755976.91</v>
      </c>
      <c r="M35" s="42">
        <v>173373904.97</v>
      </c>
      <c r="N35" s="42">
        <v>324445076.50999999</v>
      </c>
      <c r="O35" s="42">
        <v>39078176.710000001</v>
      </c>
      <c r="P35" s="42">
        <v>84673736.840000004</v>
      </c>
      <c r="Q35" s="42">
        <v>1481136000.29</v>
      </c>
      <c r="R35" s="42">
        <v>509909912.10000002</v>
      </c>
      <c r="S35" s="42">
        <v>4973.53</v>
      </c>
      <c r="T35" s="42">
        <v>750921415.01999998</v>
      </c>
      <c r="U35" s="42">
        <v>5233.46</v>
      </c>
      <c r="V35" s="42">
        <v>34771058.649999999</v>
      </c>
      <c r="W35" s="42">
        <v>1350356574.76</v>
      </c>
      <c r="X35" s="42">
        <v>288503928.25</v>
      </c>
      <c r="Y35" s="42">
        <v>406511898.19999999</v>
      </c>
      <c r="Z35" s="42">
        <v>290297902.81999999</v>
      </c>
      <c r="AA35" s="42">
        <v>139475319.77000001</v>
      </c>
      <c r="AB35" s="42">
        <v>37703211.32</v>
      </c>
      <c r="AC35" s="42">
        <v>810403790</v>
      </c>
      <c r="AD35" s="42">
        <v>345169860.81</v>
      </c>
      <c r="AE35" s="42">
        <v>6837195.71</v>
      </c>
      <c r="AF35" s="42">
        <v>530.82000000000005</v>
      </c>
      <c r="AG35" s="42">
        <v>72663152.290000007</v>
      </c>
      <c r="AH35" s="42">
        <v>28857314.390000001</v>
      </c>
      <c r="AI35" s="42">
        <v>340045.5</v>
      </c>
      <c r="AJ35" s="42">
        <v>23786389.739999998</v>
      </c>
      <c r="AK35" s="42">
        <v>3306.68</v>
      </c>
      <c r="AL35" s="42">
        <v>1182109.83</v>
      </c>
      <c r="AM35" s="42">
        <v>11510421.01</v>
      </c>
      <c r="AN35" s="42">
        <v>1899574.16</v>
      </c>
      <c r="AO35" s="42">
        <v>207418911.88</v>
      </c>
      <c r="AP35" s="42">
        <v>3262614.76</v>
      </c>
      <c r="AQ35" s="42">
        <v>80912118.030000001</v>
      </c>
      <c r="AR35" s="42">
        <v>195038.12</v>
      </c>
      <c r="AS35" s="42">
        <v>530.82000000000005</v>
      </c>
      <c r="AT35" s="42">
        <v>3532.5</v>
      </c>
      <c r="AU35" s="42">
        <v>17334.98</v>
      </c>
      <c r="AV35" s="42">
        <v>10956855.189999999</v>
      </c>
      <c r="AW35" s="42">
        <v>136206307.21000001</v>
      </c>
      <c r="AX35" s="42">
        <v>50725642.590000004</v>
      </c>
      <c r="AY35" s="42">
        <v>3712.03</v>
      </c>
      <c r="AZ35" s="42">
        <v>32621892.52</v>
      </c>
      <c r="BA35" s="42">
        <v>93069138</v>
      </c>
      <c r="BB35" s="42">
        <v>11467628.98</v>
      </c>
      <c r="BC35" s="42">
        <v>2652060.6800000002</v>
      </c>
      <c r="BD35" s="42">
        <v>3532.5</v>
      </c>
      <c r="BE35" s="42">
        <v>530.82000000000005</v>
      </c>
      <c r="BF35" s="42">
        <v>138173069.15000001</v>
      </c>
      <c r="BG35" s="42">
        <v>70789.11</v>
      </c>
      <c r="BH35" s="42">
        <v>99500364.230000004</v>
      </c>
      <c r="BI35" s="42">
        <v>530.82000000000005</v>
      </c>
      <c r="BJ35" s="42">
        <v>19434227</v>
      </c>
      <c r="BK35" s="42">
        <v>3848706.48</v>
      </c>
      <c r="BL35" s="42">
        <v>45166.94</v>
      </c>
      <c r="BM35" s="42">
        <v>1424345304.5899999</v>
      </c>
      <c r="BN35" s="42">
        <v>409781291.94999999</v>
      </c>
      <c r="BO35" s="42">
        <v>29466134.34</v>
      </c>
      <c r="BP35" s="42">
        <f t="shared" si="0"/>
        <v>11493900053.699999</v>
      </c>
    </row>
    <row r="36" spans="1:68">
      <c r="A36" s="29"/>
      <c r="B36" s="29"/>
      <c r="C36" s="29"/>
      <c r="D36" s="29"/>
      <c r="E36" s="39" t="s">
        <v>339</v>
      </c>
      <c r="F36" s="40"/>
      <c r="G36" s="41"/>
      <c r="H36" s="42">
        <v>42644417.229999997</v>
      </c>
      <c r="I36" s="42">
        <v>59532345.979999997</v>
      </c>
      <c r="J36" s="42">
        <v>6920664.1900000004</v>
      </c>
      <c r="K36" s="42">
        <v>223350611.96000001</v>
      </c>
      <c r="L36" s="42">
        <v>26717818.489999998</v>
      </c>
      <c r="M36" s="42">
        <v>18694254.289999999</v>
      </c>
      <c r="N36" s="42">
        <v>37159232.420000002</v>
      </c>
      <c r="O36" s="42">
        <v>4838435.4000000004</v>
      </c>
      <c r="P36" s="42">
        <v>2329189.31</v>
      </c>
      <c r="Q36" s="42">
        <v>126572639.7</v>
      </c>
      <c r="R36" s="42">
        <v>7340888.4000000004</v>
      </c>
      <c r="S36" s="42">
        <v>4973.53</v>
      </c>
      <c r="T36" s="42">
        <v>87777958.75</v>
      </c>
      <c r="U36" s="42">
        <v>5233.46</v>
      </c>
      <c r="V36" s="42">
        <v>11160307.42</v>
      </c>
      <c r="W36" s="42">
        <v>117119935.5</v>
      </c>
      <c r="X36" s="42">
        <v>38914263.259999998</v>
      </c>
      <c r="Y36" s="42">
        <v>65098926.240000002</v>
      </c>
      <c r="Z36" s="42">
        <v>15811041.060000001</v>
      </c>
      <c r="AA36" s="42">
        <v>43559839.659999996</v>
      </c>
      <c r="AB36" s="42">
        <v>37498534.82</v>
      </c>
      <c r="AC36" s="42">
        <v>2936602</v>
      </c>
      <c r="AD36" s="42">
        <v>43945955.490000002</v>
      </c>
      <c r="AE36" s="42">
        <v>1163366.74</v>
      </c>
      <c r="AF36" s="42">
        <v>530.82000000000005</v>
      </c>
      <c r="AG36" s="42">
        <v>7338482.71</v>
      </c>
      <c r="AH36" s="42">
        <v>1136684.6499999999</v>
      </c>
      <c r="AI36" s="42">
        <v>24322.05</v>
      </c>
      <c r="AJ36" s="42">
        <v>1042660.01</v>
      </c>
      <c r="AK36" s="42">
        <v>3306.68</v>
      </c>
      <c r="AL36" s="42">
        <v>1182109.83</v>
      </c>
      <c r="AM36" s="42">
        <v>4720602.57</v>
      </c>
      <c r="AN36" s="42">
        <v>5233.46</v>
      </c>
      <c r="AO36" s="42">
        <v>25694679</v>
      </c>
      <c r="AP36" s="42">
        <v>938374.76</v>
      </c>
      <c r="AQ36" s="42">
        <v>5441523.8300000001</v>
      </c>
      <c r="AR36" s="42">
        <v>195038.12</v>
      </c>
      <c r="AS36" s="42">
        <v>530.82000000000005</v>
      </c>
      <c r="AT36" s="42">
        <v>3532.5</v>
      </c>
      <c r="AU36" s="42">
        <v>17334.98</v>
      </c>
      <c r="AV36" s="42">
        <v>1200546.29</v>
      </c>
      <c r="AW36" s="42">
        <v>12347707.119999999</v>
      </c>
      <c r="AX36" s="42">
        <v>4753969.1900000004</v>
      </c>
      <c r="AY36" s="42">
        <v>3712.03</v>
      </c>
      <c r="AZ36" s="42">
        <v>2913496.6</v>
      </c>
      <c r="BA36" s="42">
        <v>93069138</v>
      </c>
      <c r="BB36" s="42">
        <v>1526173.62</v>
      </c>
      <c r="BC36" s="42">
        <v>1696197.85</v>
      </c>
      <c r="BD36" s="42">
        <v>3532.5</v>
      </c>
      <c r="BE36" s="42">
        <v>530.82000000000005</v>
      </c>
      <c r="BF36" s="42">
        <v>24782241.109999999</v>
      </c>
      <c r="BG36" s="42">
        <v>70789.11</v>
      </c>
      <c r="BH36" s="42">
        <v>4479970.4400000004</v>
      </c>
      <c r="BI36" s="42">
        <v>530.82000000000005</v>
      </c>
      <c r="BJ36" s="42">
        <v>1435438.53</v>
      </c>
      <c r="BK36" s="42">
        <v>3848706.48</v>
      </c>
      <c r="BL36" s="42">
        <v>45166.94</v>
      </c>
      <c r="BM36" s="42">
        <v>148867839.62</v>
      </c>
      <c r="BN36" s="42">
        <v>120648377</v>
      </c>
      <c r="BO36" s="42">
        <v>21568505.920000002</v>
      </c>
      <c r="BP36" s="42">
        <f t="shared" si="0"/>
        <v>1512104952.0799994</v>
      </c>
    </row>
    <row r="37" spans="1:68">
      <c r="A37" s="29"/>
      <c r="B37" s="29"/>
      <c r="C37" s="29"/>
      <c r="D37" s="29"/>
      <c r="E37" s="39" t="s">
        <v>340</v>
      </c>
      <c r="F37" s="40"/>
      <c r="G37" s="41"/>
      <c r="H37" s="42">
        <v>196216263.68000001</v>
      </c>
      <c r="I37" s="42">
        <v>60239938.740000002</v>
      </c>
      <c r="J37" s="42">
        <v>78472401.760000005</v>
      </c>
      <c r="K37" s="42">
        <v>634762452.88999999</v>
      </c>
      <c r="L37" s="42">
        <v>197038158.41999999</v>
      </c>
      <c r="M37" s="42">
        <v>154679650.68000001</v>
      </c>
      <c r="N37" s="42">
        <v>287285844.08999997</v>
      </c>
      <c r="O37" s="42">
        <v>34239741.310000002</v>
      </c>
      <c r="P37" s="42">
        <v>82344547.530000001</v>
      </c>
      <c r="Q37" s="42">
        <v>1354563360.5899999</v>
      </c>
      <c r="R37" s="42">
        <v>502569023.69999999</v>
      </c>
      <c r="S37" s="42">
        <v>0</v>
      </c>
      <c r="T37" s="42">
        <v>663143456.26999998</v>
      </c>
      <c r="U37" s="42">
        <v>0</v>
      </c>
      <c r="V37" s="42">
        <v>23610751.23</v>
      </c>
      <c r="W37" s="42">
        <v>1233236639.26</v>
      </c>
      <c r="X37" s="42">
        <v>249589664.99000001</v>
      </c>
      <c r="Y37" s="42">
        <v>341412971.95999998</v>
      </c>
      <c r="Z37" s="42">
        <v>274486861.75999999</v>
      </c>
      <c r="AA37" s="42">
        <v>95915480.109999999</v>
      </c>
      <c r="AB37" s="42">
        <v>204676.5</v>
      </c>
      <c r="AC37" s="42">
        <v>807467188</v>
      </c>
      <c r="AD37" s="42">
        <v>301223905.31999999</v>
      </c>
      <c r="AE37" s="42">
        <v>5673828.9699999997</v>
      </c>
      <c r="AF37" s="42">
        <v>0</v>
      </c>
      <c r="AG37" s="42">
        <v>65324669.579999998</v>
      </c>
      <c r="AH37" s="42">
        <v>27720629.739999998</v>
      </c>
      <c r="AI37" s="42">
        <v>315723.45</v>
      </c>
      <c r="AJ37" s="42">
        <v>22743729.73</v>
      </c>
      <c r="AK37" s="42">
        <v>0</v>
      </c>
      <c r="AL37" s="42">
        <v>0</v>
      </c>
      <c r="AM37" s="42">
        <v>6789818.4400000004</v>
      </c>
      <c r="AN37" s="42">
        <v>1894340.7</v>
      </c>
      <c r="AO37" s="42">
        <v>181724232.88</v>
      </c>
      <c r="AP37" s="42">
        <v>2324240</v>
      </c>
      <c r="AQ37" s="42">
        <v>75470594.200000003</v>
      </c>
      <c r="AR37" s="42">
        <v>0</v>
      </c>
      <c r="AS37" s="42">
        <v>0</v>
      </c>
      <c r="AT37" s="42">
        <v>0</v>
      </c>
      <c r="AU37" s="42">
        <v>0</v>
      </c>
      <c r="AV37" s="42">
        <v>9756308.9000000004</v>
      </c>
      <c r="AW37" s="42">
        <v>123858600.09</v>
      </c>
      <c r="AX37" s="42">
        <v>45971673.399999999</v>
      </c>
      <c r="AY37" s="42">
        <v>0</v>
      </c>
      <c r="AZ37" s="42">
        <v>29708395.920000002</v>
      </c>
      <c r="BA37" s="42">
        <v>0</v>
      </c>
      <c r="BB37" s="42">
        <v>9941455.3599999994</v>
      </c>
      <c r="BC37" s="42">
        <v>955862.83</v>
      </c>
      <c r="BD37" s="42">
        <v>0</v>
      </c>
      <c r="BE37" s="42">
        <v>0</v>
      </c>
      <c r="BF37" s="42">
        <v>113390828.04000001</v>
      </c>
      <c r="BG37" s="42">
        <v>0</v>
      </c>
      <c r="BH37" s="42">
        <v>95020393.790000007</v>
      </c>
      <c r="BI37" s="42">
        <v>0</v>
      </c>
      <c r="BJ37" s="42">
        <v>17998788.469999999</v>
      </c>
      <c r="BK37" s="42">
        <v>0</v>
      </c>
      <c r="BL37" s="42">
        <v>0</v>
      </c>
      <c r="BM37" s="42">
        <v>1275477464.97</v>
      </c>
      <c r="BN37" s="42">
        <v>289132914.94999999</v>
      </c>
      <c r="BO37" s="42">
        <v>7897628.4199999999</v>
      </c>
      <c r="BP37" s="42">
        <f t="shared" si="0"/>
        <v>9981795101.619997</v>
      </c>
    </row>
    <row r="38" spans="1:68">
      <c r="A38" s="29"/>
      <c r="B38" s="29"/>
      <c r="C38" s="29"/>
      <c r="D38" s="29"/>
      <c r="E38" s="39" t="s">
        <v>341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f t="shared" si="0"/>
        <v>0</v>
      </c>
    </row>
    <row r="39" spans="1:68">
      <c r="A39" s="29"/>
      <c r="B39" s="29"/>
      <c r="C39" s="29"/>
      <c r="D39" s="29"/>
      <c r="E39" s="39" t="s">
        <v>342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f t="shared" si="0"/>
        <v>0</v>
      </c>
    </row>
    <row r="40" spans="1:68">
      <c r="A40" s="29"/>
      <c r="B40" s="29"/>
      <c r="C40" s="29"/>
      <c r="D40" s="29"/>
      <c r="E40" s="39" t="s">
        <v>343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f t="shared" si="0"/>
        <v>0</v>
      </c>
    </row>
    <row r="41" spans="1:68">
      <c r="A41" s="29"/>
      <c r="B41" s="29"/>
      <c r="C41" s="29"/>
      <c r="D41" s="29"/>
      <c r="E41" s="39" t="s">
        <v>344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0</v>
      </c>
      <c r="BP41" s="42">
        <f t="shared" si="0"/>
        <v>0</v>
      </c>
    </row>
    <row r="42" spans="1:68">
      <c r="A42" s="29"/>
      <c r="B42" s="29"/>
      <c r="C42" s="29"/>
      <c r="D42" s="29"/>
      <c r="E42" s="39" t="s">
        <v>345</v>
      </c>
      <c r="F42" s="40"/>
      <c r="G42" s="41"/>
      <c r="H42" s="42">
        <v>62374192.020000003</v>
      </c>
      <c r="I42" s="42">
        <v>0</v>
      </c>
      <c r="J42" s="42">
        <v>54532796.759999998</v>
      </c>
      <c r="K42" s="42">
        <v>0</v>
      </c>
      <c r="L42" s="42">
        <v>0</v>
      </c>
      <c r="M42" s="42">
        <v>0</v>
      </c>
      <c r="N42" s="42">
        <v>54931200.939999998</v>
      </c>
      <c r="O42" s="42">
        <v>0</v>
      </c>
      <c r="P42" s="42">
        <v>22485531.77</v>
      </c>
      <c r="Q42" s="42">
        <v>875321478.80999994</v>
      </c>
      <c r="R42" s="42">
        <v>0</v>
      </c>
      <c r="S42" s="42">
        <v>0</v>
      </c>
      <c r="T42" s="42">
        <v>352469804.50599998</v>
      </c>
      <c r="U42" s="42">
        <v>0</v>
      </c>
      <c r="V42" s="42">
        <v>0</v>
      </c>
      <c r="W42" s="42">
        <v>180990581</v>
      </c>
      <c r="X42" s="42">
        <v>86773742.540000007</v>
      </c>
      <c r="Y42" s="42">
        <v>179988041.97</v>
      </c>
      <c r="Z42" s="42">
        <v>19757000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24751013.969999999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2779598.16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90265221.790000007</v>
      </c>
      <c r="BG42" s="42">
        <v>0</v>
      </c>
      <c r="BH42" s="42">
        <v>0</v>
      </c>
      <c r="BI42" s="42">
        <v>0</v>
      </c>
      <c r="BJ42" s="42">
        <v>5700000</v>
      </c>
      <c r="BK42" s="42">
        <v>0</v>
      </c>
      <c r="BL42" s="42">
        <v>0</v>
      </c>
      <c r="BM42" s="42">
        <v>0</v>
      </c>
      <c r="BN42" s="42">
        <v>124474515.15000001</v>
      </c>
      <c r="BO42" s="42">
        <v>0</v>
      </c>
      <c r="BP42" s="42">
        <f t="shared" si="0"/>
        <v>2137594719.3860002</v>
      </c>
    </row>
    <row r="43" spans="1:68">
      <c r="A43" s="29"/>
      <c r="B43" s="29"/>
      <c r="C43" s="29"/>
      <c r="D43" s="29"/>
      <c r="E43" s="39" t="s">
        <v>480</v>
      </c>
      <c r="F43" s="40"/>
      <c r="G43" s="41"/>
      <c r="H43" s="42">
        <v>814808497.65999997</v>
      </c>
      <c r="I43" s="42">
        <v>1584001136.3199999</v>
      </c>
      <c r="J43" s="42">
        <v>260969807.77000001</v>
      </c>
      <c r="K43" s="42">
        <v>11042185756.23</v>
      </c>
      <c r="L43" s="42">
        <v>1063348358.6</v>
      </c>
      <c r="M43" s="42">
        <v>780498748.22000003</v>
      </c>
      <c r="N43" s="42">
        <v>1124976237.1500001</v>
      </c>
      <c r="O43" s="42">
        <v>188385536.30000001</v>
      </c>
      <c r="P43" s="42">
        <v>147597703.03999999</v>
      </c>
      <c r="Q43" s="42">
        <v>4086061470.4899998</v>
      </c>
      <c r="R43" s="42">
        <v>2502109997.8099999</v>
      </c>
      <c r="S43" s="42">
        <v>83712113.010000005</v>
      </c>
      <c r="T43" s="42">
        <v>20964025801.18</v>
      </c>
      <c r="U43" s="42">
        <v>153740216.91999999</v>
      </c>
      <c r="V43" s="42">
        <v>27410265790.419998</v>
      </c>
      <c r="W43" s="42">
        <v>2710506612.5599999</v>
      </c>
      <c r="X43" s="42">
        <v>1625378791.74</v>
      </c>
      <c r="Y43" s="42">
        <v>2049523782.46</v>
      </c>
      <c r="Z43" s="42">
        <v>744485910.87</v>
      </c>
      <c r="AA43" s="42">
        <v>2274793206.5300002</v>
      </c>
      <c r="AB43" s="42">
        <v>1069999166.9</v>
      </c>
      <c r="AC43" s="42">
        <v>6005254128</v>
      </c>
      <c r="AD43" s="42">
        <v>1742110263.5899999</v>
      </c>
      <c r="AE43" s="42">
        <v>90913990.609999999</v>
      </c>
      <c r="AF43" s="42">
        <v>24638713</v>
      </c>
      <c r="AG43" s="42">
        <v>150191454.13</v>
      </c>
      <c r="AH43" s="42">
        <v>56987784.130000003</v>
      </c>
      <c r="AI43" s="42">
        <v>77102059.709999993</v>
      </c>
      <c r="AJ43" s="42">
        <v>58292173.920000002</v>
      </c>
      <c r="AK43" s="42">
        <v>134698146.55000001</v>
      </c>
      <c r="AL43" s="42">
        <v>201825639.84</v>
      </c>
      <c r="AM43" s="42">
        <v>205701805.69999999</v>
      </c>
      <c r="AN43" s="42">
        <v>97832114.319999993</v>
      </c>
      <c r="AO43" s="42">
        <v>58356038.729999997</v>
      </c>
      <c r="AP43" s="42">
        <v>59791762.920000002</v>
      </c>
      <c r="AQ43" s="42">
        <v>158792987.06</v>
      </c>
      <c r="AR43" s="42">
        <v>311461515.92000002</v>
      </c>
      <c r="AS43" s="42">
        <v>78184647.769999996</v>
      </c>
      <c r="AT43" s="42">
        <v>58525995.359999999</v>
      </c>
      <c r="AU43" s="42">
        <v>29210655.699999999</v>
      </c>
      <c r="AV43" s="42">
        <v>40366163.170000002</v>
      </c>
      <c r="AW43" s="42">
        <v>156520483.55000001</v>
      </c>
      <c r="AX43" s="42">
        <v>225165746.97999999</v>
      </c>
      <c r="AY43" s="42">
        <v>89198195.930000007</v>
      </c>
      <c r="AZ43" s="42">
        <v>119628374.04000001</v>
      </c>
      <c r="BA43" s="42">
        <v>658476379</v>
      </c>
      <c r="BB43" s="42">
        <v>53596045.299999997</v>
      </c>
      <c r="BC43" s="42">
        <v>48767309.289999999</v>
      </c>
      <c r="BD43" s="42">
        <v>29301488.920000002</v>
      </c>
      <c r="BE43" s="42">
        <v>19362961.670000002</v>
      </c>
      <c r="BF43" s="42">
        <v>1541174770.8399999</v>
      </c>
      <c r="BG43" s="42">
        <v>18184177.510000002</v>
      </c>
      <c r="BH43" s="42">
        <v>162902792.63999999</v>
      </c>
      <c r="BI43" s="42">
        <v>3315661.15</v>
      </c>
      <c r="BJ43" s="42">
        <v>19438506.609999999</v>
      </c>
      <c r="BK43" s="42">
        <v>187289488.83000001</v>
      </c>
      <c r="BL43" s="42">
        <v>45729691.829999998</v>
      </c>
      <c r="BM43" s="42">
        <v>5487333995.1899996</v>
      </c>
      <c r="BN43" s="42">
        <v>5961535221.5699997</v>
      </c>
      <c r="BO43" s="42">
        <v>3724370358.4000001</v>
      </c>
      <c r="BP43" s="42">
        <f t="shared" si="0"/>
        <v>110872904331.55997</v>
      </c>
    </row>
    <row r="44" spans="1:68">
      <c r="A44" s="29"/>
      <c r="B44" s="29"/>
      <c r="C44" s="29"/>
      <c r="D44" s="29"/>
      <c r="E44" s="39" t="s">
        <v>340</v>
      </c>
      <c r="F44" s="40"/>
      <c r="G44" s="41"/>
      <c r="H44" s="42">
        <v>0</v>
      </c>
      <c r="I44" s="42">
        <v>321881866.24000001</v>
      </c>
      <c r="J44" s="42">
        <v>14923480.699999999</v>
      </c>
      <c r="K44" s="42">
        <v>2838821864.8699999</v>
      </c>
      <c r="L44" s="42">
        <v>34475965.109999999</v>
      </c>
      <c r="M44" s="42">
        <v>26118666.109999999</v>
      </c>
      <c r="N44" s="42">
        <v>89298538.959999993</v>
      </c>
      <c r="O44" s="42">
        <v>35865285.640000001</v>
      </c>
      <c r="P44" s="42">
        <v>12431795.09</v>
      </c>
      <c r="Q44" s="42">
        <v>536367630.57999998</v>
      </c>
      <c r="R44" s="42">
        <v>699330838.83000004</v>
      </c>
      <c r="S44" s="42">
        <v>0</v>
      </c>
      <c r="T44" s="42">
        <v>6843821583.29</v>
      </c>
      <c r="U44" s="42">
        <v>0</v>
      </c>
      <c r="V44" s="42">
        <v>0</v>
      </c>
      <c r="W44" s="42">
        <v>289944520.92000002</v>
      </c>
      <c r="X44" s="42">
        <v>451427012.93000001</v>
      </c>
      <c r="Y44" s="42">
        <v>283942057.51999998</v>
      </c>
      <c r="Z44" s="42">
        <v>188031773.41</v>
      </c>
      <c r="AA44" s="42">
        <v>430752979.97000003</v>
      </c>
      <c r="AB44" s="42">
        <v>230714662.06</v>
      </c>
      <c r="AC44" s="42">
        <v>1590128948</v>
      </c>
      <c r="AD44" s="42">
        <v>266882856.44999999</v>
      </c>
      <c r="AE44" s="42">
        <v>20708121.510000002</v>
      </c>
      <c r="AF44" s="42">
        <v>0</v>
      </c>
      <c r="AG44" s="42">
        <v>25363059.289999999</v>
      </c>
      <c r="AH44" s="42">
        <v>15668896.689999999</v>
      </c>
      <c r="AI44" s="42">
        <v>0</v>
      </c>
      <c r="AJ44" s="42">
        <v>10897905.199999999</v>
      </c>
      <c r="AK44" s="42">
        <v>0</v>
      </c>
      <c r="AL44" s="42">
        <v>0</v>
      </c>
      <c r="AM44" s="42">
        <v>40400198.289999999</v>
      </c>
      <c r="AN44" s="42">
        <v>0</v>
      </c>
      <c r="AO44" s="42">
        <v>17435636.02</v>
      </c>
      <c r="AP44" s="42">
        <v>30372304.789999999</v>
      </c>
      <c r="AQ44" s="42">
        <v>4775730.74</v>
      </c>
      <c r="AR44" s="42">
        <v>0</v>
      </c>
      <c r="AS44" s="42">
        <v>0</v>
      </c>
      <c r="AT44" s="42">
        <v>0</v>
      </c>
      <c r="AU44" s="42">
        <v>0</v>
      </c>
      <c r="AV44" s="42">
        <v>3112596.99</v>
      </c>
      <c r="AW44" s="42">
        <v>53553433.640000001</v>
      </c>
      <c r="AX44" s="42">
        <v>129719364.39</v>
      </c>
      <c r="AY44" s="42">
        <v>0</v>
      </c>
      <c r="AZ44" s="42">
        <v>43461028.130000003</v>
      </c>
      <c r="BA44" s="42">
        <v>333519813</v>
      </c>
      <c r="BB44" s="42">
        <v>0</v>
      </c>
      <c r="BC44" s="42">
        <v>12447938.15</v>
      </c>
      <c r="BD44" s="42">
        <v>0</v>
      </c>
      <c r="BE44" s="42">
        <v>0</v>
      </c>
      <c r="BF44" s="42">
        <v>314059674.38999999</v>
      </c>
      <c r="BG44" s="42">
        <v>0</v>
      </c>
      <c r="BH44" s="42">
        <v>70318560.239999995</v>
      </c>
      <c r="BI44" s="42">
        <v>0</v>
      </c>
      <c r="BJ44" s="42">
        <v>7736176.9900000002</v>
      </c>
      <c r="BK44" s="42">
        <v>67232477.030000001</v>
      </c>
      <c r="BL44" s="42">
        <v>0</v>
      </c>
      <c r="BM44" s="42">
        <v>894655416.42999995</v>
      </c>
      <c r="BN44" s="42">
        <v>1739256261.53</v>
      </c>
      <c r="BO44" s="42">
        <v>629310110.54999995</v>
      </c>
      <c r="BP44" s="42">
        <f t="shared" si="0"/>
        <v>19649167030.669998</v>
      </c>
    </row>
    <row r="45" spans="1:68">
      <c r="A45" s="29"/>
      <c r="B45" s="29"/>
      <c r="C45" s="29"/>
      <c r="D45" s="29"/>
      <c r="E45" s="39" t="s">
        <v>341</v>
      </c>
      <c r="F45" s="40"/>
      <c r="G45" s="41"/>
      <c r="H45" s="42">
        <v>814808497.65999997</v>
      </c>
      <c r="I45" s="42">
        <v>1262119270.0799999</v>
      </c>
      <c r="J45" s="42">
        <v>246046327.06999999</v>
      </c>
      <c r="K45" s="42">
        <v>8203363891.3599997</v>
      </c>
      <c r="L45" s="42">
        <v>1028872393.49</v>
      </c>
      <c r="M45" s="42">
        <v>754380082.11000001</v>
      </c>
      <c r="N45" s="42">
        <v>1035677698.1900001</v>
      </c>
      <c r="O45" s="42">
        <v>152520250.66</v>
      </c>
      <c r="P45" s="42">
        <v>135165907.94999999</v>
      </c>
      <c r="Q45" s="42">
        <v>3549693839.9099998</v>
      </c>
      <c r="R45" s="42">
        <v>1802779158.98</v>
      </c>
      <c r="S45" s="42">
        <v>83712113.010000005</v>
      </c>
      <c r="T45" s="42">
        <v>14120204217.889999</v>
      </c>
      <c r="U45" s="42">
        <v>153740216.91999999</v>
      </c>
      <c r="V45" s="42">
        <v>27410265790.419998</v>
      </c>
      <c r="W45" s="42">
        <v>2420562091.6399999</v>
      </c>
      <c r="X45" s="42">
        <v>1173951778.8099999</v>
      </c>
      <c r="Y45" s="42">
        <v>1765581724.9400001</v>
      </c>
      <c r="Z45" s="42">
        <v>556454137.46000004</v>
      </c>
      <c r="AA45" s="42">
        <v>1844040226.5599999</v>
      </c>
      <c r="AB45" s="42">
        <v>839284504.84000003</v>
      </c>
      <c r="AC45" s="42">
        <v>4415125180</v>
      </c>
      <c r="AD45" s="42">
        <v>1475227407.1400001</v>
      </c>
      <c r="AE45" s="42">
        <v>70205869.099999994</v>
      </c>
      <c r="AF45" s="42">
        <v>24638713</v>
      </c>
      <c r="AG45" s="42">
        <v>124828394.83</v>
      </c>
      <c r="AH45" s="42">
        <v>41318887.439999998</v>
      </c>
      <c r="AI45" s="42">
        <v>77102059.709999993</v>
      </c>
      <c r="AJ45" s="42">
        <v>47394268.719999999</v>
      </c>
      <c r="AK45" s="42">
        <v>134698146.55000001</v>
      </c>
      <c r="AL45" s="42">
        <v>201825639.84</v>
      </c>
      <c r="AM45" s="42">
        <v>165301607.41</v>
      </c>
      <c r="AN45" s="42">
        <v>97832114.319999993</v>
      </c>
      <c r="AO45" s="42">
        <v>40920402.710000001</v>
      </c>
      <c r="AP45" s="42">
        <v>29419458.129999999</v>
      </c>
      <c r="AQ45" s="42">
        <v>154017256.31999999</v>
      </c>
      <c r="AR45" s="42">
        <v>311461515.92000002</v>
      </c>
      <c r="AS45" s="42">
        <v>78184647.769999996</v>
      </c>
      <c r="AT45" s="42">
        <v>58525995.359999999</v>
      </c>
      <c r="AU45" s="42">
        <v>29210655.699999999</v>
      </c>
      <c r="AV45" s="42">
        <v>37253566.18</v>
      </c>
      <c r="AW45" s="42">
        <v>102967049.91</v>
      </c>
      <c r="AX45" s="42">
        <v>95446382.590000004</v>
      </c>
      <c r="AY45" s="42">
        <v>89198195.930000007</v>
      </c>
      <c r="AZ45" s="42">
        <v>76167345.909999996</v>
      </c>
      <c r="BA45" s="42">
        <v>324956566</v>
      </c>
      <c r="BB45" s="42">
        <v>53596045.299999997</v>
      </c>
      <c r="BC45" s="42">
        <v>36319371.140000001</v>
      </c>
      <c r="BD45" s="42">
        <v>29301488.920000002</v>
      </c>
      <c r="BE45" s="42">
        <v>19362961.670000002</v>
      </c>
      <c r="BF45" s="42">
        <v>1227115096.45</v>
      </c>
      <c r="BG45" s="42">
        <v>18184177.510000002</v>
      </c>
      <c r="BH45" s="42">
        <v>92584232.400000006</v>
      </c>
      <c r="BI45" s="42">
        <v>3315661.15</v>
      </c>
      <c r="BJ45" s="42">
        <v>11702329.619999999</v>
      </c>
      <c r="BK45" s="42">
        <v>120057011.8</v>
      </c>
      <c r="BL45" s="42">
        <v>45729691.829999998</v>
      </c>
      <c r="BM45" s="42">
        <v>4592678578.7600002</v>
      </c>
      <c r="BN45" s="42">
        <v>4222278960.04</v>
      </c>
      <c r="BO45" s="42">
        <v>3095060247.8499999</v>
      </c>
      <c r="BP45" s="42">
        <f t="shared" si="0"/>
        <v>91223737300.880005</v>
      </c>
    </row>
    <row r="46" spans="1:68">
      <c r="A46" s="29"/>
      <c r="B46" s="29"/>
      <c r="C46" s="29"/>
      <c r="D46" s="29"/>
      <c r="E46" s="39" t="s">
        <v>481</v>
      </c>
      <c r="F46" s="40"/>
      <c r="G46" s="41"/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f t="shared" si="0"/>
        <v>0</v>
      </c>
    </row>
    <row r="47" spans="1:68">
      <c r="A47" s="29"/>
      <c r="B47" s="29"/>
      <c r="C47" s="29"/>
      <c r="D47" s="29"/>
      <c r="E47" s="39" t="s">
        <v>343</v>
      </c>
      <c r="F47" s="40"/>
      <c r="G47" s="41"/>
      <c r="H47" s="42">
        <v>134408375.72</v>
      </c>
      <c r="I47" s="42">
        <v>25361888.75</v>
      </c>
      <c r="J47" s="42">
        <v>6845730.4000000004</v>
      </c>
      <c r="K47" s="42">
        <v>116240369.34999999</v>
      </c>
      <c r="L47" s="42">
        <v>15613116.76</v>
      </c>
      <c r="M47" s="42">
        <v>203533373.96000001</v>
      </c>
      <c r="N47" s="42">
        <v>18249117.420000002</v>
      </c>
      <c r="O47" s="42">
        <v>31489754.82</v>
      </c>
      <c r="P47" s="42">
        <v>16763157.82</v>
      </c>
      <c r="Q47" s="42">
        <v>59758601.920000002</v>
      </c>
      <c r="R47" s="42">
        <v>8517194.7699999996</v>
      </c>
      <c r="S47" s="42">
        <v>2429430.65</v>
      </c>
      <c r="T47" s="42">
        <v>286885696.55000001</v>
      </c>
      <c r="U47" s="42">
        <v>2693542.05</v>
      </c>
      <c r="V47" s="42">
        <v>113872873.95</v>
      </c>
      <c r="W47" s="42">
        <v>39172605.479999997</v>
      </c>
      <c r="X47" s="42">
        <v>43133378.460000001</v>
      </c>
      <c r="Y47" s="42">
        <v>24700572.760000002</v>
      </c>
      <c r="Z47" s="42">
        <v>13526103.380000001</v>
      </c>
      <c r="AA47" s="42">
        <v>162112987.12</v>
      </c>
      <c r="AB47" s="42">
        <v>11377614.66</v>
      </c>
      <c r="AC47" s="42">
        <v>209514084</v>
      </c>
      <c r="AD47" s="42">
        <v>84040314.659999996</v>
      </c>
      <c r="AE47" s="42">
        <v>1165014.8700000001</v>
      </c>
      <c r="AF47" s="42">
        <v>469883.45</v>
      </c>
      <c r="AG47" s="42">
        <v>16366320.99</v>
      </c>
      <c r="AH47" s="42">
        <v>12921481.57</v>
      </c>
      <c r="AI47" s="42">
        <v>1317907.28</v>
      </c>
      <c r="AJ47" s="42">
        <v>8820404.4100000001</v>
      </c>
      <c r="AK47" s="42">
        <v>1841469.54</v>
      </c>
      <c r="AL47" s="42">
        <v>4456396.24</v>
      </c>
      <c r="AM47" s="42">
        <v>13625686.039999999</v>
      </c>
      <c r="AN47" s="42">
        <v>2855867.86</v>
      </c>
      <c r="AO47" s="42">
        <v>6542806.0700000003</v>
      </c>
      <c r="AP47" s="42">
        <v>7475816.6699999999</v>
      </c>
      <c r="AQ47" s="42">
        <v>4991621.54</v>
      </c>
      <c r="AR47" s="42">
        <v>7173115.2999999998</v>
      </c>
      <c r="AS47" s="42">
        <v>995145.85</v>
      </c>
      <c r="AT47" s="42">
        <v>1268463.32</v>
      </c>
      <c r="AU47" s="42">
        <v>364009.58</v>
      </c>
      <c r="AV47" s="42">
        <v>15444501.449999999</v>
      </c>
      <c r="AW47" s="42">
        <v>9318470.2400000002</v>
      </c>
      <c r="AX47" s="42">
        <v>4221949.53</v>
      </c>
      <c r="AY47" s="42">
        <v>2010570.34</v>
      </c>
      <c r="AZ47" s="42">
        <v>11123892.960000001</v>
      </c>
      <c r="BA47" s="42">
        <v>0</v>
      </c>
      <c r="BB47" s="42">
        <v>8828390.6600000001</v>
      </c>
      <c r="BC47" s="42">
        <v>2197272.41</v>
      </c>
      <c r="BD47" s="42">
        <v>1243932.47</v>
      </c>
      <c r="BE47" s="42">
        <v>1578795.83</v>
      </c>
      <c r="BF47" s="42">
        <v>107482182.61</v>
      </c>
      <c r="BG47" s="42">
        <v>1047190.06</v>
      </c>
      <c r="BH47" s="42">
        <v>8487189.7400000002</v>
      </c>
      <c r="BI47" s="42">
        <v>450104.44</v>
      </c>
      <c r="BJ47" s="42">
        <v>1962899.93</v>
      </c>
      <c r="BK47" s="42">
        <v>26957837.809999999</v>
      </c>
      <c r="BL47" s="42">
        <v>1430953</v>
      </c>
      <c r="BM47" s="42">
        <v>212258117.38999999</v>
      </c>
      <c r="BN47" s="42">
        <v>94278939.640000001</v>
      </c>
      <c r="BO47" s="42">
        <v>124358058.18000001</v>
      </c>
      <c r="BP47" s="42">
        <f t="shared" si="0"/>
        <v>2357572544.6799994</v>
      </c>
    </row>
    <row r="48" spans="1:68">
      <c r="A48" s="29"/>
      <c r="B48" s="29"/>
      <c r="C48" s="29"/>
      <c r="D48" s="29"/>
      <c r="E48" s="39" t="s">
        <v>344</v>
      </c>
      <c r="F48" s="40"/>
      <c r="G48" s="41"/>
      <c r="H48" s="42">
        <v>680400121.94000006</v>
      </c>
      <c r="I48" s="42">
        <v>1236757381.3299999</v>
      </c>
      <c r="J48" s="42">
        <v>239200596.66999999</v>
      </c>
      <c r="K48" s="42">
        <v>8087123522.0100002</v>
      </c>
      <c r="L48" s="42">
        <v>1013259276.73</v>
      </c>
      <c r="M48" s="42">
        <v>550846708.14999998</v>
      </c>
      <c r="N48" s="42">
        <v>1017428480.77</v>
      </c>
      <c r="O48" s="42">
        <v>121030495.84</v>
      </c>
      <c r="P48" s="42">
        <v>118402750.13</v>
      </c>
      <c r="Q48" s="42">
        <v>3489935237.9899998</v>
      </c>
      <c r="R48" s="42">
        <v>1794261964.21</v>
      </c>
      <c r="S48" s="42">
        <v>81282682.359999999</v>
      </c>
      <c r="T48" s="42">
        <v>13833318521.34</v>
      </c>
      <c r="U48" s="42">
        <v>151046674.87</v>
      </c>
      <c r="V48" s="42">
        <v>27296392916.470001</v>
      </c>
      <c r="W48" s="42">
        <v>2381389486.1599998</v>
      </c>
      <c r="X48" s="42">
        <v>1130818400.3399999</v>
      </c>
      <c r="Y48" s="42">
        <v>1740881152.1800001</v>
      </c>
      <c r="Z48" s="42">
        <v>542928034.08000004</v>
      </c>
      <c r="AA48" s="42">
        <v>1681927239.4400001</v>
      </c>
      <c r="AB48" s="42">
        <v>827906890.17999995</v>
      </c>
      <c r="AC48" s="42">
        <v>4205611096</v>
      </c>
      <c r="AD48" s="42">
        <v>1391187092.48</v>
      </c>
      <c r="AE48" s="42">
        <v>69040854.230000004</v>
      </c>
      <c r="AF48" s="42">
        <v>24168829.550000001</v>
      </c>
      <c r="AG48" s="42">
        <v>108462073.84999999</v>
      </c>
      <c r="AH48" s="42">
        <v>28397405.870000001</v>
      </c>
      <c r="AI48" s="42">
        <v>75784152.430000007</v>
      </c>
      <c r="AJ48" s="42">
        <v>38573864.310000002</v>
      </c>
      <c r="AK48" s="42">
        <v>132856677.01000001</v>
      </c>
      <c r="AL48" s="42">
        <v>197369243.59999999</v>
      </c>
      <c r="AM48" s="42">
        <v>151675921.37</v>
      </c>
      <c r="AN48" s="42">
        <v>94976246.459999993</v>
      </c>
      <c r="AO48" s="42">
        <v>34377596.640000001</v>
      </c>
      <c r="AP48" s="42">
        <v>21943641.460000001</v>
      </c>
      <c r="AQ48" s="42">
        <v>149025634.78</v>
      </c>
      <c r="AR48" s="42">
        <v>304288400.62</v>
      </c>
      <c r="AS48" s="42">
        <v>77189501.920000002</v>
      </c>
      <c r="AT48" s="42">
        <v>57257532.039999999</v>
      </c>
      <c r="AU48" s="42">
        <v>28846646.120000001</v>
      </c>
      <c r="AV48" s="42">
        <v>21809064.73</v>
      </c>
      <c r="AW48" s="42">
        <v>93648579.670000002</v>
      </c>
      <c r="AX48" s="42">
        <v>91224433.060000002</v>
      </c>
      <c r="AY48" s="42">
        <v>87187625.590000004</v>
      </c>
      <c r="AZ48" s="42">
        <v>65043452.950000003</v>
      </c>
      <c r="BA48" s="42">
        <v>324956566</v>
      </c>
      <c r="BB48" s="42">
        <v>44767654.640000001</v>
      </c>
      <c r="BC48" s="42">
        <v>34122098.729999997</v>
      </c>
      <c r="BD48" s="42">
        <v>28057556.449999999</v>
      </c>
      <c r="BE48" s="42">
        <v>17784165.84</v>
      </c>
      <c r="BF48" s="42">
        <v>1119632913.8399999</v>
      </c>
      <c r="BG48" s="42">
        <v>17136987.449999999</v>
      </c>
      <c r="BH48" s="42">
        <v>84097042.659999996</v>
      </c>
      <c r="BI48" s="42">
        <v>2865556.71</v>
      </c>
      <c r="BJ48" s="42">
        <v>9739429.6899999995</v>
      </c>
      <c r="BK48" s="42">
        <v>93099173.989999995</v>
      </c>
      <c r="BL48" s="42">
        <v>44298738.829999998</v>
      </c>
      <c r="BM48" s="42">
        <v>4380420461.3699999</v>
      </c>
      <c r="BN48" s="42">
        <v>4128000020.4000001</v>
      </c>
      <c r="BO48" s="42">
        <v>2970702189.6700001</v>
      </c>
      <c r="BP48" s="42">
        <f t="shared" si="0"/>
        <v>88866164656.199951</v>
      </c>
    </row>
    <row r="49" spans="1:68">
      <c r="A49" s="29"/>
      <c r="B49" s="29"/>
      <c r="C49" s="29"/>
      <c r="D49" s="29"/>
      <c r="E49" s="39" t="s">
        <v>345</v>
      </c>
      <c r="F49" s="40"/>
      <c r="G49" s="41"/>
      <c r="H49" s="42">
        <v>0</v>
      </c>
      <c r="I49" s="42">
        <v>0</v>
      </c>
      <c r="J49" s="42">
        <v>14923480.699999999</v>
      </c>
      <c r="K49" s="42">
        <v>223564822.18000001</v>
      </c>
      <c r="L49" s="42">
        <v>0</v>
      </c>
      <c r="M49" s="42">
        <v>0</v>
      </c>
      <c r="N49" s="42">
        <v>0</v>
      </c>
      <c r="O49" s="42">
        <v>0</v>
      </c>
      <c r="P49" s="42">
        <v>503303.87</v>
      </c>
      <c r="Q49" s="42">
        <v>587215846.00999999</v>
      </c>
      <c r="R49" s="42">
        <v>105680961.5</v>
      </c>
      <c r="S49" s="42">
        <v>0</v>
      </c>
      <c r="T49" s="42">
        <v>612469271.62199998</v>
      </c>
      <c r="U49" s="42">
        <v>0</v>
      </c>
      <c r="V49" s="42">
        <v>10989259428.040001</v>
      </c>
      <c r="W49" s="42">
        <v>0</v>
      </c>
      <c r="X49" s="42">
        <v>0</v>
      </c>
      <c r="Y49" s="42">
        <v>94069382.900000006</v>
      </c>
      <c r="Z49" s="42">
        <v>0</v>
      </c>
      <c r="AA49" s="42">
        <v>0</v>
      </c>
      <c r="AB49" s="42">
        <v>171734000.03</v>
      </c>
      <c r="AC49" s="42">
        <v>210949535</v>
      </c>
      <c r="AD49" s="42">
        <v>91059695.719999999</v>
      </c>
      <c r="AE49" s="42">
        <v>14073225.02</v>
      </c>
      <c r="AF49" s="42">
        <v>2630028.69</v>
      </c>
      <c r="AG49" s="42">
        <v>0</v>
      </c>
      <c r="AH49" s="42">
        <v>14107661.130000001</v>
      </c>
      <c r="AI49" s="42">
        <v>2057061.27</v>
      </c>
      <c r="AJ49" s="42">
        <v>0</v>
      </c>
      <c r="AK49" s="42">
        <v>9144220.9399999995</v>
      </c>
      <c r="AL49" s="42">
        <v>886397</v>
      </c>
      <c r="AM49" s="42">
        <v>0</v>
      </c>
      <c r="AN49" s="42">
        <v>3471799.76</v>
      </c>
      <c r="AO49" s="42">
        <v>0</v>
      </c>
      <c r="AP49" s="42">
        <v>0</v>
      </c>
      <c r="AQ49" s="42">
        <v>5392276.9000000004</v>
      </c>
      <c r="AR49" s="42">
        <v>19762492.300000001</v>
      </c>
      <c r="AS49" s="42">
        <v>2980239.35</v>
      </c>
      <c r="AT49" s="42">
        <v>0</v>
      </c>
      <c r="AU49" s="42">
        <v>0</v>
      </c>
      <c r="AV49" s="42">
        <v>0</v>
      </c>
      <c r="AW49" s="42">
        <v>0</v>
      </c>
      <c r="AX49" s="42">
        <v>3241802.73</v>
      </c>
      <c r="AY49" s="42">
        <v>7793612.7000000002</v>
      </c>
      <c r="AZ49" s="42">
        <v>28017191.539999999</v>
      </c>
      <c r="BA49" s="42">
        <v>0</v>
      </c>
      <c r="BB49" s="42">
        <v>0</v>
      </c>
      <c r="BC49" s="42">
        <v>410853.7</v>
      </c>
      <c r="BD49" s="42">
        <v>0</v>
      </c>
      <c r="BE49" s="42">
        <v>1942991.98</v>
      </c>
      <c r="BF49" s="42">
        <v>83967681.010000005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488747519.31999999</v>
      </c>
      <c r="BN49" s="42">
        <v>713070598.94000006</v>
      </c>
      <c r="BO49" s="42">
        <v>630259857.33000004</v>
      </c>
      <c r="BP49" s="42">
        <f t="shared" si="0"/>
        <v>15133387239.182003</v>
      </c>
    </row>
    <row r="50" spans="1:68">
      <c r="A50" s="29"/>
      <c r="B50" s="29"/>
      <c r="C50" s="29"/>
      <c r="D50" s="29"/>
      <c r="E50" s="39" t="s">
        <v>350</v>
      </c>
      <c r="F50" s="40"/>
      <c r="G50" s="41"/>
      <c r="H50" s="42">
        <v>0</v>
      </c>
      <c r="I50" s="42">
        <v>670864.85</v>
      </c>
      <c r="J50" s="42">
        <v>0</v>
      </c>
      <c r="K50" s="42">
        <v>15055224.439999999</v>
      </c>
      <c r="L50" s="42">
        <v>0</v>
      </c>
      <c r="M50" s="42">
        <v>0</v>
      </c>
      <c r="N50" s="42">
        <v>62710.41</v>
      </c>
      <c r="O50" s="42">
        <v>0</v>
      </c>
      <c r="P50" s="42">
        <v>0</v>
      </c>
      <c r="Q50" s="42">
        <v>9188.74</v>
      </c>
      <c r="R50" s="42">
        <v>0</v>
      </c>
      <c r="S50" s="42">
        <v>0</v>
      </c>
      <c r="T50" s="42">
        <v>127280854.22</v>
      </c>
      <c r="U50" s="42">
        <v>0</v>
      </c>
      <c r="V50" s="42">
        <v>0</v>
      </c>
      <c r="W50" s="42">
        <v>0</v>
      </c>
      <c r="X50" s="42">
        <v>344770.95</v>
      </c>
      <c r="Y50" s="42">
        <v>0</v>
      </c>
      <c r="Z50" s="42">
        <v>0</v>
      </c>
      <c r="AA50" s="42">
        <v>171935.2</v>
      </c>
      <c r="AB50" s="42">
        <v>0</v>
      </c>
      <c r="AC50" s="42">
        <v>3690194</v>
      </c>
      <c r="AD50" s="42">
        <v>143122.06</v>
      </c>
      <c r="AE50" s="42">
        <v>0</v>
      </c>
      <c r="AF50" s="42">
        <v>0</v>
      </c>
      <c r="AG50" s="42">
        <v>65165.31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209892.62</v>
      </c>
      <c r="BN50" s="42">
        <v>734156.67</v>
      </c>
      <c r="BO50" s="42">
        <v>1051502.93</v>
      </c>
      <c r="BP50" s="42">
        <f t="shared" si="0"/>
        <v>149489582.39999998</v>
      </c>
    </row>
    <row r="51" spans="1:68">
      <c r="A51" s="29"/>
      <c r="B51" s="29"/>
      <c r="C51" s="29"/>
      <c r="D51" s="29"/>
      <c r="E51" s="39" t="s">
        <v>351</v>
      </c>
      <c r="F51" s="40"/>
      <c r="G51" s="41"/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f t="shared" si="0"/>
        <v>0</v>
      </c>
    </row>
    <row r="52" spans="1:68">
      <c r="A52" s="29"/>
      <c r="B52" s="29"/>
      <c r="C52" s="29"/>
      <c r="D52" s="29"/>
      <c r="E52" s="39" t="s">
        <v>352</v>
      </c>
      <c r="F52" s="40"/>
      <c r="G52" s="41"/>
      <c r="H52" s="42">
        <v>10751087.939999999</v>
      </c>
      <c r="I52" s="42">
        <v>8346000</v>
      </c>
      <c r="J52" s="42">
        <v>0</v>
      </c>
      <c r="K52" s="42">
        <v>136503567.47999999</v>
      </c>
      <c r="L52" s="42">
        <v>0</v>
      </c>
      <c r="M52" s="42">
        <v>0</v>
      </c>
      <c r="N52" s="42">
        <v>18393635.539999999</v>
      </c>
      <c r="O52" s="42">
        <v>0</v>
      </c>
      <c r="P52" s="42">
        <v>0</v>
      </c>
      <c r="Q52" s="42">
        <v>120000</v>
      </c>
      <c r="R52" s="42">
        <v>14152434.33</v>
      </c>
      <c r="S52" s="42">
        <v>6680664</v>
      </c>
      <c r="T52" s="42">
        <v>152558651</v>
      </c>
      <c r="U52" s="42">
        <v>9242038</v>
      </c>
      <c r="V52" s="42">
        <v>2499578829.9000001</v>
      </c>
      <c r="W52" s="42">
        <v>0</v>
      </c>
      <c r="X52" s="42">
        <v>0</v>
      </c>
      <c r="Y52" s="42">
        <v>5306717.75</v>
      </c>
      <c r="Z52" s="42">
        <v>0</v>
      </c>
      <c r="AA52" s="42">
        <v>0</v>
      </c>
      <c r="AB52" s="42">
        <v>597546.43999999994</v>
      </c>
      <c r="AC52" s="42">
        <v>28090634</v>
      </c>
      <c r="AD52" s="42">
        <v>1500000</v>
      </c>
      <c r="AE52" s="42">
        <v>0</v>
      </c>
      <c r="AF52" s="42">
        <v>1146675</v>
      </c>
      <c r="AG52" s="42">
        <v>0</v>
      </c>
      <c r="AH52" s="42">
        <v>0</v>
      </c>
      <c r="AI52" s="42">
        <v>2500385.04</v>
      </c>
      <c r="AJ52" s="42">
        <v>0</v>
      </c>
      <c r="AK52" s="42">
        <v>5555729</v>
      </c>
      <c r="AL52" s="42">
        <v>8040098</v>
      </c>
      <c r="AM52" s="42">
        <v>1830227.46</v>
      </c>
      <c r="AN52" s="42">
        <v>7713826</v>
      </c>
      <c r="AO52" s="42">
        <v>0</v>
      </c>
      <c r="AP52" s="42">
        <v>0</v>
      </c>
      <c r="AQ52" s="42">
        <v>0</v>
      </c>
      <c r="AR52" s="42">
        <v>15981466</v>
      </c>
      <c r="AS52" s="42">
        <v>4123813</v>
      </c>
      <c r="AT52" s="42">
        <v>3605613</v>
      </c>
      <c r="AU52" s="42">
        <v>2413418</v>
      </c>
      <c r="AV52" s="42">
        <v>0</v>
      </c>
      <c r="AW52" s="42">
        <v>0</v>
      </c>
      <c r="AX52" s="42">
        <v>72.12</v>
      </c>
      <c r="AY52" s="42">
        <v>3154774</v>
      </c>
      <c r="AZ52" s="42">
        <v>149012</v>
      </c>
      <c r="BA52" s="42">
        <v>0</v>
      </c>
      <c r="BB52" s="42">
        <v>0</v>
      </c>
      <c r="BC52" s="42">
        <v>0</v>
      </c>
      <c r="BD52" s="42">
        <v>2256946</v>
      </c>
      <c r="BE52" s="42">
        <v>1017792</v>
      </c>
      <c r="BF52" s="42">
        <v>0</v>
      </c>
      <c r="BG52" s="42">
        <v>1536384</v>
      </c>
      <c r="BH52" s="42">
        <v>350000</v>
      </c>
      <c r="BI52" s="42">
        <v>947737</v>
      </c>
      <c r="BJ52" s="42">
        <v>0</v>
      </c>
      <c r="BK52" s="42">
        <v>0</v>
      </c>
      <c r="BL52" s="42">
        <v>2675566</v>
      </c>
      <c r="BM52" s="42">
        <v>0</v>
      </c>
      <c r="BN52" s="42">
        <v>15297057.57</v>
      </c>
      <c r="BO52" s="42">
        <v>215086458.25999999</v>
      </c>
      <c r="BP52" s="42">
        <f t="shared" si="0"/>
        <v>3187204855.8299999</v>
      </c>
    </row>
    <row r="53" spans="1:68">
      <c r="A53" s="29"/>
      <c r="B53" s="29"/>
      <c r="C53" s="29"/>
      <c r="D53" s="29"/>
      <c r="E53" s="39" t="s">
        <v>482</v>
      </c>
      <c r="F53" s="40"/>
      <c r="G53" s="41"/>
      <c r="H53" s="42">
        <v>10751087.939999999</v>
      </c>
      <c r="I53" s="42">
        <v>8346000</v>
      </c>
      <c r="J53" s="42">
        <v>0</v>
      </c>
      <c r="K53" s="42">
        <v>90856380.989999995</v>
      </c>
      <c r="L53" s="42">
        <v>0</v>
      </c>
      <c r="M53" s="42">
        <v>0</v>
      </c>
      <c r="N53" s="42">
        <v>7044691.04</v>
      </c>
      <c r="O53" s="42">
        <v>0</v>
      </c>
      <c r="P53" s="42">
        <v>0</v>
      </c>
      <c r="Q53" s="42">
        <v>120000</v>
      </c>
      <c r="R53" s="42">
        <v>10975970.17</v>
      </c>
      <c r="S53" s="42">
        <v>6680664</v>
      </c>
      <c r="T53" s="42">
        <v>152528891</v>
      </c>
      <c r="U53" s="42">
        <v>9242038</v>
      </c>
      <c r="V53" s="42">
        <v>2489826761.4099998</v>
      </c>
      <c r="W53" s="42">
        <v>0</v>
      </c>
      <c r="X53" s="42">
        <v>0</v>
      </c>
      <c r="Y53" s="42">
        <v>5306717.75</v>
      </c>
      <c r="Z53" s="42">
        <v>0</v>
      </c>
      <c r="AA53" s="42">
        <v>0</v>
      </c>
      <c r="AB53" s="42">
        <v>168883.91</v>
      </c>
      <c r="AC53" s="42">
        <v>28090634</v>
      </c>
      <c r="AD53" s="42">
        <v>1500000</v>
      </c>
      <c r="AE53" s="42">
        <v>0</v>
      </c>
      <c r="AF53" s="42">
        <v>1146675</v>
      </c>
      <c r="AG53" s="42">
        <v>0</v>
      </c>
      <c r="AH53" s="42">
        <v>0</v>
      </c>
      <c r="AI53" s="42">
        <v>2416314</v>
      </c>
      <c r="AJ53" s="42">
        <v>0</v>
      </c>
      <c r="AK53" s="42">
        <v>5555729</v>
      </c>
      <c r="AL53" s="42">
        <v>8040098</v>
      </c>
      <c r="AM53" s="42">
        <v>1830227.46</v>
      </c>
      <c r="AN53" s="42">
        <v>7713826</v>
      </c>
      <c r="AO53" s="42">
        <v>0</v>
      </c>
      <c r="AP53" s="42">
        <v>0</v>
      </c>
      <c r="AQ53" s="42">
        <v>0</v>
      </c>
      <c r="AR53" s="42">
        <v>15981466</v>
      </c>
      <c r="AS53" s="42">
        <v>4123813</v>
      </c>
      <c r="AT53" s="42">
        <v>3605613</v>
      </c>
      <c r="AU53" s="42">
        <v>2413418</v>
      </c>
      <c r="AV53" s="42">
        <v>0</v>
      </c>
      <c r="AW53" s="42">
        <v>0</v>
      </c>
      <c r="AX53" s="42">
        <v>0</v>
      </c>
      <c r="AY53" s="42">
        <v>3154774</v>
      </c>
      <c r="AZ53" s="42">
        <v>149012</v>
      </c>
      <c r="BA53" s="42">
        <v>0</v>
      </c>
      <c r="BB53" s="42">
        <v>0</v>
      </c>
      <c r="BC53" s="42">
        <v>0</v>
      </c>
      <c r="BD53" s="42">
        <v>2256946</v>
      </c>
      <c r="BE53" s="42">
        <v>1017792</v>
      </c>
      <c r="BF53" s="42">
        <v>0</v>
      </c>
      <c r="BG53" s="42">
        <v>1536384</v>
      </c>
      <c r="BH53" s="42">
        <v>0</v>
      </c>
      <c r="BI53" s="42">
        <v>947737</v>
      </c>
      <c r="BJ53" s="42">
        <v>0</v>
      </c>
      <c r="BK53" s="42">
        <v>0</v>
      </c>
      <c r="BL53" s="42">
        <v>2675566</v>
      </c>
      <c r="BM53" s="42">
        <v>0</v>
      </c>
      <c r="BN53" s="42">
        <v>15152284.869999999</v>
      </c>
      <c r="BO53" s="42">
        <v>214759053.31</v>
      </c>
      <c r="BP53" s="42">
        <f t="shared" si="0"/>
        <v>3115915448.8499994</v>
      </c>
    </row>
    <row r="54" spans="1:68">
      <c r="A54" s="29"/>
      <c r="B54" s="29"/>
      <c r="C54" s="29"/>
      <c r="D54" s="29"/>
      <c r="E54" s="39" t="s">
        <v>483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1488685.56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72.12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f t="shared" si="0"/>
        <v>1488757.6800000002</v>
      </c>
    </row>
    <row r="55" spans="1:68">
      <c r="A55" s="29"/>
      <c r="B55" s="29"/>
      <c r="C55" s="29"/>
      <c r="D55" s="29"/>
      <c r="E55" s="39" t="s">
        <v>484</v>
      </c>
      <c r="F55" s="40"/>
      <c r="G55" s="41"/>
      <c r="H55" s="42">
        <v>0</v>
      </c>
      <c r="I55" s="42">
        <v>0</v>
      </c>
      <c r="J55" s="42">
        <v>0</v>
      </c>
      <c r="K55" s="42">
        <v>45647186.490000002</v>
      </c>
      <c r="L55" s="42">
        <v>0</v>
      </c>
      <c r="M55" s="42">
        <v>0</v>
      </c>
      <c r="N55" s="42">
        <v>9860258.9399999995</v>
      </c>
      <c r="O55" s="42">
        <v>0</v>
      </c>
      <c r="P55" s="42">
        <v>0</v>
      </c>
      <c r="Q55" s="42">
        <v>0</v>
      </c>
      <c r="R55" s="42">
        <v>3176464.16</v>
      </c>
      <c r="S55" s="42">
        <v>0</v>
      </c>
      <c r="T55" s="42">
        <v>29760</v>
      </c>
      <c r="U55" s="42">
        <v>0</v>
      </c>
      <c r="V55" s="42">
        <v>9752068.4900000002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428662.53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84071.039999999994</v>
      </c>
      <c r="AJ55" s="42">
        <v>0</v>
      </c>
      <c r="AK55" s="42">
        <v>0</v>
      </c>
      <c r="AL55" s="42">
        <v>0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350000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144772.70000000001</v>
      </c>
      <c r="BO55" s="42">
        <v>327404.95</v>
      </c>
      <c r="BP55" s="42">
        <f t="shared" si="0"/>
        <v>69800649.300000012</v>
      </c>
    </row>
    <row r="56" spans="1:68">
      <c r="A56" s="29"/>
      <c r="B56" s="29"/>
      <c r="C56" s="29"/>
      <c r="D56" s="29"/>
      <c r="E56" s="39" t="s">
        <v>356</v>
      </c>
      <c r="F56" s="40"/>
      <c r="G56" s="41"/>
      <c r="H56" s="42">
        <v>52197117.210000001</v>
      </c>
      <c r="I56" s="42">
        <v>31095362.379999999</v>
      </c>
      <c r="J56" s="42">
        <v>6205448.3899999997</v>
      </c>
      <c r="K56" s="42">
        <v>102912851.06999999</v>
      </c>
      <c r="L56" s="42">
        <v>19883052.170000002</v>
      </c>
      <c r="M56" s="42">
        <v>22007369.379999999</v>
      </c>
      <c r="N56" s="42">
        <v>27299006.41</v>
      </c>
      <c r="O56" s="42">
        <v>4634119.34</v>
      </c>
      <c r="P56" s="42">
        <v>5310446.75</v>
      </c>
      <c r="Q56" s="42">
        <v>103525143.78</v>
      </c>
      <c r="R56" s="42">
        <v>39006360.850000001</v>
      </c>
      <c r="S56" s="42">
        <v>2995811.69</v>
      </c>
      <c r="T56" s="42">
        <v>327666398.94</v>
      </c>
      <c r="U56" s="42">
        <v>10324648.529999999</v>
      </c>
      <c r="V56" s="42">
        <v>805372236.12</v>
      </c>
      <c r="W56" s="42">
        <v>31482176.129999999</v>
      </c>
      <c r="X56" s="42">
        <v>40554546.729999997</v>
      </c>
      <c r="Y56" s="42">
        <v>51376721.109999999</v>
      </c>
      <c r="Z56" s="42">
        <v>21432392.210000001</v>
      </c>
      <c r="AA56" s="42">
        <v>50845869.119999997</v>
      </c>
      <c r="AB56" s="42">
        <v>14698409.789999999</v>
      </c>
      <c r="AC56" s="42">
        <v>68516200</v>
      </c>
      <c r="AD56" s="42">
        <v>64989958.020000003</v>
      </c>
      <c r="AE56" s="42">
        <v>2454040.83</v>
      </c>
      <c r="AF56" s="42">
        <v>1103806.9099999999</v>
      </c>
      <c r="AG56" s="42">
        <v>4441227.03</v>
      </c>
      <c r="AH56" s="42">
        <v>937496.14</v>
      </c>
      <c r="AI56" s="42">
        <v>2154520.81</v>
      </c>
      <c r="AJ56" s="42">
        <v>1919531.68</v>
      </c>
      <c r="AK56" s="42">
        <v>5966394.6200000001</v>
      </c>
      <c r="AL56" s="42">
        <v>9359660.7300000004</v>
      </c>
      <c r="AM56" s="42">
        <v>15494250.84</v>
      </c>
      <c r="AN56" s="42">
        <v>6012321.54</v>
      </c>
      <c r="AO56" s="42">
        <v>2762156.41</v>
      </c>
      <c r="AP56" s="42">
        <v>207797.17</v>
      </c>
      <c r="AQ56" s="42">
        <v>2733147.22</v>
      </c>
      <c r="AR56" s="42">
        <v>18831367.41</v>
      </c>
      <c r="AS56" s="42">
        <v>2774251.12</v>
      </c>
      <c r="AT56" s="42">
        <v>1677078.23</v>
      </c>
      <c r="AU56" s="42">
        <v>454207.31</v>
      </c>
      <c r="AV56" s="42">
        <v>767491.45</v>
      </c>
      <c r="AW56" s="42">
        <v>2999760.55</v>
      </c>
      <c r="AX56" s="42">
        <v>7273820.46</v>
      </c>
      <c r="AY56" s="42">
        <v>7151170.6500000004</v>
      </c>
      <c r="AZ56" s="42">
        <v>6640578.4699999997</v>
      </c>
      <c r="BA56" s="42">
        <v>5549970</v>
      </c>
      <c r="BB56" s="42">
        <v>713655.04</v>
      </c>
      <c r="BC56" s="42">
        <v>1460595.11</v>
      </c>
      <c r="BD56" s="42">
        <v>1763119.6</v>
      </c>
      <c r="BE56" s="42">
        <v>347624.63</v>
      </c>
      <c r="BF56" s="42">
        <v>29394929.52</v>
      </c>
      <c r="BG56" s="42">
        <v>920274.1</v>
      </c>
      <c r="BH56" s="42">
        <v>2695047.64</v>
      </c>
      <c r="BI56" s="42">
        <v>365698.32</v>
      </c>
      <c r="BJ56" s="42">
        <v>423374.17</v>
      </c>
      <c r="BK56" s="42">
        <v>2102332.4300000002</v>
      </c>
      <c r="BL56" s="42">
        <v>1874886.14</v>
      </c>
      <c r="BM56" s="42">
        <v>128682463.58</v>
      </c>
      <c r="BN56" s="42">
        <v>77583812.469999999</v>
      </c>
      <c r="BO56" s="42">
        <v>155915680.83000001</v>
      </c>
      <c r="BP56" s="42">
        <f t="shared" si="0"/>
        <v>2418241187.2799997</v>
      </c>
    </row>
    <row r="57" spans="1:68">
      <c r="A57" s="29"/>
      <c r="B57" s="29"/>
      <c r="C57" s="29"/>
      <c r="D57" s="29"/>
      <c r="E57" s="39" t="s">
        <v>357</v>
      </c>
      <c r="F57" s="40"/>
      <c r="G57" s="41"/>
      <c r="H57" s="42">
        <v>41993364.020000003</v>
      </c>
      <c r="I57" s="42">
        <v>28004606.219999999</v>
      </c>
      <c r="J57" s="42">
        <v>6205448.3899999997</v>
      </c>
      <c r="K57" s="42">
        <v>99180121.25</v>
      </c>
      <c r="L57" s="42">
        <v>19883052.170000002</v>
      </c>
      <c r="M57" s="42">
        <v>13689048.98</v>
      </c>
      <c r="N57" s="42">
        <v>24694115.100000001</v>
      </c>
      <c r="O57" s="42">
        <v>4634119.34</v>
      </c>
      <c r="P57" s="42">
        <v>3501979.3</v>
      </c>
      <c r="Q57" s="42">
        <v>99209255.920000002</v>
      </c>
      <c r="R57" s="42">
        <v>20268336.190000001</v>
      </c>
      <c r="S57" s="42">
        <v>2493656.2200000002</v>
      </c>
      <c r="T57" s="42">
        <v>287464292.5</v>
      </c>
      <c r="U57" s="42">
        <v>9930050.0700000003</v>
      </c>
      <c r="V57" s="42">
        <v>687148898.14999998</v>
      </c>
      <c r="W57" s="42">
        <v>31482176.129999999</v>
      </c>
      <c r="X57" s="42">
        <v>37407001.149999999</v>
      </c>
      <c r="Y57" s="42">
        <v>42217126.530000001</v>
      </c>
      <c r="Z57" s="42">
        <v>12549043.640000001</v>
      </c>
      <c r="AA57" s="42">
        <v>48517114.909999996</v>
      </c>
      <c r="AB57" s="42">
        <v>14698409.789999999</v>
      </c>
      <c r="AC57" s="42">
        <v>61362466</v>
      </c>
      <c r="AD57" s="42">
        <v>64989958.020000003</v>
      </c>
      <c r="AE57" s="42">
        <v>2454040.83</v>
      </c>
      <c r="AF57" s="42">
        <v>1065638.55</v>
      </c>
      <c r="AG57" s="42">
        <v>4441227.03</v>
      </c>
      <c r="AH57" s="42">
        <v>706571.29</v>
      </c>
      <c r="AI57" s="42">
        <v>1948049.52</v>
      </c>
      <c r="AJ57" s="42">
        <v>1919531.68</v>
      </c>
      <c r="AK57" s="42">
        <v>5495777.9299999997</v>
      </c>
      <c r="AL57" s="42">
        <v>8011013.1299999999</v>
      </c>
      <c r="AM57" s="42">
        <v>3891891.89</v>
      </c>
      <c r="AN57" s="42">
        <v>4927785.21</v>
      </c>
      <c r="AO57" s="42">
        <v>2503868.17</v>
      </c>
      <c r="AP57" s="42">
        <v>207797.17</v>
      </c>
      <c r="AQ57" s="42">
        <v>2123765.23</v>
      </c>
      <c r="AR57" s="42">
        <v>13259361.439999999</v>
      </c>
      <c r="AS57" s="42">
        <v>2621651.12</v>
      </c>
      <c r="AT57" s="42">
        <v>1562793.17</v>
      </c>
      <c r="AU57" s="42">
        <v>439634.44</v>
      </c>
      <c r="AV57" s="42">
        <v>767491.45</v>
      </c>
      <c r="AW57" s="42">
        <v>2098319.5699999998</v>
      </c>
      <c r="AX57" s="42">
        <v>6639941.7699999996</v>
      </c>
      <c r="AY57" s="42">
        <v>5429978.0499999998</v>
      </c>
      <c r="AZ57" s="42">
        <v>5598891.6399999997</v>
      </c>
      <c r="BA57" s="42">
        <v>5549970</v>
      </c>
      <c r="BB57" s="42">
        <v>713655.04</v>
      </c>
      <c r="BC57" s="42">
        <v>722038.55</v>
      </c>
      <c r="BD57" s="42">
        <v>1763119.6</v>
      </c>
      <c r="BE57" s="42">
        <v>347624.63</v>
      </c>
      <c r="BF57" s="42">
        <v>28924649.359999999</v>
      </c>
      <c r="BG57" s="42">
        <v>818978.09</v>
      </c>
      <c r="BH57" s="42">
        <v>2695047.64</v>
      </c>
      <c r="BI57" s="42">
        <v>365698.32</v>
      </c>
      <c r="BJ57" s="42">
        <v>423374.17</v>
      </c>
      <c r="BK57" s="42">
        <v>2102332.4300000002</v>
      </c>
      <c r="BL57" s="42">
        <v>1403034.4</v>
      </c>
      <c r="BM57" s="42">
        <v>128682463.58</v>
      </c>
      <c r="BN57" s="42">
        <v>76059854.700000003</v>
      </c>
      <c r="BO57" s="42">
        <v>115762880.40000001</v>
      </c>
      <c r="BP57" s="42">
        <f t="shared" si="0"/>
        <v>2105973381.180001</v>
      </c>
    </row>
    <row r="58" spans="1:68">
      <c r="A58" s="29"/>
      <c r="B58" s="29"/>
      <c r="C58" s="29"/>
      <c r="D58" s="29"/>
      <c r="E58" s="39" t="s">
        <v>358</v>
      </c>
      <c r="F58" s="40"/>
      <c r="G58" s="41"/>
      <c r="H58" s="42">
        <v>40963181.32</v>
      </c>
      <c r="I58" s="42">
        <v>27997615.670000002</v>
      </c>
      <c r="J58" s="42">
        <v>4411461.54</v>
      </c>
      <c r="K58" s="42">
        <v>99009312.450000003</v>
      </c>
      <c r="L58" s="42">
        <v>19642647.329999998</v>
      </c>
      <c r="M58" s="42">
        <v>13600418.49</v>
      </c>
      <c r="N58" s="42">
        <v>24694115.100000001</v>
      </c>
      <c r="O58" s="42">
        <v>4634119.34</v>
      </c>
      <c r="P58" s="42">
        <v>3501979.3</v>
      </c>
      <c r="Q58" s="42">
        <v>99194585.230000004</v>
      </c>
      <c r="R58" s="42">
        <v>20268336.190000001</v>
      </c>
      <c r="S58" s="42">
        <v>2493305.19</v>
      </c>
      <c r="T58" s="42">
        <v>269859532.99000001</v>
      </c>
      <c r="U58" s="42">
        <v>9930050.0700000003</v>
      </c>
      <c r="V58" s="42">
        <v>686801295.25999999</v>
      </c>
      <c r="W58" s="42">
        <v>31482176.129999999</v>
      </c>
      <c r="X58" s="42">
        <v>37252713.060000002</v>
      </c>
      <c r="Y58" s="42">
        <v>42212896.619999997</v>
      </c>
      <c r="Z58" s="42">
        <v>12549043.640000001</v>
      </c>
      <c r="AA58" s="42">
        <v>48517114.909999996</v>
      </c>
      <c r="AB58" s="42">
        <v>14249640.710000001</v>
      </c>
      <c r="AC58" s="42">
        <v>61362466</v>
      </c>
      <c r="AD58" s="42">
        <v>14555055.67</v>
      </c>
      <c r="AE58" s="42">
        <v>2454040.83</v>
      </c>
      <c r="AF58" s="42">
        <v>993873.75</v>
      </c>
      <c r="AG58" s="42">
        <v>641746.55000000005</v>
      </c>
      <c r="AH58" s="42">
        <v>677949.35</v>
      </c>
      <c r="AI58" s="42">
        <v>1948049.52</v>
      </c>
      <c r="AJ58" s="42">
        <v>1919531.68</v>
      </c>
      <c r="AK58" s="42">
        <v>5495777.9299999997</v>
      </c>
      <c r="AL58" s="42">
        <v>8011013.1299999999</v>
      </c>
      <c r="AM58" s="42">
        <v>2781296.5</v>
      </c>
      <c r="AN58" s="42">
        <v>4034723.35</v>
      </c>
      <c r="AO58" s="42">
        <v>2249329.7799999998</v>
      </c>
      <c r="AP58" s="42">
        <v>147545.47</v>
      </c>
      <c r="AQ58" s="42">
        <v>2123765.23</v>
      </c>
      <c r="AR58" s="42">
        <v>12790776.09</v>
      </c>
      <c r="AS58" s="42">
        <v>2621651.12</v>
      </c>
      <c r="AT58" s="42">
        <v>1562793.17</v>
      </c>
      <c r="AU58" s="42">
        <v>439105.64</v>
      </c>
      <c r="AV58" s="42">
        <v>731210.77</v>
      </c>
      <c r="AW58" s="42">
        <v>1867784.8</v>
      </c>
      <c r="AX58" s="42">
        <v>6639941.7699999996</v>
      </c>
      <c r="AY58" s="42">
        <v>5311076.42</v>
      </c>
      <c r="AZ58" s="42">
        <v>5060042.05</v>
      </c>
      <c r="BA58" s="42">
        <v>5197861</v>
      </c>
      <c r="BB58" s="42">
        <v>713655.04</v>
      </c>
      <c r="BC58" s="42">
        <v>722038.55</v>
      </c>
      <c r="BD58" s="42">
        <v>1763119.6</v>
      </c>
      <c r="BE58" s="42">
        <v>347624.63</v>
      </c>
      <c r="BF58" s="42">
        <v>28900160.370000001</v>
      </c>
      <c r="BG58" s="42">
        <v>617397.6</v>
      </c>
      <c r="BH58" s="42">
        <v>2695047.64</v>
      </c>
      <c r="BI58" s="42">
        <v>201657.27</v>
      </c>
      <c r="BJ58" s="42">
        <v>356449.63</v>
      </c>
      <c r="BK58" s="42">
        <v>2102332.4300000002</v>
      </c>
      <c r="BL58" s="42">
        <v>1403034.4</v>
      </c>
      <c r="BM58" s="42">
        <v>127268870.53</v>
      </c>
      <c r="BN58" s="42">
        <v>75173774.439999998</v>
      </c>
      <c r="BO58" s="42">
        <v>115543687.36</v>
      </c>
      <c r="BP58" s="42">
        <f t="shared" si="0"/>
        <v>2022692797.6000004</v>
      </c>
    </row>
    <row r="59" spans="1:68">
      <c r="A59" s="29"/>
      <c r="B59" s="29"/>
      <c r="C59" s="29"/>
      <c r="D59" s="29"/>
      <c r="E59" s="39" t="s">
        <v>359</v>
      </c>
      <c r="F59" s="40"/>
      <c r="G59" s="41"/>
      <c r="H59" s="42">
        <v>0</v>
      </c>
      <c r="I59" s="42">
        <v>0</v>
      </c>
      <c r="J59" s="42">
        <v>1792630.58</v>
      </c>
      <c r="K59" s="42">
        <v>0</v>
      </c>
      <c r="L59" s="42">
        <v>0</v>
      </c>
      <c r="M59" s="42">
        <v>88630.49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17604759.510000002</v>
      </c>
      <c r="U59" s="42">
        <v>0</v>
      </c>
      <c r="V59" s="42">
        <v>0</v>
      </c>
      <c r="W59" s="42">
        <v>0</v>
      </c>
      <c r="X59" s="42">
        <v>0</v>
      </c>
      <c r="Y59" s="42">
        <v>4229.91</v>
      </c>
      <c r="Z59" s="42">
        <v>0</v>
      </c>
      <c r="AA59" s="42">
        <v>0</v>
      </c>
      <c r="AB59" s="42">
        <v>448769.08</v>
      </c>
      <c r="AC59" s="42">
        <v>0</v>
      </c>
      <c r="AD59" s="42">
        <v>48752602.789999999</v>
      </c>
      <c r="AE59" s="42">
        <v>0</v>
      </c>
      <c r="AF59" s="42">
        <v>0</v>
      </c>
      <c r="AG59" s="42">
        <v>930561.82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940739.78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120869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66924.539999999994</v>
      </c>
      <c r="BK59" s="42">
        <v>0</v>
      </c>
      <c r="BL59" s="42">
        <v>0</v>
      </c>
      <c r="BM59" s="42">
        <v>0</v>
      </c>
      <c r="BN59" s="42">
        <v>539856.86</v>
      </c>
      <c r="BO59" s="42">
        <v>132370.28</v>
      </c>
      <c r="BP59" s="42">
        <f t="shared" si="0"/>
        <v>71422944.640000001</v>
      </c>
    </row>
    <row r="60" spans="1:68">
      <c r="A60" s="29"/>
      <c r="B60" s="29"/>
      <c r="C60" s="29"/>
      <c r="D60" s="29"/>
      <c r="E60" s="39" t="s">
        <v>360</v>
      </c>
      <c r="F60" s="40"/>
      <c r="G60" s="41"/>
      <c r="H60" s="42">
        <v>1030182.7</v>
      </c>
      <c r="I60" s="42">
        <v>6990.55</v>
      </c>
      <c r="J60" s="42">
        <v>1356.27</v>
      </c>
      <c r="K60" s="42">
        <v>170808.8</v>
      </c>
      <c r="L60" s="42">
        <v>240404.84</v>
      </c>
      <c r="M60" s="42">
        <v>0</v>
      </c>
      <c r="N60" s="42">
        <v>0</v>
      </c>
      <c r="O60" s="42">
        <v>0</v>
      </c>
      <c r="P60" s="42">
        <v>0</v>
      </c>
      <c r="Q60" s="42">
        <v>14670.69</v>
      </c>
      <c r="R60" s="42">
        <v>0</v>
      </c>
      <c r="S60" s="42">
        <v>351.03</v>
      </c>
      <c r="T60" s="42">
        <v>0</v>
      </c>
      <c r="U60" s="42">
        <v>0</v>
      </c>
      <c r="V60" s="42">
        <v>347602.89</v>
      </c>
      <c r="W60" s="42">
        <v>0</v>
      </c>
      <c r="X60" s="42">
        <v>154288.09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1682299.56</v>
      </c>
      <c r="AE60" s="42">
        <v>0</v>
      </c>
      <c r="AF60" s="42">
        <v>71764.800000000003</v>
      </c>
      <c r="AG60" s="42">
        <v>2868918.66</v>
      </c>
      <c r="AH60" s="42">
        <v>28621.94</v>
      </c>
      <c r="AI60" s="42">
        <v>0</v>
      </c>
      <c r="AJ60" s="42">
        <v>0</v>
      </c>
      <c r="AK60" s="42">
        <v>0</v>
      </c>
      <c r="AL60" s="42">
        <v>0</v>
      </c>
      <c r="AM60" s="42">
        <v>169855.61</v>
      </c>
      <c r="AN60" s="42">
        <v>893061.86</v>
      </c>
      <c r="AO60" s="42">
        <v>254538.39</v>
      </c>
      <c r="AP60" s="42">
        <v>60251.7</v>
      </c>
      <c r="AQ60" s="42">
        <v>0</v>
      </c>
      <c r="AR60" s="42">
        <v>468585.35</v>
      </c>
      <c r="AS60" s="42">
        <v>0</v>
      </c>
      <c r="AT60" s="42">
        <v>0</v>
      </c>
      <c r="AU60" s="42">
        <v>528.79999999999995</v>
      </c>
      <c r="AV60" s="42">
        <v>36280.68</v>
      </c>
      <c r="AW60" s="42">
        <v>230534.77</v>
      </c>
      <c r="AX60" s="42">
        <v>0</v>
      </c>
      <c r="AY60" s="42">
        <v>118901.63</v>
      </c>
      <c r="AZ60" s="42">
        <v>538849.59</v>
      </c>
      <c r="BA60" s="42">
        <v>231240</v>
      </c>
      <c r="BB60" s="42">
        <v>0</v>
      </c>
      <c r="BC60" s="42">
        <v>0</v>
      </c>
      <c r="BD60" s="42">
        <v>0</v>
      </c>
      <c r="BE60" s="42">
        <v>0</v>
      </c>
      <c r="BF60" s="42">
        <v>24488.99</v>
      </c>
      <c r="BG60" s="42">
        <v>201580.49</v>
      </c>
      <c r="BH60" s="42">
        <v>0</v>
      </c>
      <c r="BI60" s="42">
        <v>164041.04999999999</v>
      </c>
      <c r="BJ60" s="42">
        <v>0</v>
      </c>
      <c r="BK60" s="42">
        <v>0</v>
      </c>
      <c r="BL60" s="42">
        <v>0</v>
      </c>
      <c r="BM60" s="42">
        <v>1413593.05</v>
      </c>
      <c r="BN60" s="42">
        <v>346223.4</v>
      </c>
      <c r="BO60" s="42">
        <v>86822.76</v>
      </c>
      <c r="BP60" s="42">
        <f t="shared" si="0"/>
        <v>11857638.940000003</v>
      </c>
    </row>
    <row r="61" spans="1:68">
      <c r="A61" s="29"/>
      <c r="B61" s="29"/>
      <c r="C61" s="29"/>
      <c r="D61" s="29"/>
      <c r="E61" s="39" t="s">
        <v>361</v>
      </c>
      <c r="F61" s="40"/>
      <c r="G61" s="41"/>
      <c r="H61" s="42">
        <v>10203753.189999999</v>
      </c>
      <c r="I61" s="42">
        <v>3090756.16</v>
      </c>
      <c r="J61" s="42">
        <v>0</v>
      </c>
      <c r="K61" s="42">
        <v>3732729.82</v>
      </c>
      <c r="L61" s="42">
        <v>0</v>
      </c>
      <c r="M61" s="42">
        <v>8318320.4000000004</v>
      </c>
      <c r="N61" s="42">
        <v>2604891.31</v>
      </c>
      <c r="O61" s="42">
        <v>0</v>
      </c>
      <c r="P61" s="42">
        <v>1808467.45</v>
      </c>
      <c r="Q61" s="42">
        <v>4315887.8600000003</v>
      </c>
      <c r="R61" s="42">
        <v>18738024.66</v>
      </c>
      <c r="S61" s="42">
        <v>502155.47</v>
      </c>
      <c r="T61" s="42">
        <v>40202106.439999998</v>
      </c>
      <c r="U61" s="42">
        <v>394598.46</v>
      </c>
      <c r="V61" s="42">
        <v>118223337.97</v>
      </c>
      <c r="W61" s="42">
        <v>0</v>
      </c>
      <c r="X61" s="42">
        <v>3147545.58</v>
      </c>
      <c r="Y61" s="42">
        <v>9159594.5800000001</v>
      </c>
      <c r="Z61" s="42">
        <v>8883348.5700000003</v>
      </c>
      <c r="AA61" s="42">
        <v>2328754.21</v>
      </c>
      <c r="AB61" s="42">
        <v>0</v>
      </c>
      <c r="AC61" s="42">
        <v>7153734</v>
      </c>
      <c r="AD61" s="42">
        <v>0</v>
      </c>
      <c r="AE61" s="42">
        <v>0</v>
      </c>
      <c r="AF61" s="42">
        <v>38168.36</v>
      </c>
      <c r="AG61" s="42">
        <v>0</v>
      </c>
      <c r="AH61" s="42">
        <v>230924.85</v>
      </c>
      <c r="AI61" s="42">
        <v>206471.29</v>
      </c>
      <c r="AJ61" s="42">
        <v>0</v>
      </c>
      <c r="AK61" s="42">
        <v>470616.69</v>
      </c>
      <c r="AL61" s="42">
        <v>1348647.6</v>
      </c>
      <c r="AM61" s="42">
        <v>11602358.949999999</v>
      </c>
      <c r="AN61" s="42">
        <v>1084536.33</v>
      </c>
      <c r="AO61" s="42">
        <v>258288.24</v>
      </c>
      <c r="AP61" s="42">
        <v>0</v>
      </c>
      <c r="AQ61" s="42">
        <v>609381.99</v>
      </c>
      <c r="AR61" s="42">
        <v>5572005.9699999997</v>
      </c>
      <c r="AS61" s="42">
        <v>152600</v>
      </c>
      <c r="AT61" s="42">
        <v>114285.06</v>
      </c>
      <c r="AU61" s="42">
        <v>14572.87</v>
      </c>
      <c r="AV61" s="42">
        <v>0</v>
      </c>
      <c r="AW61" s="42">
        <v>901440.98</v>
      </c>
      <c r="AX61" s="42">
        <v>633878.68999999994</v>
      </c>
      <c r="AY61" s="42">
        <v>1721192.6</v>
      </c>
      <c r="AZ61" s="42">
        <v>1041686.83</v>
      </c>
      <c r="BA61" s="42">
        <v>0</v>
      </c>
      <c r="BB61" s="42">
        <v>0</v>
      </c>
      <c r="BC61" s="42">
        <v>738556.56</v>
      </c>
      <c r="BD61" s="42">
        <v>0</v>
      </c>
      <c r="BE61" s="42">
        <v>0</v>
      </c>
      <c r="BF61" s="42">
        <v>470280.16</v>
      </c>
      <c r="BG61" s="42">
        <v>101296.01</v>
      </c>
      <c r="BH61" s="42">
        <v>0</v>
      </c>
      <c r="BI61" s="42">
        <v>0</v>
      </c>
      <c r="BJ61" s="42">
        <v>0</v>
      </c>
      <c r="BK61" s="42">
        <v>0</v>
      </c>
      <c r="BL61" s="42">
        <v>471851.74</v>
      </c>
      <c r="BM61" s="42">
        <v>0</v>
      </c>
      <c r="BN61" s="42">
        <v>1523957.77</v>
      </c>
      <c r="BO61" s="42">
        <v>40152800.43</v>
      </c>
      <c r="BP61" s="42">
        <f t="shared" si="0"/>
        <v>312267806.10000002</v>
      </c>
    </row>
    <row r="62" spans="1:68">
      <c r="A62" s="29"/>
      <c r="B62" s="29"/>
      <c r="C62" s="29"/>
      <c r="D62" s="29"/>
      <c r="E62" s="39" t="s">
        <v>362</v>
      </c>
      <c r="F62" s="40"/>
      <c r="G62" s="41"/>
      <c r="H62" s="42">
        <v>10113590.35</v>
      </c>
      <c r="I62" s="42">
        <v>2402216.67</v>
      </c>
      <c r="J62" s="42">
        <v>0</v>
      </c>
      <c r="K62" s="42">
        <v>552036.22</v>
      </c>
      <c r="L62" s="42">
        <v>0</v>
      </c>
      <c r="M62" s="42">
        <v>8318320.4000000004</v>
      </c>
      <c r="N62" s="42">
        <v>0</v>
      </c>
      <c r="O62" s="42">
        <v>0</v>
      </c>
      <c r="P62" s="42">
        <v>0</v>
      </c>
      <c r="Q62" s="42">
        <v>2706267.54</v>
      </c>
      <c r="R62" s="42">
        <v>7651296.9500000002</v>
      </c>
      <c r="S62" s="42">
        <v>0</v>
      </c>
      <c r="T62" s="42">
        <v>39663845.479999997</v>
      </c>
      <c r="U62" s="42">
        <v>0</v>
      </c>
      <c r="V62" s="42">
        <v>0</v>
      </c>
      <c r="W62" s="42">
        <v>0</v>
      </c>
      <c r="X62" s="42">
        <v>758077.87</v>
      </c>
      <c r="Y62" s="42">
        <v>2581812.66</v>
      </c>
      <c r="Z62" s="42">
        <v>0</v>
      </c>
      <c r="AA62" s="42">
        <v>0</v>
      </c>
      <c r="AB62" s="42">
        <v>0</v>
      </c>
      <c r="AC62" s="42">
        <v>7153734</v>
      </c>
      <c r="AD62" s="42">
        <v>0</v>
      </c>
      <c r="AE62" s="42">
        <v>0</v>
      </c>
      <c r="AF62" s="42">
        <v>0</v>
      </c>
      <c r="AG62" s="42">
        <v>0</v>
      </c>
      <c r="AH62" s="42">
        <v>230924.85</v>
      </c>
      <c r="AI62" s="42">
        <v>0</v>
      </c>
      <c r="AJ62" s="42">
        <v>0</v>
      </c>
      <c r="AK62" s="42">
        <v>0</v>
      </c>
      <c r="AL62" s="42">
        <v>0</v>
      </c>
      <c r="AM62" s="42">
        <v>10609852.92</v>
      </c>
      <c r="AN62" s="42">
        <v>0</v>
      </c>
      <c r="AO62" s="42">
        <v>101031.48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901440.98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22681259.629999999</v>
      </c>
      <c r="BP62" s="42">
        <f t="shared" si="0"/>
        <v>116425708</v>
      </c>
    </row>
    <row r="63" spans="1:68">
      <c r="A63" s="29"/>
      <c r="B63" s="29"/>
      <c r="C63" s="29"/>
      <c r="D63" s="29"/>
      <c r="E63" s="39" t="s">
        <v>514</v>
      </c>
      <c r="F63" s="40"/>
      <c r="G63" s="41"/>
      <c r="H63" s="42">
        <v>3003091.7</v>
      </c>
      <c r="I63" s="42">
        <v>0</v>
      </c>
      <c r="J63" s="42">
        <v>0</v>
      </c>
      <c r="K63" s="42">
        <v>0</v>
      </c>
      <c r="L63" s="42">
        <v>4426178.79</v>
      </c>
      <c r="M63" s="42">
        <v>0</v>
      </c>
      <c r="N63" s="42">
        <v>0</v>
      </c>
      <c r="O63" s="42">
        <v>0</v>
      </c>
      <c r="P63" s="42">
        <v>0</v>
      </c>
      <c r="Q63" s="42">
        <v>23880097.800000001</v>
      </c>
      <c r="R63" s="42">
        <v>10625546.32</v>
      </c>
      <c r="S63" s="42">
        <v>267110.67</v>
      </c>
      <c r="T63" s="42">
        <v>0</v>
      </c>
      <c r="U63" s="42">
        <v>272874.73</v>
      </c>
      <c r="V63" s="42">
        <v>51445227.840000004</v>
      </c>
      <c r="W63" s="42">
        <v>9705536.6099999994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11716067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51691.88</v>
      </c>
      <c r="AJ63" s="42">
        <v>0</v>
      </c>
      <c r="AK63" s="42">
        <v>257235.65</v>
      </c>
      <c r="AL63" s="42">
        <v>557326.92000000004</v>
      </c>
      <c r="AM63" s="42">
        <v>0</v>
      </c>
      <c r="AN63" s="42">
        <v>30108.58</v>
      </c>
      <c r="AO63" s="42">
        <v>0</v>
      </c>
      <c r="AP63" s="42">
        <v>0</v>
      </c>
      <c r="AQ63" s="42">
        <v>0</v>
      </c>
      <c r="AR63" s="42">
        <v>664526.21</v>
      </c>
      <c r="AS63" s="42">
        <v>30108.58</v>
      </c>
      <c r="AT63" s="42">
        <v>79891.039999999994</v>
      </c>
      <c r="AU63" s="42">
        <v>153129.85999999999</v>
      </c>
      <c r="AV63" s="42">
        <v>0</v>
      </c>
      <c r="AW63" s="42">
        <v>0</v>
      </c>
      <c r="AX63" s="42">
        <v>0</v>
      </c>
      <c r="AY63" s="42">
        <v>175217.05</v>
      </c>
      <c r="AZ63" s="42">
        <v>0</v>
      </c>
      <c r="BA63" s="42">
        <v>0</v>
      </c>
      <c r="BB63" s="42">
        <v>0</v>
      </c>
      <c r="BC63" s="42">
        <v>0</v>
      </c>
      <c r="BD63" s="42">
        <v>69907.92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277300.11</v>
      </c>
      <c r="BM63" s="42">
        <v>13286425.119999999</v>
      </c>
      <c r="BN63" s="42">
        <v>0</v>
      </c>
      <c r="BO63" s="42">
        <v>0</v>
      </c>
      <c r="BP63" s="42">
        <f t="shared" si="0"/>
        <v>130974600.38</v>
      </c>
    </row>
    <row r="64" spans="1:68">
      <c r="A64" s="29"/>
      <c r="B64" s="29"/>
      <c r="C64" s="29"/>
      <c r="D64" s="29"/>
      <c r="E64" s="39" t="s">
        <v>364</v>
      </c>
      <c r="F64" s="40"/>
      <c r="G64" s="41"/>
      <c r="H64" s="42">
        <v>0</v>
      </c>
      <c r="I64" s="42">
        <v>0</v>
      </c>
      <c r="J64" s="42">
        <v>0.01</v>
      </c>
      <c r="K64" s="42">
        <v>0</v>
      </c>
      <c r="L64" s="42">
        <v>66164.45</v>
      </c>
      <c r="M64" s="42">
        <v>0</v>
      </c>
      <c r="N64" s="42">
        <v>1094485.8799999999</v>
      </c>
      <c r="O64" s="42">
        <v>0</v>
      </c>
      <c r="P64" s="42">
        <v>5529.53</v>
      </c>
      <c r="Q64" s="42">
        <v>399676.56</v>
      </c>
      <c r="R64" s="42">
        <v>22588776</v>
      </c>
      <c r="S64" s="42">
        <v>0</v>
      </c>
      <c r="T64" s="42">
        <v>0</v>
      </c>
      <c r="U64" s="42">
        <v>0</v>
      </c>
      <c r="V64" s="42">
        <v>75210179.599999994</v>
      </c>
      <c r="W64" s="42">
        <v>367262.98</v>
      </c>
      <c r="X64" s="42">
        <v>120267.84</v>
      </c>
      <c r="Y64" s="42">
        <v>424251.28</v>
      </c>
      <c r="Z64" s="42">
        <v>1463.51</v>
      </c>
      <c r="AA64" s="42">
        <v>49654.2</v>
      </c>
      <c r="AB64" s="42">
        <v>0</v>
      </c>
      <c r="AC64" s="42">
        <v>232609</v>
      </c>
      <c r="AD64" s="42">
        <v>0</v>
      </c>
      <c r="AE64" s="42">
        <v>0</v>
      </c>
      <c r="AF64" s="42">
        <v>0</v>
      </c>
      <c r="AG64" s="42">
        <v>30155.34</v>
      </c>
      <c r="AH64" s="42">
        <v>0</v>
      </c>
      <c r="AI64" s="42">
        <v>0</v>
      </c>
      <c r="AJ64" s="42">
        <v>0</v>
      </c>
      <c r="AK64" s="42">
        <v>36811.160000000003</v>
      </c>
      <c r="AL64" s="42">
        <v>0</v>
      </c>
      <c r="AM64" s="42">
        <v>0</v>
      </c>
      <c r="AN64" s="42">
        <v>0</v>
      </c>
      <c r="AO64" s="42">
        <v>610.02</v>
      </c>
      <c r="AP64" s="42">
        <v>0</v>
      </c>
      <c r="AQ64" s="42">
        <v>0</v>
      </c>
      <c r="AR64" s="42">
        <v>8095.75</v>
      </c>
      <c r="AS64" s="42">
        <v>0</v>
      </c>
      <c r="AT64" s="42">
        <v>0</v>
      </c>
      <c r="AU64" s="42">
        <v>0</v>
      </c>
      <c r="AV64" s="42">
        <v>0</v>
      </c>
      <c r="AW64" s="42">
        <v>3907.72</v>
      </c>
      <c r="AX64" s="42">
        <v>0</v>
      </c>
      <c r="AY64" s="42">
        <v>0</v>
      </c>
      <c r="AZ64" s="42">
        <v>0</v>
      </c>
      <c r="BA64" s="42">
        <v>331218</v>
      </c>
      <c r="BB64" s="42">
        <v>0</v>
      </c>
      <c r="BC64" s="42">
        <v>3366.62</v>
      </c>
      <c r="BD64" s="42">
        <v>0</v>
      </c>
      <c r="BE64" s="42">
        <v>0</v>
      </c>
      <c r="BF64" s="42">
        <v>85423.33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78390.28</v>
      </c>
      <c r="BN64" s="42">
        <v>170.78</v>
      </c>
      <c r="BO64" s="42">
        <v>201214.55</v>
      </c>
      <c r="BP64" s="42">
        <f t="shared" si="0"/>
        <v>101339684.39000002</v>
      </c>
    </row>
    <row r="65" spans="1:68">
      <c r="A65" s="29"/>
      <c r="B65" s="29"/>
      <c r="C65" s="29"/>
      <c r="D65" s="29"/>
      <c r="E65" s="39" t="s">
        <v>365</v>
      </c>
      <c r="F65" s="40"/>
      <c r="G65" s="41"/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68426385.159999996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f t="shared" si="0"/>
        <v>68426385.159999996</v>
      </c>
    </row>
    <row r="66" spans="1:68">
      <c r="A66" s="29"/>
      <c r="B66" s="29"/>
      <c r="C66" s="29"/>
      <c r="D66" s="29"/>
      <c r="E66" s="39" t="s">
        <v>366</v>
      </c>
      <c r="F66" s="44"/>
      <c r="G66" s="45"/>
      <c r="H66" s="42">
        <v>0</v>
      </c>
      <c r="I66" s="42">
        <v>0</v>
      </c>
      <c r="J66" s="42">
        <v>0.01</v>
      </c>
      <c r="K66" s="42">
        <v>0</v>
      </c>
      <c r="L66" s="42">
        <v>66164.45</v>
      </c>
      <c r="M66" s="42">
        <v>0</v>
      </c>
      <c r="N66" s="42">
        <v>1094485.8799999999</v>
      </c>
      <c r="O66" s="42">
        <v>0</v>
      </c>
      <c r="P66" s="42">
        <v>5529.53</v>
      </c>
      <c r="Q66" s="42">
        <v>399676.56</v>
      </c>
      <c r="R66" s="42">
        <v>22588776</v>
      </c>
      <c r="S66" s="42">
        <v>0</v>
      </c>
      <c r="T66" s="42">
        <v>0</v>
      </c>
      <c r="U66" s="42">
        <v>0</v>
      </c>
      <c r="V66" s="42">
        <v>6783794.4400000004</v>
      </c>
      <c r="W66" s="42">
        <v>367262.98</v>
      </c>
      <c r="X66" s="42">
        <v>120267.84</v>
      </c>
      <c r="Y66" s="42">
        <v>424251.28</v>
      </c>
      <c r="Z66" s="42">
        <v>1463.51</v>
      </c>
      <c r="AA66" s="42">
        <v>49654.2</v>
      </c>
      <c r="AB66" s="42">
        <v>0</v>
      </c>
      <c r="AC66" s="42">
        <v>232609</v>
      </c>
      <c r="AD66" s="42">
        <v>0</v>
      </c>
      <c r="AE66" s="42">
        <v>0</v>
      </c>
      <c r="AF66" s="42">
        <v>0</v>
      </c>
      <c r="AG66" s="42">
        <v>30155.34</v>
      </c>
      <c r="AH66" s="42">
        <v>0</v>
      </c>
      <c r="AI66" s="42">
        <v>0</v>
      </c>
      <c r="AJ66" s="42">
        <v>0</v>
      </c>
      <c r="AK66" s="42">
        <v>36811.160000000003</v>
      </c>
      <c r="AL66" s="42">
        <v>0</v>
      </c>
      <c r="AM66" s="42">
        <v>0</v>
      </c>
      <c r="AN66" s="42">
        <v>0</v>
      </c>
      <c r="AO66" s="42">
        <v>610.02</v>
      </c>
      <c r="AP66" s="42">
        <v>0</v>
      </c>
      <c r="AQ66" s="42">
        <v>0</v>
      </c>
      <c r="AR66" s="42">
        <v>8095.75</v>
      </c>
      <c r="AS66" s="42">
        <v>0</v>
      </c>
      <c r="AT66" s="42">
        <v>0</v>
      </c>
      <c r="AU66" s="42">
        <v>0</v>
      </c>
      <c r="AV66" s="42">
        <v>0</v>
      </c>
      <c r="AW66" s="42">
        <v>3907.72</v>
      </c>
      <c r="AX66" s="42">
        <v>0</v>
      </c>
      <c r="AY66" s="42">
        <v>0</v>
      </c>
      <c r="AZ66" s="42">
        <v>0</v>
      </c>
      <c r="BA66" s="42">
        <v>331218</v>
      </c>
      <c r="BB66" s="42">
        <v>0</v>
      </c>
      <c r="BC66" s="42">
        <v>3366.62</v>
      </c>
      <c r="BD66" s="42">
        <v>0</v>
      </c>
      <c r="BE66" s="42">
        <v>0</v>
      </c>
      <c r="BF66" s="42">
        <v>85423.33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78390.28</v>
      </c>
      <c r="BN66" s="42">
        <v>170.78</v>
      </c>
      <c r="BO66" s="42">
        <v>201214.55</v>
      </c>
      <c r="BP66" s="42">
        <f t="shared" si="0"/>
        <v>32913299.230000004</v>
      </c>
    </row>
    <row r="67" spans="1:68">
      <c r="A67" s="29"/>
      <c r="B67" s="29"/>
      <c r="C67" s="29"/>
      <c r="D67" s="29"/>
      <c r="E67" s="39" t="s">
        <v>367</v>
      </c>
      <c r="F67" s="47"/>
      <c r="G67" s="48"/>
      <c r="H67" s="42">
        <v>7390091.5499999998</v>
      </c>
      <c r="I67" s="42">
        <v>12070493.16</v>
      </c>
      <c r="J67" s="42">
        <v>5355564.97</v>
      </c>
      <c r="K67" s="42">
        <v>32343811.190000001</v>
      </c>
      <c r="L67" s="42">
        <v>21318311.82</v>
      </c>
      <c r="M67" s="42">
        <v>5839493.1299999999</v>
      </c>
      <c r="N67" s="42">
        <v>18884298.309999999</v>
      </c>
      <c r="O67" s="42">
        <v>1236641.33</v>
      </c>
      <c r="P67" s="42">
        <v>2125233.2200000002</v>
      </c>
      <c r="Q67" s="42">
        <v>57371299.5</v>
      </c>
      <c r="R67" s="42">
        <v>13346735.810000001</v>
      </c>
      <c r="S67" s="42">
        <v>1654646.17</v>
      </c>
      <c r="T67" s="42">
        <v>302833233.24000001</v>
      </c>
      <c r="U67" s="42">
        <v>4827339.8499999996</v>
      </c>
      <c r="V67" s="42">
        <v>944630177.05999994</v>
      </c>
      <c r="W67" s="42">
        <v>33229010.77</v>
      </c>
      <c r="X67" s="42">
        <v>23051438.440000001</v>
      </c>
      <c r="Y67" s="42">
        <v>15264536.140000001</v>
      </c>
      <c r="Z67" s="42">
        <v>3267444.11</v>
      </c>
      <c r="AA67" s="42">
        <v>14679066.880000001</v>
      </c>
      <c r="AB67" s="42">
        <v>23983651.109999999</v>
      </c>
      <c r="AC67" s="42">
        <v>34874675</v>
      </c>
      <c r="AD67" s="42">
        <v>16632693.630000001</v>
      </c>
      <c r="AE67" s="42">
        <v>758204.01</v>
      </c>
      <c r="AF67" s="42">
        <v>556143.30000000005</v>
      </c>
      <c r="AG67" s="42">
        <v>1037267.3</v>
      </c>
      <c r="AH67" s="42">
        <v>881965.22</v>
      </c>
      <c r="AI67" s="42">
        <v>2114083.44</v>
      </c>
      <c r="AJ67" s="42">
        <v>367177.28</v>
      </c>
      <c r="AK67" s="42">
        <v>2914008.68</v>
      </c>
      <c r="AL67" s="42">
        <v>8849514.0999999996</v>
      </c>
      <c r="AM67" s="42">
        <v>6802468.3799999999</v>
      </c>
      <c r="AN67" s="42">
        <v>4949174.7699999996</v>
      </c>
      <c r="AO67" s="42">
        <v>1419442.53</v>
      </c>
      <c r="AP67" s="42">
        <v>536381.21</v>
      </c>
      <c r="AQ67" s="42">
        <v>1556975.03</v>
      </c>
      <c r="AR67" s="42">
        <v>16829436.789999999</v>
      </c>
      <c r="AS67" s="42">
        <v>2443832.5699999998</v>
      </c>
      <c r="AT67" s="42">
        <v>1644673.17</v>
      </c>
      <c r="AU67" s="42">
        <v>1316245.3799999999</v>
      </c>
      <c r="AV67" s="42">
        <v>298154.71000000002</v>
      </c>
      <c r="AW67" s="42">
        <v>990662.15</v>
      </c>
      <c r="AX67" s="42">
        <v>815940.23</v>
      </c>
      <c r="AY67" s="42">
        <v>3456393.45</v>
      </c>
      <c r="AZ67" s="42">
        <v>2047650.25</v>
      </c>
      <c r="BA67" s="42">
        <v>2735430</v>
      </c>
      <c r="BB67" s="42">
        <v>842895.44</v>
      </c>
      <c r="BC67" s="42">
        <v>503805.59</v>
      </c>
      <c r="BD67" s="42">
        <v>858776.72</v>
      </c>
      <c r="BE67" s="42">
        <v>282685.38</v>
      </c>
      <c r="BF67" s="42">
        <v>3615181.62</v>
      </c>
      <c r="BG67" s="42">
        <v>658662.82999999996</v>
      </c>
      <c r="BH67" s="42">
        <v>1095655.4099999999</v>
      </c>
      <c r="BI67" s="42">
        <v>41844.14</v>
      </c>
      <c r="BJ67" s="42">
        <v>240416.79</v>
      </c>
      <c r="BK67" s="42">
        <v>1526769.76</v>
      </c>
      <c r="BL67" s="42">
        <v>1379557.47</v>
      </c>
      <c r="BM67" s="42">
        <v>131358061.40000001</v>
      </c>
      <c r="BN67" s="42">
        <v>102044534.59999999</v>
      </c>
      <c r="BO67" s="42">
        <v>146852482.37</v>
      </c>
      <c r="BP67" s="42">
        <f t="shared" si="0"/>
        <v>2052832439.8600006</v>
      </c>
    </row>
    <row r="68" spans="1:68">
      <c r="A68" s="29"/>
      <c r="B68" s="29"/>
      <c r="C68" s="29"/>
      <c r="D68" s="29"/>
      <c r="E68" s="39" t="s">
        <v>368</v>
      </c>
      <c r="F68" s="40"/>
      <c r="G68" s="41"/>
      <c r="H68" s="42">
        <v>2378893.7599999998</v>
      </c>
      <c r="I68" s="42">
        <v>2898260.39</v>
      </c>
      <c r="J68" s="42">
        <v>249431.91</v>
      </c>
      <c r="K68" s="42">
        <v>2491153.2000000002</v>
      </c>
      <c r="L68" s="42">
        <v>1519793.06</v>
      </c>
      <c r="M68" s="42">
        <v>872670.45</v>
      </c>
      <c r="N68" s="42">
        <v>3727177.75</v>
      </c>
      <c r="O68" s="42">
        <v>137461.24</v>
      </c>
      <c r="P68" s="42">
        <v>67299.710000000006</v>
      </c>
      <c r="Q68" s="42">
        <v>11080712.199999999</v>
      </c>
      <c r="R68" s="42">
        <v>2409016.7000000002</v>
      </c>
      <c r="S68" s="42">
        <v>101054.55</v>
      </c>
      <c r="T68" s="42">
        <v>2528751.96</v>
      </c>
      <c r="U68" s="42">
        <v>98476.89</v>
      </c>
      <c r="V68" s="42">
        <v>22578123.399999999</v>
      </c>
      <c r="W68" s="42">
        <v>9236841.4499999993</v>
      </c>
      <c r="X68" s="42">
        <v>1935151.89</v>
      </c>
      <c r="Y68" s="42">
        <v>1354943.97</v>
      </c>
      <c r="Z68" s="42">
        <v>772372.99</v>
      </c>
      <c r="AA68" s="42">
        <v>2818546.09</v>
      </c>
      <c r="AB68" s="42">
        <v>2892121.73</v>
      </c>
      <c r="AC68" s="42">
        <v>1921440</v>
      </c>
      <c r="AD68" s="42">
        <v>4297588.28</v>
      </c>
      <c r="AE68" s="42">
        <v>37124.74</v>
      </c>
      <c r="AF68" s="42">
        <v>16832.47</v>
      </c>
      <c r="AG68" s="42">
        <v>239561.35</v>
      </c>
      <c r="AH68" s="42">
        <v>49195.64</v>
      </c>
      <c r="AI68" s="42">
        <v>58172.56</v>
      </c>
      <c r="AJ68" s="42">
        <v>15853.74</v>
      </c>
      <c r="AK68" s="42">
        <v>57113.85</v>
      </c>
      <c r="AL68" s="42">
        <v>196810.92</v>
      </c>
      <c r="AM68" s="42">
        <v>89412.37</v>
      </c>
      <c r="AN68" s="42">
        <v>58916.01</v>
      </c>
      <c r="AO68" s="42">
        <v>61290.52</v>
      </c>
      <c r="AP68" s="42">
        <v>7074.44</v>
      </c>
      <c r="AQ68" s="42">
        <v>47177.18</v>
      </c>
      <c r="AR68" s="42">
        <v>665074.81000000006</v>
      </c>
      <c r="AS68" s="42">
        <v>51965.32</v>
      </c>
      <c r="AT68" s="42">
        <v>38569.379999999997</v>
      </c>
      <c r="AU68" s="42">
        <v>18522.53</v>
      </c>
      <c r="AV68" s="42">
        <v>14551.46</v>
      </c>
      <c r="AW68" s="42">
        <v>144734.74</v>
      </c>
      <c r="AX68" s="42">
        <v>99373.48</v>
      </c>
      <c r="AY68" s="42">
        <v>56022.06</v>
      </c>
      <c r="AZ68" s="42">
        <v>90339.63</v>
      </c>
      <c r="BA68" s="42">
        <v>185924</v>
      </c>
      <c r="BB68" s="42">
        <v>19633.509999999998</v>
      </c>
      <c r="BC68" s="42">
        <v>14434.64</v>
      </c>
      <c r="BD68" s="42">
        <v>24421.38</v>
      </c>
      <c r="BE68" s="42">
        <v>21190.400000000001</v>
      </c>
      <c r="BF68" s="42">
        <v>1931320.29</v>
      </c>
      <c r="BG68" s="42">
        <v>23700.76</v>
      </c>
      <c r="BH68" s="42">
        <v>77140.84</v>
      </c>
      <c r="BI68" s="42">
        <v>13623.92</v>
      </c>
      <c r="BJ68" s="42">
        <v>9327.16</v>
      </c>
      <c r="BK68" s="42">
        <v>194362.68</v>
      </c>
      <c r="BL68" s="42">
        <v>32484.36</v>
      </c>
      <c r="BM68" s="42">
        <v>11246829.15</v>
      </c>
      <c r="BN68" s="42">
        <v>6797968.9199999999</v>
      </c>
      <c r="BO68" s="42">
        <v>2415160.15</v>
      </c>
      <c r="BP68" s="42">
        <f t="shared" si="0"/>
        <v>103488494.93000002</v>
      </c>
    </row>
    <row r="69" spans="1:68">
      <c r="A69" s="29"/>
      <c r="B69" s="29"/>
      <c r="C69" s="29"/>
      <c r="D69" s="29"/>
      <c r="E69" s="39" t="s">
        <v>369</v>
      </c>
      <c r="F69" s="40"/>
      <c r="G69" s="41"/>
      <c r="H69" s="42">
        <v>5011197.79</v>
      </c>
      <c r="I69" s="42">
        <v>9172232.7699999996</v>
      </c>
      <c r="J69" s="42">
        <v>5106133.0599999996</v>
      </c>
      <c r="K69" s="42">
        <v>29852657.989999998</v>
      </c>
      <c r="L69" s="42">
        <v>19798518.760000002</v>
      </c>
      <c r="M69" s="42">
        <v>4966822.68</v>
      </c>
      <c r="N69" s="42">
        <v>15157120.560000001</v>
      </c>
      <c r="O69" s="42">
        <v>1099180.0900000001</v>
      </c>
      <c r="P69" s="42">
        <v>2057933.51</v>
      </c>
      <c r="Q69" s="42">
        <v>46290587.299999997</v>
      </c>
      <c r="R69" s="42">
        <v>10937719.109999999</v>
      </c>
      <c r="S69" s="42">
        <v>1553591.62</v>
      </c>
      <c r="T69" s="42">
        <v>300304481.27999997</v>
      </c>
      <c r="U69" s="42">
        <v>4728862.96</v>
      </c>
      <c r="V69" s="42">
        <v>922052053.65999997</v>
      </c>
      <c r="W69" s="42">
        <v>23992169.32</v>
      </c>
      <c r="X69" s="42">
        <v>21116286.550000001</v>
      </c>
      <c r="Y69" s="42">
        <v>13909592.17</v>
      </c>
      <c r="Z69" s="42">
        <v>2495071.12</v>
      </c>
      <c r="AA69" s="42">
        <v>11860520.789999999</v>
      </c>
      <c r="AB69" s="42">
        <v>21091529.379999999</v>
      </c>
      <c r="AC69" s="42">
        <v>32953235</v>
      </c>
      <c r="AD69" s="42">
        <v>12335105.35</v>
      </c>
      <c r="AE69" s="42">
        <v>721079.27</v>
      </c>
      <c r="AF69" s="42">
        <v>539310.82999999996</v>
      </c>
      <c r="AG69" s="42">
        <v>797705.95</v>
      </c>
      <c r="AH69" s="42">
        <v>832769.58</v>
      </c>
      <c r="AI69" s="42">
        <v>2055910.88</v>
      </c>
      <c r="AJ69" s="42">
        <v>351323.54</v>
      </c>
      <c r="AK69" s="42">
        <v>2856894.83</v>
      </c>
      <c r="AL69" s="42">
        <v>8652703.1799999997</v>
      </c>
      <c r="AM69" s="42">
        <v>6713056.0099999998</v>
      </c>
      <c r="AN69" s="42">
        <v>4890258.76</v>
      </c>
      <c r="AO69" s="42">
        <v>1358152.01</v>
      </c>
      <c r="AP69" s="42">
        <v>529306.77</v>
      </c>
      <c r="AQ69" s="42">
        <v>1509797.85</v>
      </c>
      <c r="AR69" s="42">
        <v>16164361.98</v>
      </c>
      <c r="AS69" s="42">
        <v>2391867.25</v>
      </c>
      <c r="AT69" s="42">
        <v>1606103.79</v>
      </c>
      <c r="AU69" s="42">
        <v>1297722.8500000001</v>
      </c>
      <c r="AV69" s="42">
        <v>283603.25</v>
      </c>
      <c r="AW69" s="42">
        <v>845927.41</v>
      </c>
      <c r="AX69" s="42">
        <v>716566.75</v>
      </c>
      <c r="AY69" s="42">
        <v>3400371.39</v>
      </c>
      <c r="AZ69" s="42">
        <v>1957310.62</v>
      </c>
      <c r="BA69" s="42">
        <v>2549506</v>
      </c>
      <c r="BB69" s="42">
        <v>823261.93</v>
      </c>
      <c r="BC69" s="42">
        <v>489370.95</v>
      </c>
      <c r="BD69" s="42">
        <v>834355.34</v>
      </c>
      <c r="BE69" s="42">
        <v>261494.98</v>
      </c>
      <c r="BF69" s="42">
        <v>1683861.33</v>
      </c>
      <c r="BG69" s="42">
        <v>634962.06999999995</v>
      </c>
      <c r="BH69" s="42">
        <v>1018514.57</v>
      </c>
      <c r="BI69" s="42">
        <v>28220.22</v>
      </c>
      <c r="BJ69" s="42">
        <v>231089.63</v>
      </c>
      <c r="BK69" s="42">
        <v>1332407.08</v>
      </c>
      <c r="BL69" s="42">
        <v>1347073.11</v>
      </c>
      <c r="BM69" s="42">
        <v>120111232.25</v>
      </c>
      <c r="BN69" s="42">
        <v>95246565.680000007</v>
      </c>
      <c r="BO69" s="42">
        <v>144437322.22</v>
      </c>
      <c r="BP69" s="42">
        <f t="shared" si="0"/>
        <v>1949343944.9299994</v>
      </c>
    </row>
    <row r="70" spans="1:68">
      <c r="A70" s="29"/>
      <c r="B70" s="29"/>
      <c r="C70" s="29"/>
      <c r="D70" s="29"/>
      <c r="E70" s="39" t="s">
        <v>370</v>
      </c>
      <c r="F70" s="40"/>
      <c r="G70" s="41"/>
      <c r="H70" s="42">
        <v>1933526.18</v>
      </c>
      <c r="I70" s="42">
        <v>4132339.4</v>
      </c>
      <c r="J70" s="42">
        <v>951887.71</v>
      </c>
      <c r="K70" s="42">
        <v>44555962.920000002</v>
      </c>
      <c r="L70" s="42">
        <v>1867278.09</v>
      </c>
      <c r="M70" s="42">
        <v>7224934.4199999999</v>
      </c>
      <c r="N70" s="42">
        <v>3778524.18</v>
      </c>
      <c r="O70" s="42">
        <v>949946.01</v>
      </c>
      <c r="P70" s="42">
        <v>435936.84</v>
      </c>
      <c r="Q70" s="42">
        <v>7482898.9199999999</v>
      </c>
      <c r="R70" s="42">
        <v>8967215.0199999996</v>
      </c>
      <c r="S70" s="42">
        <v>129756.34</v>
      </c>
      <c r="T70" s="42">
        <v>38360588.5</v>
      </c>
      <c r="U70" s="42">
        <v>414913.62</v>
      </c>
      <c r="V70" s="42">
        <v>48662692.049999997</v>
      </c>
      <c r="W70" s="42">
        <v>5705967.3300000001</v>
      </c>
      <c r="X70" s="42">
        <v>2282728.92</v>
      </c>
      <c r="Y70" s="42">
        <v>9275006.5800000001</v>
      </c>
      <c r="Z70" s="42">
        <v>1524098.83</v>
      </c>
      <c r="AA70" s="42">
        <v>4198147.55</v>
      </c>
      <c r="AB70" s="42">
        <v>2216309.36</v>
      </c>
      <c r="AC70" s="42">
        <v>30362068</v>
      </c>
      <c r="AD70" s="42">
        <v>10481881.85</v>
      </c>
      <c r="AE70" s="42">
        <v>71177.59</v>
      </c>
      <c r="AF70" s="42">
        <v>93700.77</v>
      </c>
      <c r="AG70" s="42">
        <v>670427.02</v>
      </c>
      <c r="AH70" s="42">
        <v>67439.14</v>
      </c>
      <c r="AI70" s="42">
        <v>463449.8</v>
      </c>
      <c r="AJ70" s="42">
        <v>41049.519999999997</v>
      </c>
      <c r="AK70" s="42">
        <v>197099.74</v>
      </c>
      <c r="AL70" s="42">
        <v>238316.49</v>
      </c>
      <c r="AM70" s="42">
        <v>88887.92</v>
      </c>
      <c r="AN70" s="42">
        <v>107150.18</v>
      </c>
      <c r="AO70" s="42">
        <v>1815789.07</v>
      </c>
      <c r="AP70" s="42">
        <v>208801.47</v>
      </c>
      <c r="AQ70" s="42">
        <v>437908.94</v>
      </c>
      <c r="AR70" s="42">
        <v>654413.44999999995</v>
      </c>
      <c r="AS70" s="42">
        <v>350061.9</v>
      </c>
      <c r="AT70" s="42">
        <v>67555.679999999993</v>
      </c>
      <c r="AU70" s="42">
        <v>60916.03</v>
      </c>
      <c r="AV70" s="42">
        <v>63205.77</v>
      </c>
      <c r="AW70" s="42">
        <v>182023.15</v>
      </c>
      <c r="AX70" s="42">
        <v>151077.35</v>
      </c>
      <c r="AY70" s="42">
        <v>189250.9</v>
      </c>
      <c r="AZ70" s="42">
        <v>452371.93</v>
      </c>
      <c r="BA70" s="42">
        <v>4000324</v>
      </c>
      <c r="BB70" s="42">
        <v>126791.59</v>
      </c>
      <c r="BC70" s="42">
        <v>34162.980000000003</v>
      </c>
      <c r="BD70" s="42">
        <v>15262.24</v>
      </c>
      <c r="BE70" s="42">
        <v>147724.6</v>
      </c>
      <c r="BF70" s="42">
        <v>6918520.7400000002</v>
      </c>
      <c r="BG70" s="42">
        <v>123555.95</v>
      </c>
      <c r="BH70" s="42">
        <v>42158.23</v>
      </c>
      <c r="BI70" s="42">
        <v>2557.5700000000002</v>
      </c>
      <c r="BJ70" s="42">
        <v>31160.15</v>
      </c>
      <c r="BK70" s="42">
        <v>150153.4</v>
      </c>
      <c r="BL70" s="42">
        <v>192583.86</v>
      </c>
      <c r="BM70" s="42">
        <v>3052334.33</v>
      </c>
      <c r="BN70" s="42">
        <v>7454690.7300000004</v>
      </c>
      <c r="BO70" s="42">
        <v>15215238.810000001</v>
      </c>
      <c r="BP70" s="42">
        <f t="shared" si="0"/>
        <v>280073901.61000007</v>
      </c>
    </row>
    <row r="71" spans="1:68">
      <c r="A71" s="29"/>
      <c r="B71" s="29"/>
      <c r="C71" s="29"/>
      <c r="D71" s="29"/>
      <c r="E71" s="39" t="s">
        <v>371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f t="shared" si="0"/>
        <v>0</v>
      </c>
    </row>
    <row r="72" spans="1:68">
      <c r="A72" s="29"/>
      <c r="B72" s="29"/>
      <c r="C72" s="29"/>
      <c r="D72" s="29"/>
      <c r="E72" s="39" t="s">
        <v>372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33753.18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689497.87</v>
      </c>
      <c r="U72" s="42">
        <v>0</v>
      </c>
      <c r="V72" s="42">
        <v>0</v>
      </c>
      <c r="W72" s="42">
        <v>0</v>
      </c>
      <c r="X72" s="42">
        <v>47212.39</v>
      </c>
      <c r="Y72" s="42">
        <v>0</v>
      </c>
      <c r="Z72" s="42">
        <v>0</v>
      </c>
      <c r="AA72" s="42">
        <v>0</v>
      </c>
      <c r="AB72" s="42">
        <v>0</v>
      </c>
      <c r="AC72" s="42">
        <v>292372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108369.84</v>
      </c>
      <c r="BP72" s="42">
        <f t="shared" si="0"/>
        <v>1171205.28</v>
      </c>
    </row>
    <row r="73" spans="1:68">
      <c r="A73" s="29"/>
      <c r="B73" s="29"/>
      <c r="C73" s="29"/>
      <c r="D73" s="29"/>
      <c r="E73" s="39" t="s">
        <v>373</v>
      </c>
      <c r="F73" s="40"/>
      <c r="G73" s="41"/>
      <c r="H73" s="42">
        <v>1933526.18</v>
      </c>
      <c r="I73" s="42">
        <v>4132339.4</v>
      </c>
      <c r="J73" s="42">
        <v>951887.71</v>
      </c>
      <c r="K73" s="42">
        <v>44555962.920000002</v>
      </c>
      <c r="L73" s="42">
        <v>1867278.09</v>
      </c>
      <c r="M73" s="42">
        <v>7224934.4199999999</v>
      </c>
      <c r="N73" s="42">
        <v>3744771</v>
      </c>
      <c r="O73" s="42">
        <v>949946.01</v>
      </c>
      <c r="P73" s="42">
        <v>435936.84</v>
      </c>
      <c r="Q73" s="42">
        <v>7482898.9199999999</v>
      </c>
      <c r="R73" s="42">
        <v>8967215.0199999996</v>
      </c>
      <c r="S73" s="42">
        <v>129756.34</v>
      </c>
      <c r="T73" s="42">
        <v>37671090.630000003</v>
      </c>
      <c r="U73" s="42">
        <v>414913.62</v>
      </c>
      <c r="V73" s="42">
        <v>48662692.049999997</v>
      </c>
      <c r="W73" s="42">
        <v>5705967.3300000001</v>
      </c>
      <c r="X73" s="42">
        <v>2235516.5299999998</v>
      </c>
      <c r="Y73" s="42">
        <v>9275006.5800000001</v>
      </c>
      <c r="Z73" s="42">
        <v>1524098.83</v>
      </c>
      <c r="AA73" s="42">
        <v>4198147.55</v>
      </c>
      <c r="AB73" s="42">
        <v>2216309.36</v>
      </c>
      <c r="AC73" s="42">
        <v>30069696</v>
      </c>
      <c r="AD73" s="42">
        <v>10481881.85</v>
      </c>
      <c r="AE73" s="42">
        <v>71177.59</v>
      </c>
      <c r="AF73" s="42">
        <v>93700.77</v>
      </c>
      <c r="AG73" s="42">
        <v>670427.02</v>
      </c>
      <c r="AH73" s="42">
        <v>67439.14</v>
      </c>
      <c r="AI73" s="42">
        <v>463449.8</v>
      </c>
      <c r="AJ73" s="42">
        <v>41049.519999999997</v>
      </c>
      <c r="AK73" s="42">
        <v>197099.74</v>
      </c>
      <c r="AL73" s="42">
        <v>238316.49</v>
      </c>
      <c r="AM73" s="42">
        <v>88887.92</v>
      </c>
      <c r="AN73" s="42">
        <v>107150.18</v>
      </c>
      <c r="AO73" s="42">
        <v>1815789.07</v>
      </c>
      <c r="AP73" s="42">
        <v>208801.47</v>
      </c>
      <c r="AQ73" s="42">
        <v>437908.94</v>
      </c>
      <c r="AR73" s="42">
        <v>654413.44999999995</v>
      </c>
      <c r="AS73" s="42">
        <v>350061.9</v>
      </c>
      <c r="AT73" s="42">
        <v>67555.679999999993</v>
      </c>
      <c r="AU73" s="42">
        <v>60916.03</v>
      </c>
      <c r="AV73" s="42">
        <v>63205.77</v>
      </c>
      <c r="AW73" s="42">
        <v>182023.15</v>
      </c>
      <c r="AX73" s="42">
        <v>151077.35</v>
      </c>
      <c r="AY73" s="42">
        <v>189250.9</v>
      </c>
      <c r="AZ73" s="42">
        <v>452371.93</v>
      </c>
      <c r="BA73" s="42">
        <v>4000324</v>
      </c>
      <c r="BB73" s="42">
        <v>126791.59</v>
      </c>
      <c r="BC73" s="42">
        <v>34162.980000000003</v>
      </c>
      <c r="BD73" s="42">
        <v>15262.24</v>
      </c>
      <c r="BE73" s="42">
        <v>147724.6</v>
      </c>
      <c r="BF73" s="42">
        <v>6918520.7400000002</v>
      </c>
      <c r="BG73" s="42">
        <v>123555.95</v>
      </c>
      <c r="BH73" s="42">
        <v>42158.23</v>
      </c>
      <c r="BI73" s="42">
        <v>2557.5700000000002</v>
      </c>
      <c r="BJ73" s="42">
        <v>31160.15</v>
      </c>
      <c r="BK73" s="42">
        <v>150153.4</v>
      </c>
      <c r="BL73" s="42">
        <v>192583.86</v>
      </c>
      <c r="BM73" s="42">
        <v>3052334.33</v>
      </c>
      <c r="BN73" s="42">
        <v>7454690.7300000004</v>
      </c>
      <c r="BO73" s="42">
        <v>15106868.970000001</v>
      </c>
      <c r="BP73" s="42">
        <f t="shared" si="0"/>
        <v>278902696.33000016</v>
      </c>
    </row>
    <row r="74" spans="1:68">
      <c r="A74" s="29"/>
      <c r="B74" s="29"/>
      <c r="C74" s="29"/>
      <c r="D74" s="29"/>
      <c r="E74" s="39" t="s">
        <v>374</v>
      </c>
      <c r="F74" s="40"/>
      <c r="G74" s="41"/>
      <c r="H74" s="42">
        <v>4979186.67</v>
      </c>
      <c r="I74" s="42">
        <v>10927358.25</v>
      </c>
      <c r="J74" s="42">
        <v>524901.68999999994</v>
      </c>
      <c r="K74" s="42">
        <v>44008106.049999997</v>
      </c>
      <c r="L74" s="42">
        <v>10964630.43</v>
      </c>
      <c r="M74" s="42">
        <v>5611095.1900000004</v>
      </c>
      <c r="N74" s="42">
        <v>18775528.149999999</v>
      </c>
      <c r="O74" s="42">
        <v>1667312.46</v>
      </c>
      <c r="P74" s="42">
        <v>1327870.1200000001</v>
      </c>
      <c r="Q74" s="42">
        <v>93487573.379999995</v>
      </c>
      <c r="R74" s="42">
        <v>1022550.3</v>
      </c>
      <c r="S74" s="42">
        <v>1886582.35</v>
      </c>
      <c r="T74" s="42">
        <v>184001770.77000001</v>
      </c>
      <c r="U74" s="42">
        <v>1511148.43</v>
      </c>
      <c r="V74" s="42">
        <v>344040130.45999998</v>
      </c>
      <c r="W74" s="42">
        <v>36134617.159999996</v>
      </c>
      <c r="X74" s="42">
        <v>25861862.780000001</v>
      </c>
      <c r="Y74" s="42">
        <v>22725871.170000002</v>
      </c>
      <c r="Z74" s="42">
        <v>1904695.78</v>
      </c>
      <c r="AA74" s="42">
        <v>22133805.760000002</v>
      </c>
      <c r="AB74" s="42">
        <v>38283815.810000002</v>
      </c>
      <c r="AC74" s="42">
        <v>11967341</v>
      </c>
      <c r="AD74" s="42">
        <v>19116827.920000002</v>
      </c>
      <c r="AE74" s="42">
        <v>0</v>
      </c>
      <c r="AF74" s="42">
        <v>297847.67999999999</v>
      </c>
      <c r="AG74" s="42">
        <v>805167.33</v>
      </c>
      <c r="AH74" s="42">
        <v>0</v>
      </c>
      <c r="AI74" s="42">
        <v>1425832.51</v>
      </c>
      <c r="AJ74" s="42">
        <v>0</v>
      </c>
      <c r="AK74" s="42">
        <v>1061189.3799999999</v>
      </c>
      <c r="AL74" s="42">
        <v>4578923.0199999996</v>
      </c>
      <c r="AM74" s="42">
        <v>5890297.3799999999</v>
      </c>
      <c r="AN74" s="42">
        <v>459811.92</v>
      </c>
      <c r="AO74" s="42">
        <v>15552.08</v>
      </c>
      <c r="AP74" s="42">
        <v>0</v>
      </c>
      <c r="AQ74" s="42">
        <v>1934394.3</v>
      </c>
      <c r="AR74" s="42">
        <v>6079406.2699999996</v>
      </c>
      <c r="AS74" s="42">
        <v>192513.22</v>
      </c>
      <c r="AT74" s="42">
        <v>1770125.37</v>
      </c>
      <c r="AU74" s="42">
        <v>420626.44</v>
      </c>
      <c r="AV74" s="42">
        <v>149380.72</v>
      </c>
      <c r="AW74" s="42">
        <v>1704740.37</v>
      </c>
      <c r="AX74" s="42">
        <v>4092161.5</v>
      </c>
      <c r="AY74" s="42">
        <v>4912057</v>
      </c>
      <c r="AZ74" s="42">
        <v>840650.75</v>
      </c>
      <c r="BA74" s="42">
        <v>0</v>
      </c>
      <c r="BB74" s="42">
        <v>0</v>
      </c>
      <c r="BC74" s="42">
        <v>212834.13</v>
      </c>
      <c r="BD74" s="42">
        <v>0</v>
      </c>
      <c r="BE74" s="42">
        <v>75953.72</v>
      </c>
      <c r="BF74" s="42">
        <v>6623903.6299999999</v>
      </c>
      <c r="BG74" s="42">
        <v>53110.84</v>
      </c>
      <c r="BH74" s="42">
        <v>3028707.8</v>
      </c>
      <c r="BI74" s="42">
        <v>0</v>
      </c>
      <c r="BJ74" s="42">
        <v>139293.09</v>
      </c>
      <c r="BK74" s="42">
        <v>353524.72</v>
      </c>
      <c r="BL74" s="42">
        <v>589281.25</v>
      </c>
      <c r="BM74" s="42">
        <v>20270487.510000002</v>
      </c>
      <c r="BN74" s="42">
        <v>9798322.5099999998</v>
      </c>
      <c r="BO74" s="42">
        <v>20410317.5</v>
      </c>
      <c r="BP74" s="42">
        <f t="shared" si="0"/>
        <v>1001050996.0199999</v>
      </c>
    </row>
    <row r="75" spans="1:68">
      <c r="A75" s="29"/>
      <c r="B75" s="29"/>
      <c r="C75" s="29"/>
      <c r="D75" s="29"/>
      <c r="E75" s="39" t="s">
        <v>375</v>
      </c>
      <c r="F75" s="40"/>
      <c r="G75" s="41"/>
      <c r="H75" s="42">
        <v>1748216336.1800001</v>
      </c>
      <c r="I75" s="42">
        <v>1918518572.77</v>
      </c>
      <c r="J75" s="42">
        <v>432090486.93000001</v>
      </c>
      <c r="K75" s="42">
        <v>12790186333.969999</v>
      </c>
      <c r="L75" s="42">
        <v>1429691593.99</v>
      </c>
      <c r="M75" s="42">
        <v>1001931806.9400001</v>
      </c>
      <c r="N75" s="42">
        <v>1638038877.3499999</v>
      </c>
      <c r="O75" s="42">
        <v>299201772.57999998</v>
      </c>
      <c r="P75" s="42">
        <v>255927234.69999999</v>
      </c>
      <c r="Q75" s="42">
        <v>6183446525.3699999</v>
      </c>
      <c r="R75" s="42">
        <v>3230820567.5</v>
      </c>
      <c r="S75" s="42">
        <v>183953088.80000001</v>
      </c>
      <c r="T75" s="42">
        <v>23427974520.970001</v>
      </c>
      <c r="U75" s="42">
        <v>249235721.40000001</v>
      </c>
      <c r="V75" s="42">
        <v>36069577595.559998</v>
      </c>
      <c r="W75" s="42">
        <v>4334523727.9700003</v>
      </c>
      <c r="X75" s="42">
        <v>2081199916.26</v>
      </c>
      <c r="Y75" s="42">
        <v>2833728581.4200001</v>
      </c>
      <c r="Z75" s="42">
        <v>1172598680.6800001</v>
      </c>
      <c r="AA75" s="42">
        <v>2741773477.2600002</v>
      </c>
      <c r="AB75" s="42">
        <v>1506533757.6900001</v>
      </c>
      <c r="AC75" s="42">
        <v>7733809217</v>
      </c>
      <c r="AD75" s="42">
        <v>2243791306.5700002</v>
      </c>
      <c r="AE75" s="42">
        <v>123071096.89</v>
      </c>
      <c r="AF75" s="42">
        <v>36958582.420000002</v>
      </c>
      <c r="AG75" s="42">
        <v>251016722.06</v>
      </c>
      <c r="AH75" s="42">
        <v>138875432.63999999</v>
      </c>
      <c r="AI75" s="42">
        <v>105387786.83</v>
      </c>
      <c r="AJ75" s="42">
        <v>115477942.86</v>
      </c>
      <c r="AK75" s="42">
        <v>162046243.58000001</v>
      </c>
      <c r="AL75" s="42">
        <v>374896497.12</v>
      </c>
      <c r="AM75" s="42">
        <v>283322441.18000001</v>
      </c>
      <c r="AN75" s="42">
        <v>206189557.11000001</v>
      </c>
      <c r="AO75" s="42">
        <v>297876670.30000001</v>
      </c>
      <c r="AP75" s="42">
        <v>92701886.469999999</v>
      </c>
      <c r="AQ75" s="42">
        <v>267581240.53</v>
      </c>
      <c r="AR75" s="42">
        <v>551641544.83000004</v>
      </c>
      <c r="AS75" s="42">
        <v>103646388.31999999</v>
      </c>
      <c r="AT75" s="42">
        <v>117125421.45</v>
      </c>
      <c r="AU75" s="42">
        <v>53728310.240000002</v>
      </c>
      <c r="AV75" s="42">
        <v>60903931.609999999</v>
      </c>
      <c r="AW75" s="42">
        <v>323637710.44</v>
      </c>
      <c r="AX75" s="42">
        <v>319767183.67000002</v>
      </c>
      <c r="AY75" s="42">
        <v>126823088.36</v>
      </c>
      <c r="AZ75" s="42">
        <v>170432174.75999999</v>
      </c>
      <c r="BA75" s="42">
        <v>962392056</v>
      </c>
      <c r="BB75" s="42">
        <v>82471874.760000005</v>
      </c>
      <c r="BC75" s="42">
        <v>86879841.329999998</v>
      </c>
      <c r="BD75" s="42">
        <v>76674549.840000004</v>
      </c>
      <c r="BE75" s="42">
        <v>28754407.27</v>
      </c>
      <c r="BF75" s="42">
        <v>1913065970.1500001</v>
      </c>
      <c r="BG75" s="42">
        <v>58021853.420000002</v>
      </c>
      <c r="BH75" s="42">
        <v>305266722.91000003</v>
      </c>
      <c r="BI75" s="42">
        <v>26737483.940000001</v>
      </c>
      <c r="BJ75" s="42">
        <v>51057866.619999997</v>
      </c>
      <c r="BK75" s="42">
        <v>203693940.53999999</v>
      </c>
      <c r="BL75" s="42">
        <v>84922765.549999997</v>
      </c>
      <c r="BM75" s="42">
        <v>7417562139.9499998</v>
      </c>
      <c r="BN75" s="42">
        <v>7381159178.0100002</v>
      </c>
      <c r="BO75" s="42">
        <v>4538309119.9499998</v>
      </c>
      <c r="BP75" s="42">
        <f t="shared" ref="BP75:BP138" si="1">SUM(H75:BO75)</f>
        <v>143006847323.76999</v>
      </c>
    </row>
    <row r="76" spans="1:68">
      <c r="A76" s="29"/>
      <c r="B76" s="29"/>
      <c r="C76" s="29"/>
      <c r="D76" s="29"/>
      <c r="E76" s="47"/>
      <c r="F76" s="59"/>
      <c r="G76" s="6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</row>
    <row r="77" spans="1:68">
      <c r="A77" s="29"/>
      <c r="B77" s="29"/>
      <c r="C77" s="29"/>
      <c r="D77" s="29"/>
      <c r="E77" s="39" t="s">
        <v>376</v>
      </c>
      <c r="F77" s="40"/>
      <c r="G77" s="41"/>
      <c r="H77" s="42">
        <v>0</v>
      </c>
      <c r="I77" s="42">
        <v>34847.01</v>
      </c>
      <c r="J77" s="42">
        <v>0</v>
      </c>
      <c r="K77" s="42">
        <v>1773645.66</v>
      </c>
      <c r="L77" s="42">
        <v>1545832.18</v>
      </c>
      <c r="M77" s="42">
        <v>0</v>
      </c>
      <c r="N77" s="42">
        <v>538255.99</v>
      </c>
      <c r="O77" s="42">
        <v>0</v>
      </c>
      <c r="P77" s="42">
        <v>661.46</v>
      </c>
      <c r="Q77" s="42">
        <v>8602711.3800000008</v>
      </c>
      <c r="R77" s="42">
        <v>347107.34</v>
      </c>
      <c r="S77" s="42">
        <v>0</v>
      </c>
      <c r="T77" s="42">
        <v>2377904.0499999998</v>
      </c>
      <c r="U77" s="42">
        <v>0</v>
      </c>
      <c r="V77" s="42">
        <v>1793668.68</v>
      </c>
      <c r="W77" s="42">
        <v>28681.58</v>
      </c>
      <c r="X77" s="42">
        <v>1435655.39</v>
      </c>
      <c r="Y77" s="42">
        <v>5381.6</v>
      </c>
      <c r="Z77" s="42">
        <v>0</v>
      </c>
      <c r="AA77" s="42">
        <v>0.03</v>
      </c>
      <c r="AB77" s="42">
        <v>8609.1200000000008</v>
      </c>
      <c r="AC77" s="42">
        <v>0</v>
      </c>
      <c r="AD77" s="42">
        <v>51142.6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1184364</v>
      </c>
      <c r="AN77" s="42">
        <v>0</v>
      </c>
      <c r="AO77" s="42">
        <v>6423.78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6.74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23426.12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16158479.75</v>
      </c>
      <c r="BN77" s="42">
        <v>303423.38</v>
      </c>
      <c r="BO77" s="42">
        <v>47616881.810000002</v>
      </c>
      <c r="BP77" s="42">
        <f t="shared" si="1"/>
        <v>83837109.650000006</v>
      </c>
    </row>
    <row r="78" spans="1:68">
      <c r="A78" s="29"/>
      <c r="B78" s="29"/>
      <c r="C78" s="29"/>
      <c r="D78" s="29"/>
      <c r="E78" s="39" t="s">
        <v>338</v>
      </c>
      <c r="F78" s="40"/>
      <c r="G78" s="41"/>
      <c r="H78" s="42">
        <v>0</v>
      </c>
      <c r="I78" s="42">
        <v>34847.01</v>
      </c>
      <c r="J78" s="42">
        <v>0</v>
      </c>
      <c r="K78" s="42">
        <v>1773645.66</v>
      </c>
      <c r="L78" s="42">
        <v>1545832.18</v>
      </c>
      <c r="M78" s="42">
        <v>0</v>
      </c>
      <c r="N78" s="42">
        <v>538255.99</v>
      </c>
      <c r="O78" s="42">
        <v>0</v>
      </c>
      <c r="P78" s="42">
        <v>661.46</v>
      </c>
      <c r="Q78" s="42">
        <v>8602711.3800000008</v>
      </c>
      <c r="R78" s="42">
        <v>347107.34</v>
      </c>
      <c r="S78" s="42">
        <v>0</v>
      </c>
      <c r="T78" s="42">
        <v>2377904.0499999998</v>
      </c>
      <c r="U78" s="42">
        <v>0</v>
      </c>
      <c r="V78" s="42">
        <v>1793668.68</v>
      </c>
      <c r="W78" s="42">
        <v>28681.58</v>
      </c>
      <c r="X78" s="42">
        <v>1435655.39</v>
      </c>
      <c r="Y78" s="42">
        <v>5381.6</v>
      </c>
      <c r="Z78" s="42">
        <v>0</v>
      </c>
      <c r="AA78" s="42">
        <v>0.03</v>
      </c>
      <c r="AB78" s="42">
        <v>8609.1200000000008</v>
      </c>
      <c r="AC78" s="42">
        <v>0</v>
      </c>
      <c r="AD78" s="42">
        <v>51142.6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1184364</v>
      </c>
      <c r="AN78" s="42">
        <v>0</v>
      </c>
      <c r="AO78" s="42">
        <v>6423.78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6.74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23426.12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16158479.75</v>
      </c>
      <c r="BN78" s="42">
        <v>303423.38</v>
      </c>
      <c r="BO78" s="42">
        <v>47616881.810000002</v>
      </c>
      <c r="BP78" s="42">
        <f t="shared" si="1"/>
        <v>83837109.650000006</v>
      </c>
    </row>
    <row r="79" spans="1:68">
      <c r="A79" s="29"/>
      <c r="B79" s="29"/>
      <c r="C79" s="29"/>
      <c r="D79" s="29"/>
      <c r="E79" s="39" t="s">
        <v>377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f t="shared" si="1"/>
        <v>0</v>
      </c>
    </row>
    <row r="80" spans="1:68">
      <c r="A80" s="29"/>
      <c r="B80" s="29"/>
      <c r="C80" s="29"/>
      <c r="D80" s="29"/>
      <c r="E80" s="39" t="s">
        <v>378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f t="shared" si="1"/>
        <v>0</v>
      </c>
    </row>
    <row r="81" spans="1:68">
      <c r="A81" s="29"/>
      <c r="B81" s="29"/>
      <c r="C81" s="29"/>
      <c r="D81" s="29"/>
      <c r="E81" s="39" t="s">
        <v>342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f t="shared" si="1"/>
        <v>0</v>
      </c>
    </row>
    <row r="82" spans="1:68">
      <c r="A82" s="29"/>
      <c r="B82" s="29"/>
      <c r="C82" s="29"/>
      <c r="D82" s="29"/>
      <c r="E82" s="39" t="s">
        <v>343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f t="shared" si="1"/>
        <v>0</v>
      </c>
    </row>
    <row r="83" spans="1:68">
      <c r="A83" s="29"/>
      <c r="B83" s="29"/>
      <c r="C83" s="29"/>
      <c r="D83" s="29"/>
      <c r="E83" s="39" t="s">
        <v>344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f t="shared" si="1"/>
        <v>0</v>
      </c>
    </row>
    <row r="84" spans="1:68">
      <c r="A84" s="29"/>
      <c r="B84" s="29"/>
      <c r="C84" s="29"/>
      <c r="D84" s="29"/>
      <c r="E84" s="39" t="s">
        <v>379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f t="shared" si="1"/>
        <v>0</v>
      </c>
    </row>
    <row r="85" spans="1:68">
      <c r="A85" s="29"/>
      <c r="B85" s="29"/>
      <c r="C85" s="29"/>
      <c r="D85" s="29"/>
      <c r="E85" s="39" t="s">
        <v>380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2">
        <v>0</v>
      </c>
      <c r="BN85" s="42">
        <v>0</v>
      </c>
      <c r="BO85" s="42">
        <v>0</v>
      </c>
      <c r="BP85" s="42">
        <f t="shared" si="1"/>
        <v>0</v>
      </c>
    </row>
    <row r="86" spans="1:68">
      <c r="A86" s="29"/>
      <c r="B86" s="29"/>
      <c r="C86" s="29"/>
      <c r="D86" s="29"/>
      <c r="E86" s="39" t="s">
        <v>381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11738009</v>
      </c>
      <c r="AD86" s="42">
        <v>0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2">
        <v>0</v>
      </c>
      <c r="AN86" s="42">
        <v>0</v>
      </c>
      <c r="AO86" s="42">
        <v>0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2">
        <v>0</v>
      </c>
      <c r="BN86" s="42">
        <v>330123.42</v>
      </c>
      <c r="BO86" s="42">
        <v>0</v>
      </c>
      <c r="BP86" s="42">
        <f t="shared" si="1"/>
        <v>12068132.42</v>
      </c>
    </row>
    <row r="87" spans="1:68">
      <c r="A87" s="29"/>
      <c r="B87" s="29"/>
      <c r="C87" s="29"/>
      <c r="D87" s="29"/>
      <c r="E87" s="39" t="s">
        <v>378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330123.42</v>
      </c>
      <c r="BO87" s="42">
        <v>0</v>
      </c>
      <c r="BP87" s="42">
        <f t="shared" si="1"/>
        <v>330123.42</v>
      </c>
    </row>
    <row r="88" spans="1:68">
      <c r="A88" s="29"/>
      <c r="B88" s="29"/>
      <c r="C88" s="29"/>
      <c r="D88" s="29"/>
      <c r="E88" s="39" t="s">
        <v>342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f t="shared" si="1"/>
        <v>0</v>
      </c>
    </row>
    <row r="89" spans="1:68">
      <c r="A89" s="29"/>
      <c r="B89" s="29"/>
      <c r="C89" s="29"/>
      <c r="D89" s="29"/>
      <c r="E89" s="39" t="s">
        <v>343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f t="shared" si="1"/>
        <v>0</v>
      </c>
    </row>
    <row r="90" spans="1:68">
      <c r="A90" s="29"/>
      <c r="B90" s="29"/>
      <c r="C90" s="29"/>
      <c r="D90" s="29"/>
      <c r="E90" s="39" t="s">
        <v>344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330123.42</v>
      </c>
      <c r="BO90" s="42">
        <v>0</v>
      </c>
      <c r="BP90" s="42">
        <f t="shared" si="1"/>
        <v>330123.42</v>
      </c>
    </row>
    <row r="91" spans="1:68">
      <c r="A91" s="29"/>
      <c r="B91" s="29"/>
      <c r="C91" s="29"/>
      <c r="D91" s="29"/>
      <c r="E91" s="39" t="s">
        <v>379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f t="shared" si="1"/>
        <v>0</v>
      </c>
    </row>
    <row r="92" spans="1:68">
      <c r="A92" s="29"/>
      <c r="B92" s="29"/>
      <c r="C92" s="29"/>
      <c r="D92" s="29"/>
      <c r="E92" s="39" t="s">
        <v>380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11738009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f t="shared" si="1"/>
        <v>11738009</v>
      </c>
    </row>
    <row r="93" spans="1:68">
      <c r="A93" s="29"/>
      <c r="B93" s="29"/>
      <c r="C93" s="29"/>
      <c r="D93" s="29"/>
      <c r="E93" s="39" t="s">
        <v>382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  <c r="AG93" s="42">
        <v>0</v>
      </c>
      <c r="AH93" s="42">
        <v>0</v>
      </c>
      <c r="AI93" s="42">
        <v>0</v>
      </c>
      <c r="AJ93" s="42">
        <v>0</v>
      </c>
      <c r="AK93" s="42">
        <v>0</v>
      </c>
      <c r="AL93" s="42">
        <v>0</v>
      </c>
      <c r="AM93" s="42">
        <v>0</v>
      </c>
      <c r="AN93" s="42">
        <v>0</v>
      </c>
      <c r="AO93" s="42">
        <v>0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2">
        <v>0</v>
      </c>
      <c r="BN93" s="42">
        <v>0</v>
      </c>
      <c r="BO93" s="42">
        <v>0</v>
      </c>
      <c r="BP93" s="42">
        <f t="shared" si="1"/>
        <v>0</v>
      </c>
    </row>
    <row r="94" spans="1:68">
      <c r="A94" s="29"/>
      <c r="B94" s="29"/>
      <c r="C94" s="29"/>
      <c r="D94" s="29"/>
      <c r="E94" s="39" t="s">
        <v>383</v>
      </c>
      <c r="F94" s="40"/>
      <c r="G94" s="41"/>
      <c r="H94" s="42">
        <v>1606334945.4000001</v>
      </c>
      <c r="I94" s="42">
        <v>1716325404.76</v>
      </c>
      <c r="J94" s="42">
        <v>369166460.41000003</v>
      </c>
      <c r="K94" s="42">
        <v>11349117883.15</v>
      </c>
      <c r="L94" s="42">
        <v>1267943325.75</v>
      </c>
      <c r="M94" s="42">
        <v>879589378.95000005</v>
      </c>
      <c r="N94" s="42">
        <v>1455180740.8900001</v>
      </c>
      <c r="O94" s="42">
        <v>271052831.38</v>
      </c>
      <c r="P94" s="42">
        <v>223326142.16999999</v>
      </c>
      <c r="Q94" s="42">
        <v>5381813089.1800003</v>
      </c>
      <c r="R94" s="42">
        <v>3038754108.52</v>
      </c>
      <c r="S94" s="42">
        <v>159687677.09999999</v>
      </c>
      <c r="T94" s="42">
        <v>21172065980.330002</v>
      </c>
      <c r="U94" s="42">
        <v>213645423.84</v>
      </c>
      <c r="V94" s="42">
        <v>32702403878.139999</v>
      </c>
      <c r="W94" s="42">
        <v>3733433879.9400001</v>
      </c>
      <c r="X94" s="42">
        <v>1858937431.1199999</v>
      </c>
      <c r="Y94" s="42">
        <v>2490380181.7800002</v>
      </c>
      <c r="Z94" s="42">
        <v>1053629438.04</v>
      </c>
      <c r="AA94" s="42">
        <v>2479144518.9000001</v>
      </c>
      <c r="AB94" s="42">
        <v>1342322147.9300001</v>
      </c>
      <c r="AC94" s="42">
        <v>7167476571</v>
      </c>
      <c r="AD94" s="42">
        <v>1966185038.3499999</v>
      </c>
      <c r="AE94" s="42">
        <v>108877428.90000001</v>
      </c>
      <c r="AF94" s="42">
        <v>32356379.59</v>
      </c>
      <c r="AG94" s="42">
        <v>218457958.41999999</v>
      </c>
      <c r="AH94" s="42">
        <v>121383492.52</v>
      </c>
      <c r="AI94" s="42">
        <v>96549471.219999999</v>
      </c>
      <c r="AJ94" s="42">
        <v>103293951.31</v>
      </c>
      <c r="AK94" s="42">
        <v>139318642</v>
      </c>
      <c r="AL94" s="42">
        <v>340125285.76999998</v>
      </c>
      <c r="AM94" s="42">
        <v>252637761.68000001</v>
      </c>
      <c r="AN94" s="42">
        <v>177883990.99000001</v>
      </c>
      <c r="AO94" s="42">
        <v>241227058.69</v>
      </c>
      <c r="AP94" s="42">
        <v>82239300.780000001</v>
      </c>
      <c r="AQ94" s="42">
        <v>234710603.66999999</v>
      </c>
      <c r="AR94" s="42">
        <v>487458055.56</v>
      </c>
      <c r="AS94" s="42">
        <v>88879412.780000001</v>
      </c>
      <c r="AT94" s="42">
        <v>104059114.88</v>
      </c>
      <c r="AU94" s="42">
        <v>44604446.890000001</v>
      </c>
      <c r="AV94" s="42">
        <v>49531725</v>
      </c>
      <c r="AW94" s="42">
        <v>273722650.91000003</v>
      </c>
      <c r="AX94" s="42">
        <v>278172721.49000001</v>
      </c>
      <c r="AY94" s="42">
        <v>113484920.94</v>
      </c>
      <c r="AZ94" s="42">
        <v>149162639.69</v>
      </c>
      <c r="BA94" s="42">
        <v>858212512</v>
      </c>
      <c r="BB94" s="42">
        <v>69657380.799999997</v>
      </c>
      <c r="BC94" s="42">
        <v>74301675.719999999</v>
      </c>
      <c r="BD94" s="42">
        <v>66519154.259999998</v>
      </c>
      <c r="BE94" s="42">
        <v>24811698.48</v>
      </c>
      <c r="BF94" s="42">
        <v>1708735701.72</v>
      </c>
      <c r="BG94" s="42">
        <v>52380673.240000002</v>
      </c>
      <c r="BH94" s="42">
        <v>273819720.14999998</v>
      </c>
      <c r="BI94" s="42">
        <v>23400340.510000002</v>
      </c>
      <c r="BJ94" s="42">
        <v>45125687.789999999</v>
      </c>
      <c r="BK94" s="42">
        <v>186782667.49000001</v>
      </c>
      <c r="BL94" s="42">
        <v>74892762.099999994</v>
      </c>
      <c r="BM94" s="42">
        <v>6428571327.3800001</v>
      </c>
      <c r="BN94" s="42">
        <v>6515309931.1000004</v>
      </c>
      <c r="BO94" s="42">
        <v>3979202048.9200001</v>
      </c>
      <c r="BP94" s="42">
        <f t="shared" si="1"/>
        <v>128017776772.37</v>
      </c>
    </row>
    <row r="95" spans="1:68">
      <c r="A95" s="29"/>
      <c r="B95" s="29"/>
      <c r="C95" s="29"/>
      <c r="D95" s="29"/>
      <c r="E95" s="39" t="s">
        <v>378</v>
      </c>
      <c r="F95" s="40"/>
      <c r="G95" s="41"/>
      <c r="H95" s="42">
        <v>1593507356.5699999</v>
      </c>
      <c r="I95" s="42">
        <v>1674809938.21</v>
      </c>
      <c r="J95" s="42">
        <v>368258896.54000002</v>
      </c>
      <c r="K95" s="42">
        <v>9627726130.4599991</v>
      </c>
      <c r="L95" s="42">
        <v>1248839367.5899999</v>
      </c>
      <c r="M95" s="42">
        <v>869451745.23000002</v>
      </c>
      <c r="N95" s="42">
        <v>1443981180.5799999</v>
      </c>
      <c r="O95" s="42">
        <v>267001910.80000001</v>
      </c>
      <c r="P95" s="42">
        <v>221438431.28999999</v>
      </c>
      <c r="Q95" s="42">
        <v>5336851726.7799997</v>
      </c>
      <c r="R95" s="42">
        <v>3011275584.5900002</v>
      </c>
      <c r="S95" s="42">
        <v>158327546.11000001</v>
      </c>
      <c r="T95" s="42">
        <v>20888475857.450001</v>
      </c>
      <c r="U95" s="42">
        <v>211218335.25999999</v>
      </c>
      <c r="V95" s="42">
        <v>30402930837</v>
      </c>
      <c r="W95" s="42">
        <v>3703544807.3400002</v>
      </c>
      <c r="X95" s="42">
        <v>1825460665.8499999</v>
      </c>
      <c r="Y95" s="42">
        <v>2469819395.54</v>
      </c>
      <c r="Z95" s="42">
        <v>1046704852.28</v>
      </c>
      <c r="AA95" s="42">
        <v>2425047049.0799999</v>
      </c>
      <c r="AB95" s="42">
        <v>1328089545.8599999</v>
      </c>
      <c r="AC95" s="42">
        <v>6131745592</v>
      </c>
      <c r="AD95" s="42">
        <v>1951127014.8</v>
      </c>
      <c r="AE95" s="42">
        <v>108258944.81999999</v>
      </c>
      <c r="AF95" s="42">
        <v>31267355.800000001</v>
      </c>
      <c r="AG95" s="42">
        <v>216968587.84</v>
      </c>
      <c r="AH95" s="42">
        <v>121206636.73999999</v>
      </c>
      <c r="AI95" s="42">
        <v>95841012.980000004</v>
      </c>
      <c r="AJ95" s="42">
        <v>102709379.72</v>
      </c>
      <c r="AK95" s="42">
        <v>137180700.31</v>
      </c>
      <c r="AL95" s="42">
        <v>335310316.48000002</v>
      </c>
      <c r="AM95" s="42">
        <v>251033760.19</v>
      </c>
      <c r="AN95" s="42">
        <v>175607101.24000001</v>
      </c>
      <c r="AO95" s="42">
        <v>240336537.59999999</v>
      </c>
      <c r="AP95" s="42">
        <v>82059125.200000003</v>
      </c>
      <c r="AQ95" s="42">
        <v>232881362.78</v>
      </c>
      <c r="AR95" s="42">
        <v>482780338.85000002</v>
      </c>
      <c r="AS95" s="42">
        <v>87566683.459999993</v>
      </c>
      <c r="AT95" s="42">
        <v>103502027.45</v>
      </c>
      <c r="AU95" s="42">
        <v>44200642.109999999</v>
      </c>
      <c r="AV95" s="42">
        <v>48999497.920000002</v>
      </c>
      <c r="AW95" s="42">
        <v>272269273.86000001</v>
      </c>
      <c r="AX95" s="42">
        <v>277041655.52999997</v>
      </c>
      <c r="AY95" s="42">
        <v>110944832.55</v>
      </c>
      <c r="AZ95" s="42">
        <v>146871838.02000001</v>
      </c>
      <c r="BA95" s="42">
        <v>842128634</v>
      </c>
      <c r="BB95" s="42">
        <v>69315742.909999996</v>
      </c>
      <c r="BC95" s="42">
        <v>73718032.810000002</v>
      </c>
      <c r="BD95" s="42">
        <v>66129572.049999997</v>
      </c>
      <c r="BE95" s="42">
        <v>24661769.710000001</v>
      </c>
      <c r="BF95" s="42">
        <v>1673848212.3399999</v>
      </c>
      <c r="BG95" s="42">
        <v>52205766.390000001</v>
      </c>
      <c r="BH95" s="42">
        <v>271640471.64999998</v>
      </c>
      <c r="BI95" s="42">
        <v>23339796.699999999</v>
      </c>
      <c r="BJ95" s="42">
        <v>44902151.560000002</v>
      </c>
      <c r="BK95" s="42">
        <v>185062515.75999999</v>
      </c>
      <c r="BL95" s="42">
        <v>74254766.730000004</v>
      </c>
      <c r="BM95" s="42">
        <v>6295793243.8100004</v>
      </c>
      <c r="BN95" s="42">
        <v>6435255207.3900003</v>
      </c>
      <c r="BO95" s="42">
        <v>3937885327.8800001</v>
      </c>
      <c r="BP95" s="42">
        <f t="shared" si="1"/>
        <v>121980612590.35001</v>
      </c>
    </row>
    <row r="96" spans="1:68">
      <c r="A96" s="29"/>
      <c r="B96" s="29"/>
      <c r="C96" s="29"/>
      <c r="D96" s="29"/>
      <c r="E96" s="39" t="s">
        <v>342</v>
      </c>
      <c r="F96" s="40"/>
      <c r="G96" s="41"/>
      <c r="H96" s="42">
        <v>0</v>
      </c>
      <c r="I96" s="42">
        <v>148468719.13999999</v>
      </c>
      <c r="J96" s="42">
        <v>0</v>
      </c>
      <c r="K96" s="42">
        <v>924929105.40999997</v>
      </c>
      <c r="L96" s="42">
        <v>0</v>
      </c>
      <c r="M96" s="42">
        <v>0</v>
      </c>
      <c r="N96" s="42">
        <v>118593502.12</v>
      </c>
      <c r="O96" s="42">
        <v>0</v>
      </c>
      <c r="P96" s="42">
        <v>0</v>
      </c>
      <c r="Q96" s="42">
        <v>379979102.56999999</v>
      </c>
      <c r="R96" s="42">
        <v>98855852.349999994</v>
      </c>
      <c r="S96" s="42">
        <v>0</v>
      </c>
      <c r="T96" s="42">
        <v>296946666.76999998</v>
      </c>
      <c r="U96" s="42">
        <v>0</v>
      </c>
      <c r="V96" s="42">
        <v>0</v>
      </c>
      <c r="W96" s="42">
        <v>0</v>
      </c>
      <c r="X96" s="42">
        <v>187296901.37</v>
      </c>
      <c r="Y96" s="42">
        <v>251989642.06999999</v>
      </c>
      <c r="Z96" s="42">
        <v>0</v>
      </c>
      <c r="AA96" s="42">
        <v>237387052.15000001</v>
      </c>
      <c r="AB96" s="42">
        <v>204615513.56</v>
      </c>
      <c r="AC96" s="42">
        <v>217089217</v>
      </c>
      <c r="AD96" s="42">
        <v>154872669.90000001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4300000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148468719.13999999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>
        <v>0</v>
      </c>
      <c r="BM96" s="42">
        <v>530898458.07999998</v>
      </c>
      <c r="BN96" s="42">
        <v>599763216.13</v>
      </c>
      <c r="BO96" s="42">
        <v>435104969.05000001</v>
      </c>
      <c r="BP96" s="42">
        <f t="shared" si="1"/>
        <v>4939559306.8100004</v>
      </c>
    </row>
    <row r="97" spans="1:68">
      <c r="A97" s="29"/>
      <c r="B97" s="29"/>
      <c r="C97" s="29"/>
      <c r="D97" s="29"/>
      <c r="E97" s="39" t="s">
        <v>343</v>
      </c>
      <c r="F97" s="40"/>
      <c r="G97" s="41"/>
      <c r="H97" s="42">
        <v>171983843.18000001</v>
      </c>
      <c r="I97" s="42">
        <v>12603213.01</v>
      </c>
      <c r="J97" s="42">
        <v>81152357.859999999</v>
      </c>
      <c r="K97" s="42">
        <v>146273587.84999999</v>
      </c>
      <c r="L97" s="42">
        <v>3403405.97</v>
      </c>
      <c r="M97" s="42">
        <v>515459.89</v>
      </c>
      <c r="N97" s="42">
        <v>10351235.890000001</v>
      </c>
      <c r="O97" s="42">
        <v>121588.01</v>
      </c>
      <c r="P97" s="42">
        <v>20414419.850000001</v>
      </c>
      <c r="Q97" s="42">
        <v>885681182.55999994</v>
      </c>
      <c r="R97" s="42">
        <v>12814189.01</v>
      </c>
      <c r="S97" s="42">
        <v>654954.5</v>
      </c>
      <c r="T97" s="42">
        <v>7251968.9100000001</v>
      </c>
      <c r="U97" s="42">
        <v>491763.34</v>
      </c>
      <c r="V97" s="42">
        <v>983877952.94000006</v>
      </c>
      <c r="W97" s="42">
        <v>8496150.8300000001</v>
      </c>
      <c r="X97" s="42">
        <v>33929954.75</v>
      </c>
      <c r="Y97" s="42">
        <v>7606071.3499999996</v>
      </c>
      <c r="Z97" s="42">
        <v>7166402.6799999997</v>
      </c>
      <c r="AA97" s="42">
        <v>17252065.809999999</v>
      </c>
      <c r="AB97" s="42">
        <v>81488825.959999993</v>
      </c>
      <c r="AC97" s="42">
        <v>257018184</v>
      </c>
      <c r="AD97" s="42">
        <v>10404925.609999999</v>
      </c>
      <c r="AE97" s="42">
        <v>11009478.289999999</v>
      </c>
      <c r="AF97" s="42">
        <v>319104.46999999997</v>
      </c>
      <c r="AG97" s="42">
        <v>16483650.16</v>
      </c>
      <c r="AH97" s="42">
        <v>37411699.579999998</v>
      </c>
      <c r="AI97" s="42">
        <v>8487248.7300000004</v>
      </c>
      <c r="AJ97" s="42">
        <v>29665295.66</v>
      </c>
      <c r="AK97" s="42">
        <v>677910.75</v>
      </c>
      <c r="AL97" s="42">
        <v>444663.68</v>
      </c>
      <c r="AM97" s="42">
        <v>1328578.74</v>
      </c>
      <c r="AN97" s="42">
        <v>32547.01</v>
      </c>
      <c r="AO97" s="42">
        <v>0</v>
      </c>
      <c r="AP97" s="42">
        <v>27030122.440000001</v>
      </c>
      <c r="AQ97" s="42">
        <v>0</v>
      </c>
      <c r="AR97" s="42">
        <v>489013.6</v>
      </c>
      <c r="AS97" s="42">
        <v>9438874.4499999993</v>
      </c>
      <c r="AT97" s="42">
        <v>51291.61</v>
      </c>
      <c r="AU97" s="42">
        <v>578199.02</v>
      </c>
      <c r="AV97" s="42">
        <v>0</v>
      </c>
      <c r="AW97" s="42">
        <v>0</v>
      </c>
      <c r="AX97" s="42">
        <v>12043189.23</v>
      </c>
      <c r="AY97" s="42">
        <v>10116094.91</v>
      </c>
      <c r="AZ97" s="42">
        <v>41635219.490000002</v>
      </c>
      <c r="BA97" s="42">
        <v>0</v>
      </c>
      <c r="BB97" s="42">
        <v>706.76</v>
      </c>
      <c r="BC97" s="42">
        <v>0</v>
      </c>
      <c r="BD97" s="42">
        <v>3019.84</v>
      </c>
      <c r="BE97" s="42">
        <v>799083.98</v>
      </c>
      <c r="BF97" s="42">
        <v>1184616.8999999999</v>
      </c>
      <c r="BG97" s="42">
        <v>98669.6</v>
      </c>
      <c r="BH97" s="42">
        <v>122735.84</v>
      </c>
      <c r="BI97" s="42">
        <v>2284.67</v>
      </c>
      <c r="BJ97" s="42">
        <v>19885.68</v>
      </c>
      <c r="BK97" s="42">
        <v>38518.43</v>
      </c>
      <c r="BL97" s="42">
        <v>27841.98</v>
      </c>
      <c r="BM97" s="42">
        <v>11911728.949999999</v>
      </c>
      <c r="BN97" s="42">
        <v>571163650.12</v>
      </c>
      <c r="BO97" s="42">
        <v>39050986.829999998</v>
      </c>
      <c r="BP97" s="42">
        <f t="shared" si="1"/>
        <v>3592619615.1599984</v>
      </c>
    </row>
    <row r="98" spans="1:68">
      <c r="A98" s="29"/>
      <c r="B98" s="29"/>
      <c r="C98" s="29"/>
      <c r="D98" s="29"/>
      <c r="E98" s="39" t="s">
        <v>344</v>
      </c>
      <c r="F98" s="40"/>
      <c r="G98" s="41"/>
      <c r="H98" s="42">
        <v>1421523513.3900001</v>
      </c>
      <c r="I98" s="42">
        <v>1513738006.0599999</v>
      </c>
      <c r="J98" s="42">
        <v>287106538.68000001</v>
      </c>
      <c r="K98" s="42">
        <v>8556523437.1999998</v>
      </c>
      <c r="L98" s="42">
        <v>1245435961.6199999</v>
      </c>
      <c r="M98" s="42">
        <v>868936285.34000003</v>
      </c>
      <c r="N98" s="42">
        <v>1315036442.5699999</v>
      </c>
      <c r="O98" s="42">
        <v>266880322.78999999</v>
      </c>
      <c r="P98" s="42">
        <v>201024011.44</v>
      </c>
      <c r="Q98" s="42">
        <v>4071191441.6500001</v>
      </c>
      <c r="R98" s="42">
        <v>2899605543.23</v>
      </c>
      <c r="S98" s="42">
        <v>157672591.61000001</v>
      </c>
      <c r="T98" s="42">
        <v>20584277221.77</v>
      </c>
      <c r="U98" s="42">
        <v>210726571.91999999</v>
      </c>
      <c r="V98" s="42">
        <v>29419052884.060001</v>
      </c>
      <c r="W98" s="42">
        <v>3695048656.5100002</v>
      </c>
      <c r="X98" s="42">
        <v>1604233809.73</v>
      </c>
      <c r="Y98" s="42">
        <v>2210223682.1199999</v>
      </c>
      <c r="Z98" s="42">
        <v>1039538449.6</v>
      </c>
      <c r="AA98" s="42">
        <v>2170407931.1199999</v>
      </c>
      <c r="AB98" s="42">
        <v>1041985206.34</v>
      </c>
      <c r="AC98" s="42">
        <v>5657638191</v>
      </c>
      <c r="AD98" s="42">
        <v>1785849419.29</v>
      </c>
      <c r="AE98" s="42">
        <v>97249466.530000001</v>
      </c>
      <c r="AF98" s="42">
        <v>30948251.329999998</v>
      </c>
      <c r="AG98" s="42">
        <v>200484937.68000001</v>
      </c>
      <c r="AH98" s="42">
        <v>83794937.159999996</v>
      </c>
      <c r="AI98" s="42">
        <v>87353764.25</v>
      </c>
      <c r="AJ98" s="42">
        <v>73044084.060000002</v>
      </c>
      <c r="AK98" s="42">
        <v>136502789.56</v>
      </c>
      <c r="AL98" s="42">
        <v>334865652.80000001</v>
      </c>
      <c r="AM98" s="42">
        <v>249705181.44999999</v>
      </c>
      <c r="AN98" s="42">
        <v>175574554.22999999</v>
      </c>
      <c r="AO98" s="42">
        <v>240336537.59999999</v>
      </c>
      <c r="AP98" s="42">
        <v>50729002.759999998</v>
      </c>
      <c r="AQ98" s="42">
        <v>232881362.78</v>
      </c>
      <c r="AR98" s="42">
        <v>482291325.25</v>
      </c>
      <c r="AS98" s="42">
        <v>78127809.010000005</v>
      </c>
      <c r="AT98" s="42">
        <v>103450735.84</v>
      </c>
      <c r="AU98" s="42">
        <v>43622443.090000004</v>
      </c>
      <c r="AV98" s="42">
        <v>48999497.920000002</v>
      </c>
      <c r="AW98" s="42">
        <v>272269273.86000001</v>
      </c>
      <c r="AX98" s="42">
        <v>264998466.30000001</v>
      </c>
      <c r="AY98" s="42">
        <v>100828737.64</v>
      </c>
      <c r="AZ98" s="42">
        <v>105236618.53</v>
      </c>
      <c r="BA98" s="42">
        <v>842128634</v>
      </c>
      <c r="BB98" s="42">
        <v>69315036.150000006</v>
      </c>
      <c r="BC98" s="42">
        <v>73718032.810000002</v>
      </c>
      <c r="BD98" s="42">
        <v>66126552.210000001</v>
      </c>
      <c r="BE98" s="42">
        <v>23862685.73</v>
      </c>
      <c r="BF98" s="42">
        <v>1524194876.3</v>
      </c>
      <c r="BG98" s="42">
        <v>52107096.789999999</v>
      </c>
      <c r="BH98" s="42">
        <v>271517735.81</v>
      </c>
      <c r="BI98" s="42">
        <v>23337512.030000001</v>
      </c>
      <c r="BJ98" s="42">
        <v>44882265.880000003</v>
      </c>
      <c r="BK98" s="42">
        <v>185023997.33000001</v>
      </c>
      <c r="BL98" s="42">
        <v>74226924.75</v>
      </c>
      <c r="BM98" s="42">
        <v>5752983056.7799997</v>
      </c>
      <c r="BN98" s="42">
        <v>5264328341.1400003</v>
      </c>
      <c r="BO98" s="42">
        <v>3463729372</v>
      </c>
      <c r="BP98" s="42">
        <f t="shared" si="1"/>
        <v>113448433668.37994</v>
      </c>
    </row>
    <row r="99" spans="1:68">
      <c r="A99" s="29"/>
      <c r="B99" s="29"/>
      <c r="C99" s="29"/>
      <c r="D99" s="29"/>
      <c r="E99" s="39" t="s">
        <v>379</v>
      </c>
      <c r="F99" s="40"/>
      <c r="G99" s="41"/>
      <c r="H99" s="42">
        <v>0</v>
      </c>
      <c r="I99" s="42">
        <v>0</v>
      </c>
      <c r="J99" s="42">
        <v>0</v>
      </c>
      <c r="K99" s="42">
        <v>1665529042.1199999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2008130434.1600001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1003847878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f t="shared" si="1"/>
        <v>4677507354.2799997</v>
      </c>
    </row>
    <row r="100" spans="1:68">
      <c r="A100" s="29"/>
      <c r="B100" s="29"/>
      <c r="C100" s="29"/>
      <c r="D100" s="29"/>
      <c r="E100" s="39" t="s">
        <v>380</v>
      </c>
      <c r="F100" s="40"/>
      <c r="G100" s="41"/>
      <c r="H100" s="42">
        <v>12827588.83</v>
      </c>
      <c r="I100" s="42">
        <v>41515466.549999997</v>
      </c>
      <c r="J100" s="42">
        <v>907563.87</v>
      </c>
      <c r="K100" s="42">
        <v>55862710.57</v>
      </c>
      <c r="L100" s="42">
        <v>19103958.16</v>
      </c>
      <c r="M100" s="42">
        <v>10137633.720000001</v>
      </c>
      <c r="N100" s="42">
        <v>11199560.310000001</v>
      </c>
      <c r="O100" s="42">
        <v>4050920.58</v>
      </c>
      <c r="P100" s="42">
        <v>1887710.88</v>
      </c>
      <c r="Q100" s="42">
        <v>44961362.399999999</v>
      </c>
      <c r="R100" s="42">
        <v>27478523.93</v>
      </c>
      <c r="S100" s="42">
        <v>1360130.99</v>
      </c>
      <c r="T100" s="42">
        <v>283590122.88</v>
      </c>
      <c r="U100" s="42">
        <v>2427088.58</v>
      </c>
      <c r="V100" s="42">
        <v>291342606.98000002</v>
      </c>
      <c r="W100" s="42">
        <v>29889072.600000001</v>
      </c>
      <c r="X100" s="42">
        <v>33476765.27</v>
      </c>
      <c r="Y100" s="42">
        <v>20560786.239999998</v>
      </c>
      <c r="Z100" s="42">
        <v>6924585.7599999998</v>
      </c>
      <c r="AA100" s="42">
        <v>54097469.82</v>
      </c>
      <c r="AB100" s="42">
        <v>14232602.07</v>
      </c>
      <c r="AC100" s="42">
        <v>31883101</v>
      </c>
      <c r="AD100" s="42">
        <v>15058023.550000001</v>
      </c>
      <c r="AE100" s="42">
        <v>618484.07999999996</v>
      </c>
      <c r="AF100" s="42">
        <v>1089023.79</v>
      </c>
      <c r="AG100" s="42">
        <v>1489370.58</v>
      </c>
      <c r="AH100" s="42">
        <v>176855.78</v>
      </c>
      <c r="AI100" s="42">
        <v>708458.24</v>
      </c>
      <c r="AJ100" s="42">
        <v>584571.59</v>
      </c>
      <c r="AK100" s="42">
        <v>2137941.69</v>
      </c>
      <c r="AL100" s="42">
        <v>4814969.29</v>
      </c>
      <c r="AM100" s="42">
        <v>1604001.49</v>
      </c>
      <c r="AN100" s="42">
        <v>2276889.75</v>
      </c>
      <c r="AO100" s="42">
        <v>890521.09</v>
      </c>
      <c r="AP100" s="42">
        <v>180175.58</v>
      </c>
      <c r="AQ100" s="42">
        <v>1829240.89</v>
      </c>
      <c r="AR100" s="42">
        <v>4677716.71</v>
      </c>
      <c r="AS100" s="42">
        <v>1312729.32</v>
      </c>
      <c r="AT100" s="42">
        <v>557087.43000000005</v>
      </c>
      <c r="AU100" s="42">
        <v>403804.78</v>
      </c>
      <c r="AV100" s="42">
        <v>532227.07999999996</v>
      </c>
      <c r="AW100" s="42">
        <v>1453377.05</v>
      </c>
      <c r="AX100" s="42">
        <v>1131065.96</v>
      </c>
      <c r="AY100" s="42">
        <v>2540088.39</v>
      </c>
      <c r="AZ100" s="42">
        <v>2290801.67</v>
      </c>
      <c r="BA100" s="42">
        <v>16083878</v>
      </c>
      <c r="BB100" s="42">
        <v>341637.89</v>
      </c>
      <c r="BC100" s="42">
        <v>583642.91</v>
      </c>
      <c r="BD100" s="42">
        <v>389582.21</v>
      </c>
      <c r="BE100" s="42">
        <v>149928.76999999999</v>
      </c>
      <c r="BF100" s="42">
        <v>34887489.380000003</v>
      </c>
      <c r="BG100" s="42">
        <v>174906.85</v>
      </c>
      <c r="BH100" s="42">
        <v>2179248.5</v>
      </c>
      <c r="BI100" s="42">
        <v>60543.81</v>
      </c>
      <c r="BJ100" s="42">
        <v>223536.23</v>
      </c>
      <c r="BK100" s="42">
        <v>1720151.73</v>
      </c>
      <c r="BL100" s="42">
        <v>637995.37</v>
      </c>
      <c r="BM100" s="42">
        <v>132778083.56999999</v>
      </c>
      <c r="BN100" s="42">
        <v>80054723.709999993</v>
      </c>
      <c r="BO100" s="42">
        <v>41316721.039999999</v>
      </c>
      <c r="BP100" s="42">
        <f t="shared" si="1"/>
        <v>1359656827.74</v>
      </c>
    </row>
    <row r="101" spans="1:68">
      <c r="A101" s="29"/>
      <c r="B101" s="29"/>
      <c r="C101" s="29"/>
      <c r="D101" s="29"/>
      <c r="E101" s="39" t="s">
        <v>382</v>
      </c>
      <c r="F101" s="40"/>
      <c r="G101" s="41"/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>
        <v>0</v>
      </c>
      <c r="BM101" s="42">
        <v>0</v>
      </c>
      <c r="BN101" s="42">
        <v>0</v>
      </c>
      <c r="BO101" s="42">
        <v>0</v>
      </c>
      <c r="BP101" s="42">
        <f t="shared" si="1"/>
        <v>0</v>
      </c>
    </row>
    <row r="102" spans="1:68">
      <c r="A102" s="29"/>
      <c r="B102" s="29"/>
      <c r="C102" s="29"/>
      <c r="D102" s="29"/>
      <c r="E102" s="39" t="s">
        <v>350</v>
      </c>
      <c r="F102" s="40"/>
      <c r="G102" s="41"/>
      <c r="H102" s="42">
        <v>0</v>
      </c>
      <c r="I102" s="42">
        <v>18037043.02</v>
      </c>
      <c r="J102" s="42">
        <v>7951675.4199999999</v>
      </c>
      <c r="K102" s="42">
        <v>0</v>
      </c>
      <c r="L102" s="42">
        <v>5241450.1900000004</v>
      </c>
      <c r="M102" s="42">
        <v>0</v>
      </c>
      <c r="N102" s="42">
        <v>5188761.67</v>
      </c>
      <c r="O102" s="42">
        <v>0</v>
      </c>
      <c r="P102" s="42">
        <v>991.94</v>
      </c>
      <c r="Q102" s="42">
        <v>84888094.379999995</v>
      </c>
      <c r="R102" s="42">
        <v>0</v>
      </c>
      <c r="S102" s="42">
        <v>0</v>
      </c>
      <c r="T102" s="42">
        <v>320726500.75</v>
      </c>
      <c r="U102" s="42">
        <v>0</v>
      </c>
      <c r="V102" s="42">
        <v>0</v>
      </c>
      <c r="W102" s="42">
        <v>2960564.95</v>
      </c>
      <c r="X102" s="42">
        <v>24514071.18</v>
      </c>
      <c r="Y102" s="42">
        <v>18831132.82</v>
      </c>
      <c r="Z102" s="42">
        <v>34408978.670000002</v>
      </c>
      <c r="AA102" s="42">
        <v>11660505.060000001</v>
      </c>
      <c r="AB102" s="42">
        <v>0</v>
      </c>
      <c r="AC102" s="42">
        <v>24190576</v>
      </c>
      <c r="AD102" s="42">
        <v>20367180.52</v>
      </c>
      <c r="AE102" s="42">
        <v>0</v>
      </c>
      <c r="AF102" s="42">
        <v>0</v>
      </c>
      <c r="AG102" s="42">
        <v>1479549.84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6456756.0300000003</v>
      </c>
      <c r="AP102" s="42">
        <v>0</v>
      </c>
      <c r="AQ102" s="42">
        <v>5704123.3399999999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1512348.8</v>
      </c>
      <c r="AX102" s="42">
        <v>285.24</v>
      </c>
      <c r="AY102" s="42">
        <v>0</v>
      </c>
      <c r="AZ102" s="42">
        <v>7205507.6100000003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54083097.5</v>
      </c>
      <c r="BG102" s="42">
        <v>0</v>
      </c>
      <c r="BH102" s="42">
        <v>3605671.83</v>
      </c>
      <c r="BI102" s="42">
        <v>0</v>
      </c>
      <c r="BJ102" s="42">
        <v>0</v>
      </c>
      <c r="BK102" s="42">
        <v>0</v>
      </c>
      <c r="BL102" s="42">
        <v>0</v>
      </c>
      <c r="BM102" s="42">
        <v>141408675.28</v>
      </c>
      <c r="BN102" s="42">
        <v>202865328.44</v>
      </c>
      <c r="BO102" s="42">
        <v>75759698.489999995</v>
      </c>
      <c r="BP102" s="42">
        <f t="shared" si="1"/>
        <v>1079048568.97</v>
      </c>
    </row>
    <row r="103" spans="1:68">
      <c r="A103" s="29"/>
      <c r="B103" s="29"/>
      <c r="C103" s="29"/>
      <c r="D103" s="29"/>
      <c r="E103" s="39" t="s">
        <v>351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f t="shared" si="1"/>
        <v>0</v>
      </c>
    </row>
    <row r="104" spans="1:68">
      <c r="A104" s="29"/>
      <c r="B104" s="29"/>
      <c r="C104" s="29"/>
      <c r="D104" s="29"/>
      <c r="E104" s="39" t="s">
        <v>384</v>
      </c>
      <c r="F104" s="40"/>
      <c r="G104" s="41"/>
      <c r="H104" s="42">
        <v>2517777.65</v>
      </c>
      <c r="I104" s="42">
        <v>14339800.5</v>
      </c>
      <c r="J104" s="42">
        <v>13550571.720000001</v>
      </c>
      <c r="K104" s="42">
        <v>95318072.879999995</v>
      </c>
      <c r="L104" s="42">
        <v>11983263.66</v>
      </c>
      <c r="M104" s="42">
        <v>2180655.84</v>
      </c>
      <c r="N104" s="42">
        <v>4733322.24</v>
      </c>
      <c r="O104" s="42">
        <v>857848.56</v>
      </c>
      <c r="P104" s="42">
        <v>754359.95</v>
      </c>
      <c r="Q104" s="42">
        <v>40707102.899999999</v>
      </c>
      <c r="R104" s="42">
        <v>2494753.1</v>
      </c>
      <c r="S104" s="42">
        <v>516505.18</v>
      </c>
      <c r="T104" s="42">
        <v>183069080.38999999</v>
      </c>
      <c r="U104" s="42">
        <v>654326.93000000005</v>
      </c>
      <c r="V104" s="42">
        <v>97754720.700000003</v>
      </c>
      <c r="W104" s="42">
        <v>20462526.190000001</v>
      </c>
      <c r="X104" s="42">
        <v>25267400.16</v>
      </c>
      <c r="Y104" s="42">
        <v>10549758.26</v>
      </c>
      <c r="Z104" s="42">
        <v>336184.43</v>
      </c>
      <c r="AA104" s="42">
        <v>18481107.239999998</v>
      </c>
      <c r="AB104" s="42">
        <v>17059824.390000001</v>
      </c>
      <c r="AC104" s="42">
        <v>30621649</v>
      </c>
      <c r="AD104" s="42">
        <v>6167134.2699999996</v>
      </c>
      <c r="AE104" s="42">
        <v>603742.56999999995</v>
      </c>
      <c r="AF104" s="42">
        <v>229279.9</v>
      </c>
      <c r="AG104" s="42">
        <v>266166.93</v>
      </c>
      <c r="AH104" s="42">
        <v>913918.95</v>
      </c>
      <c r="AI104" s="42">
        <v>337029.17</v>
      </c>
      <c r="AJ104" s="42">
        <v>16175.03</v>
      </c>
      <c r="AK104" s="42">
        <v>512316.78</v>
      </c>
      <c r="AL104" s="42">
        <v>783888.37</v>
      </c>
      <c r="AM104" s="42">
        <v>1147739.3799999999</v>
      </c>
      <c r="AN104" s="42">
        <v>434552.02</v>
      </c>
      <c r="AO104" s="42">
        <v>894762.3</v>
      </c>
      <c r="AP104" s="42">
        <v>88321.68</v>
      </c>
      <c r="AQ104" s="42">
        <v>981831.52</v>
      </c>
      <c r="AR104" s="42">
        <v>1008805.85</v>
      </c>
      <c r="AS104" s="42">
        <v>284942.65000000002</v>
      </c>
      <c r="AT104" s="42">
        <v>258726.07</v>
      </c>
      <c r="AU104" s="42">
        <v>207257.12</v>
      </c>
      <c r="AV104" s="42">
        <v>311310.19</v>
      </c>
      <c r="AW104" s="42">
        <v>1174803.03</v>
      </c>
      <c r="AX104" s="42">
        <v>1423855.92</v>
      </c>
      <c r="AY104" s="42">
        <v>373669.85</v>
      </c>
      <c r="AZ104" s="42">
        <v>1466168.22</v>
      </c>
      <c r="BA104" s="42">
        <v>9081518</v>
      </c>
      <c r="BB104" s="42">
        <v>684134.68</v>
      </c>
      <c r="BC104" s="42">
        <v>361969.58</v>
      </c>
      <c r="BD104" s="42">
        <v>553922.72</v>
      </c>
      <c r="BE104" s="42">
        <v>147001.46</v>
      </c>
      <c r="BF104" s="42">
        <v>5859534.3499999996</v>
      </c>
      <c r="BG104" s="42">
        <v>187821.96</v>
      </c>
      <c r="BH104" s="42">
        <v>631872.38</v>
      </c>
      <c r="BI104" s="42">
        <v>124969.5</v>
      </c>
      <c r="BJ104" s="42">
        <v>285076.28000000003</v>
      </c>
      <c r="BK104" s="42">
        <v>1023653.95</v>
      </c>
      <c r="BL104" s="42">
        <v>210404.44</v>
      </c>
      <c r="BM104" s="42">
        <v>69242137.939999998</v>
      </c>
      <c r="BN104" s="42">
        <v>86409314.950000003</v>
      </c>
      <c r="BO104" s="42">
        <v>11010369.23</v>
      </c>
      <c r="BP104" s="42">
        <f t="shared" si="1"/>
        <v>799910711.06000018</v>
      </c>
    </row>
    <row r="105" spans="1:68">
      <c r="A105" s="29"/>
      <c r="B105" s="29"/>
      <c r="C105" s="29"/>
      <c r="D105" s="29"/>
      <c r="E105" s="39" t="s">
        <v>385</v>
      </c>
      <c r="F105" s="40"/>
      <c r="G105" s="41"/>
      <c r="H105" s="42">
        <v>0</v>
      </c>
      <c r="I105" s="42">
        <v>0</v>
      </c>
      <c r="J105" s="42">
        <v>7627.34</v>
      </c>
      <c r="K105" s="42">
        <v>1042217.03</v>
      </c>
      <c r="L105" s="42">
        <v>0</v>
      </c>
      <c r="M105" s="42">
        <v>0</v>
      </c>
      <c r="N105" s="42">
        <v>0</v>
      </c>
      <c r="O105" s="42">
        <v>22804.9</v>
      </c>
      <c r="P105" s="42">
        <v>20155.73</v>
      </c>
      <c r="Q105" s="42">
        <v>225234.62</v>
      </c>
      <c r="R105" s="42">
        <v>378102.6</v>
      </c>
      <c r="S105" s="42">
        <v>17198.68</v>
      </c>
      <c r="T105" s="42">
        <v>28977717.199999999</v>
      </c>
      <c r="U105" s="42">
        <v>0</v>
      </c>
      <c r="V105" s="42">
        <v>2728663.83</v>
      </c>
      <c r="W105" s="42">
        <v>271647.93</v>
      </c>
      <c r="X105" s="42">
        <v>0</v>
      </c>
      <c r="Y105" s="42">
        <v>0</v>
      </c>
      <c r="Z105" s="42">
        <v>1000</v>
      </c>
      <c r="AA105" s="42">
        <v>122537.59</v>
      </c>
      <c r="AB105" s="42">
        <v>93163.6</v>
      </c>
      <c r="AC105" s="42">
        <v>261687</v>
      </c>
      <c r="AD105" s="42">
        <v>0</v>
      </c>
      <c r="AE105" s="42">
        <v>0</v>
      </c>
      <c r="AF105" s="42">
        <v>5985.92</v>
      </c>
      <c r="AG105" s="42">
        <v>7918.73</v>
      </c>
      <c r="AH105" s="42">
        <v>0</v>
      </c>
      <c r="AI105" s="42">
        <v>10575.8</v>
      </c>
      <c r="AJ105" s="42">
        <v>3321</v>
      </c>
      <c r="AK105" s="42">
        <v>0</v>
      </c>
      <c r="AL105" s="42">
        <v>0</v>
      </c>
      <c r="AM105" s="42">
        <v>0</v>
      </c>
      <c r="AN105" s="42">
        <v>7261.68</v>
      </c>
      <c r="AO105" s="42">
        <v>0</v>
      </c>
      <c r="AP105" s="42">
        <v>0</v>
      </c>
      <c r="AQ105" s="42">
        <v>1058</v>
      </c>
      <c r="AR105" s="42">
        <v>0</v>
      </c>
      <c r="AS105" s="42">
        <v>0</v>
      </c>
      <c r="AT105" s="42">
        <v>8987.07</v>
      </c>
      <c r="AU105" s="42">
        <v>5820.37</v>
      </c>
      <c r="AV105" s="42">
        <v>1720</v>
      </c>
      <c r="AW105" s="42">
        <v>0</v>
      </c>
      <c r="AX105" s="42">
        <v>21649</v>
      </c>
      <c r="AY105" s="42">
        <v>359.69</v>
      </c>
      <c r="AZ105" s="42">
        <v>0</v>
      </c>
      <c r="BA105" s="42">
        <v>23357</v>
      </c>
      <c r="BB105" s="42">
        <v>7650</v>
      </c>
      <c r="BC105" s="42">
        <v>15549.7</v>
      </c>
      <c r="BD105" s="42">
        <v>5542.06</v>
      </c>
      <c r="BE105" s="42">
        <v>2748.08</v>
      </c>
      <c r="BF105" s="42">
        <v>0</v>
      </c>
      <c r="BG105" s="42">
        <v>3005.73</v>
      </c>
      <c r="BH105" s="42">
        <v>0</v>
      </c>
      <c r="BI105" s="42">
        <v>2847.4</v>
      </c>
      <c r="BJ105" s="42">
        <v>0</v>
      </c>
      <c r="BK105" s="42">
        <v>0</v>
      </c>
      <c r="BL105" s="42">
        <v>4851.0200000000004</v>
      </c>
      <c r="BM105" s="42">
        <v>0</v>
      </c>
      <c r="BN105" s="42">
        <v>0</v>
      </c>
      <c r="BO105" s="42">
        <v>0</v>
      </c>
      <c r="BP105" s="42">
        <f t="shared" si="1"/>
        <v>34309966.299999997</v>
      </c>
    </row>
    <row r="106" spans="1:68">
      <c r="A106" s="29"/>
      <c r="B106" s="29"/>
      <c r="C106" s="29"/>
      <c r="D106" s="29"/>
      <c r="E106" s="39" t="s">
        <v>386</v>
      </c>
      <c r="F106" s="40"/>
      <c r="G106" s="41"/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2327019.25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278781.5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f t="shared" si="1"/>
        <v>2605800.75</v>
      </c>
    </row>
    <row r="107" spans="1:68">
      <c r="A107" s="29"/>
      <c r="B107" s="29"/>
      <c r="C107" s="29"/>
      <c r="D107" s="29"/>
      <c r="E107" s="39" t="s">
        <v>387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291723.03000000003</v>
      </c>
      <c r="M107" s="42">
        <v>0</v>
      </c>
      <c r="N107" s="42">
        <v>751500</v>
      </c>
      <c r="O107" s="42">
        <v>100000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28298.48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100000</v>
      </c>
      <c r="BL107" s="42">
        <v>0</v>
      </c>
      <c r="BM107" s="42">
        <v>564964.68000000005</v>
      </c>
      <c r="BN107" s="42">
        <v>0</v>
      </c>
      <c r="BO107" s="42">
        <v>0</v>
      </c>
      <c r="BP107" s="42">
        <f t="shared" si="1"/>
        <v>1836486.19</v>
      </c>
    </row>
    <row r="108" spans="1:68">
      <c r="A108" s="29"/>
      <c r="B108" s="29"/>
      <c r="C108" s="29"/>
      <c r="D108" s="29"/>
      <c r="E108" s="39" t="s">
        <v>388</v>
      </c>
      <c r="F108" s="44"/>
      <c r="G108" s="45"/>
      <c r="H108" s="42">
        <v>542852.5</v>
      </c>
      <c r="I108" s="42">
        <v>1120786.8400000001</v>
      </c>
      <c r="J108" s="42">
        <v>13207.63</v>
      </c>
      <c r="K108" s="42">
        <v>10328864.380000001</v>
      </c>
      <c r="L108" s="42">
        <v>1253415.99</v>
      </c>
      <c r="M108" s="42">
        <v>304485.69</v>
      </c>
      <c r="N108" s="42">
        <v>462479.84</v>
      </c>
      <c r="O108" s="42">
        <v>110043.66</v>
      </c>
      <c r="P108" s="42">
        <v>29573.14</v>
      </c>
      <c r="Q108" s="42">
        <v>3877294.5</v>
      </c>
      <c r="R108" s="42">
        <v>716370.43</v>
      </c>
      <c r="S108" s="42">
        <v>3339.59</v>
      </c>
      <c r="T108" s="42">
        <v>20800858.239999998</v>
      </c>
      <c r="U108" s="42">
        <v>23127.1</v>
      </c>
      <c r="V108" s="42">
        <v>24824644.539999999</v>
      </c>
      <c r="W108" s="42">
        <v>2723171.04</v>
      </c>
      <c r="X108" s="42">
        <v>3033031.64</v>
      </c>
      <c r="Y108" s="42">
        <v>2865324.73</v>
      </c>
      <c r="Z108" s="42">
        <v>282263.27</v>
      </c>
      <c r="AA108" s="42">
        <v>1343046.56</v>
      </c>
      <c r="AB108" s="42">
        <v>3881450.45</v>
      </c>
      <c r="AC108" s="42">
        <v>2077152</v>
      </c>
      <c r="AD108" s="42">
        <v>1626791.02</v>
      </c>
      <c r="AE108" s="42">
        <v>158299.41</v>
      </c>
      <c r="AF108" s="42">
        <v>149.55000000000001</v>
      </c>
      <c r="AG108" s="42">
        <v>33727.39</v>
      </c>
      <c r="AH108" s="42">
        <v>12193.59</v>
      </c>
      <c r="AI108" s="42">
        <v>3628.34</v>
      </c>
      <c r="AJ108" s="42">
        <v>12854.03</v>
      </c>
      <c r="AK108" s="42">
        <v>16050.61</v>
      </c>
      <c r="AL108" s="42">
        <v>86434.77</v>
      </c>
      <c r="AM108" s="42">
        <v>136173.26</v>
      </c>
      <c r="AN108" s="42">
        <v>8916.07</v>
      </c>
      <c r="AO108" s="42">
        <v>29359.53</v>
      </c>
      <c r="AP108" s="42">
        <v>9423.4</v>
      </c>
      <c r="AQ108" s="42">
        <v>93528.38</v>
      </c>
      <c r="AR108" s="42">
        <v>76647.27</v>
      </c>
      <c r="AS108" s="42">
        <v>12331.03</v>
      </c>
      <c r="AT108" s="42">
        <v>5266.55</v>
      </c>
      <c r="AU108" s="42">
        <v>1350.56</v>
      </c>
      <c r="AV108" s="42">
        <v>30324.91</v>
      </c>
      <c r="AW108" s="42">
        <v>124232.96000000001</v>
      </c>
      <c r="AX108" s="42">
        <v>30714.21</v>
      </c>
      <c r="AY108" s="42">
        <v>13361.59</v>
      </c>
      <c r="AZ108" s="42">
        <v>3981.96</v>
      </c>
      <c r="BA108" s="42">
        <v>106537</v>
      </c>
      <c r="BB108" s="42">
        <v>58178.47</v>
      </c>
      <c r="BC108" s="42">
        <v>26197.01</v>
      </c>
      <c r="BD108" s="42">
        <v>2727.61</v>
      </c>
      <c r="BE108" s="42">
        <v>7235.51</v>
      </c>
      <c r="BF108" s="42">
        <v>273904.46999999997</v>
      </c>
      <c r="BG108" s="42">
        <v>1041.71</v>
      </c>
      <c r="BH108" s="42">
        <v>55147.12</v>
      </c>
      <c r="BI108" s="42">
        <v>20.309999999999999</v>
      </c>
      <c r="BJ108" s="42">
        <v>3787.5</v>
      </c>
      <c r="BK108" s="42">
        <v>122481.56</v>
      </c>
      <c r="BL108" s="42">
        <v>8794.4599999999991</v>
      </c>
      <c r="BM108" s="42">
        <v>3087647.06</v>
      </c>
      <c r="BN108" s="42">
        <v>34472205.560000002</v>
      </c>
      <c r="BO108" s="42">
        <v>2641855.65</v>
      </c>
      <c r="BP108" s="42">
        <f t="shared" si="1"/>
        <v>124010285.14999999</v>
      </c>
    </row>
    <row r="109" spans="1:68">
      <c r="A109" s="29"/>
      <c r="B109" s="29"/>
      <c r="C109" s="29"/>
      <c r="D109" s="29"/>
      <c r="E109" s="39" t="s">
        <v>389</v>
      </c>
      <c r="F109" s="47"/>
      <c r="G109" s="48"/>
      <c r="H109" s="42">
        <v>1974925.15</v>
      </c>
      <c r="I109" s="42">
        <v>13219013.66</v>
      </c>
      <c r="J109" s="42">
        <v>13529736.75</v>
      </c>
      <c r="K109" s="42">
        <v>83946991.469999999</v>
      </c>
      <c r="L109" s="42">
        <v>10438124.640000001</v>
      </c>
      <c r="M109" s="42">
        <v>1876170.15</v>
      </c>
      <c r="N109" s="42">
        <v>3519342.4</v>
      </c>
      <c r="O109" s="42">
        <v>625000</v>
      </c>
      <c r="P109" s="42">
        <v>704631.08</v>
      </c>
      <c r="Q109" s="42">
        <v>36604573.780000001</v>
      </c>
      <c r="R109" s="42">
        <v>1400280.07</v>
      </c>
      <c r="S109" s="42">
        <v>495966.91</v>
      </c>
      <c r="T109" s="42">
        <v>133290504.95</v>
      </c>
      <c r="U109" s="42">
        <v>631199.82999999996</v>
      </c>
      <c r="V109" s="42">
        <v>67846094.599999994</v>
      </c>
      <c r="W109" s="42">
        <v>17467707.219999999</v>
      </c>
      <c r="X109" s="42">
        <v>22234368.52</v>
      </c>
      <c r="Y109" s="42">
        <v>7684433.5300000003</v>
      </c>
      <c r="Z109" s="42">
        <v>52921.16</v>
      </c>
      <c r="AA109" s="42">
        <v>17015523.09</v>
      </c>
      <c r="AB109" s="42">
        <v>13085210.34</v>
      </c>
      <c r="AC109" s="42">
        <v>28282810</v>
      </c>
      <c r="AD109" s="42">
        <v>4261561.75</v>
      </c>
      <c r="AE109" s="42">
        <v>445443.16</v>
      </c>
      <c r="AF109" s="42">
        <v>223144.43</v>
      </c>
      <c r="AG109" s="42">
        <v>224520.81</v>
      </c>
      <c r="AH109" s="42">
        <v>901725.36</v>
      </c>
      <c r="AI109" s="42">
        <v>322825.03000000003</v>
      </c>
      <c r="AJ109" s="42">
        <v>0</v>
      </c>
      <c r="AK109" s="42">
        <v>496266.17</v>
      </c>
      <c r="AL109" s="42">
        <v>697453.6</v>
      </c>
      <c r="AM109" s="42">
        <v>1011566.12</v>
      </c>
      <c r="AN109" s="42">
        <v>418374.27</v>
      </c>
      <c r="AO109" s="42">
        <v>865402.77</v>
      </c>
      <c r="AP109" s="42">
        <v>78898.28</v>
      </c>
      <c r="AQ109" s="42">
        <v>887245.14</v>
      </c>
      <c r="AR109" s="42">
        <v>932158.58</v>
      </c>
      <c r="AS109" s="42">
        <v>272611.62</v>
      </c>
      <c r="AT109" s="42">
        <v>244472.45</v>
      </c>
      <c r="AU109" s="42">
        <v>200086.19</v>
      </c>
      <c r="AV109" s="42">
        <v>279265.28000000003</v>
      </c>
      <c r="AW109" s="42">
        <v>1050570.07</v>
      </c>
      <c r="AX109" s="42">
        <v>1371492.71</v>
      </c>
      <c r="AY109" s="42">
        <v>359948.57</v>
      </c>
      <c r="AZ109" s="42">
        <v>1462186.26</v>
      </c>
      <c r="BA109" s="42">
        <v>8951624</v>
      </c>
      <c r="BB109" s="42">
        <v>618306.21</v>
      </c>
      <c r="BC109" s="42">
        <v>320222.87</v>
      </c>
      <c r="BD109" s="42">
        <v>545653.05000000005</v>
      </c>
      <c r="BE109" s="42">
        <v>137017.87</v>
      </c>
      <c r="BF109" s="42">
        <v>5585629.8799999999</v>
      </c>
      <c r="BG109" s="42">
        <v>183774.52</v>
      </c>
      <c r="BH109" s="42">
        <v>576725.26</v>
      </c>
      <c r="BI109" s="42">
        <v>122101.79</v>
      </c>
      <c r="BJ109" s="42">
        <v>281288.78000000003</v>
      </c>
      <c r="BK109" s="42">
        <v>801172.39</v>
      </c>
      <c r="BL109" s="42">
        <v>196758.96</v>
      </c>
      <c r="BM109" s="42">
        <v>65589526.200000003</v>
      </c>
      <c r="BN109" s="42">
        <v>51937109.390000001</v>
      </c>
      <c r="BO109" s="42">
        <v>8368513.5800000001</v>
      </c>
      <c r="BP109" s="42">
        <f t="shared" si="1"/>
        <v>637148172.66999972</v>
      </c>
    </row>
    <row r="110" spans="1:68">
      <c r="A110" s="29"/>
      <c r="B110" s="29"/>
      <c r="C110" s="29"/>
      <c r="D110" s="29"/>
      <c r="E110" s="39" t="s">
        <v>390</v>
      </c>
      <c r="F110" s="40"/>
      <c r="G110" s="41"/>
      <c r="H110" s="42">
        <v>7827999.2400000002</v>
      </c>
      <c r="I110" s="42">
        <v>4572918.13</v>
      </c>
      <c r="J110" s="42">
        <v>3198114.28</v>
      </c>
      <c r="K110" s="42">
        <v>5314145.1900000004</v>
      </c>
      <c r="L110" s="42">
        <v>7768121.6200000001</v>
      </c>
      <c r="M110" s="42">
        <v>6785715.5800000001</v>
      </c>
      <c r="N110" s="42">
        <v>12161689.390000001</v>
      </c>
      <c r="O110" s="42">
        <v>1276903.6200000001</v>
      </c>
      <c r="P110" s="42">
        <v>3415296.03</v>
      </c>
      <c r="Q110" s="42">
        <v>18756230.899999999</v>
      </c>
      <c r="R110" s="42">
        <v>4646686.45</v>
      </c>
      <c r="S110" s="42">
        <v>77795.66</v>
      </c>
      <c r="T110" s="42">
        <v>64280021.5</v>
      </c>
      <c r="U110" s="42">
        <v>1420397.47</v>
      </c>
      <c r="V110" s="42">
        <v>44189616.630000003</v>
      </c>
      <c r="W110" s="42">
        <v>33873751.359999999</v>
      </c>
      <c r="X110" s="42">
        <v>10267394.23</v>
      </c>
      <c r="Y110" s="42">
        <v>19400704.390000001</v>
      </c>
      <c r="Z110" s="42">
        <v>5709009.8899999997</v>
      </c>
      <c r="AA110" s="42">
        <v>11030832.32</v>
      </c>
      <c r="AB110" s="42">
        <v>3925305.2</v>
      </c>
      <c r="AC110" s="42">
        <v>12626350</v>
      </c>
      <c r="AD110" s="42">
        <v>7818008.1399999997</v>
      </c>
      <c r="AE110" s="42">
        <v>453282.02</v>
      </c>
      <c r="AF110" s="42">
        <v>101454.56</v>
      </c>
      <c r="AG110" s="42">
        <v>1697219.9</v>
      </c>
      <c r="AH110" s="42">
        <v>2184860.29</v>
      </c>
      <c r="AI110" s="42">
        <v>261290.68</v>
      </c>
      <c r="AJ110" s="42">
        <v>1288440.7</v>
      </c>
      <c r="AK110" s="42">
        <v>726180.58</v>
      </c>
      <c r="AL110" s="42">
        <v>966372.6</v>
      </c>
      <c r="AM110" s="42">
        <v>771766.86</v>
      </c>
      <c r="AN110" s="42">
        <v>544912.56000000006</v>
      </c>
      <c r="AO110" s="42">
        <v>3201013.45</v>
      </c>
      <c r="AP110" s="42">
        <v>158779.26</v>
      </c>
      <c r="AQ110" s="42">
        <v>1600690.18</v>
      </c>
      <c r="AR110" s="42">
        <v>2675437.0699999998</v>
      </c>
      <c r="AS110" s="42">
        <v>557590.03</v>
      </c>
      <c r="AT110" s="42">
        <v>111703.55</v>
      </c>
      <c r="AU110" s="42">
        <v>24908.87</v>
      </c>
      <c r="AV110" s="42">
        <v>444485.1</v>
      </c>
      <c r="AW110" s="42">
        <v>2545891.83</v>
      </c>
      <c r="AX110" s="42">
        <v>3217909.17</v>
      </c>
      <c r="AY110" s="42">
        <v>1218321.6299999999</v>
      </c>
      <c r="AZ110" s="42">
        <v>627950.28</v>
      </c>
      <c r="BA110" s="42">
        <v>5133399</v>
      </c>
      <c r="BB110" s="42">
        <v>399838.76</v>
      </c>
      <c r="BC110" s="42">
        <v>405423.38</v>
      </c>
      <c r="BD110" s="42">
        <v>248718.35</v>
      </c>
      <c r="BE110" s="42">
        <v>68318.53</v>
      </c>
      <c r="BF110" s="42">
        <v>5528645.0700000003</v>
      </c>
      <c r="BG110" s="42">
        <v>18376.41</v>
      </c>
      <c r="BH110" s="42">
        <v>1639986.22</v>
      </c>
      <c r="BI110" s="42">
        <v>9802.9</v>
      </c>
      <c r="BJ110" s="42">
        <v>370883.16</v>
      </c>
      <c r="BK110" s="42">
        <v>256971.81</v>
      </c>
      <c r="BL110" s="42">
        <v>56894.43</v>
      </c>
      <c r="BM110" s="42">
        <v>42475648.969999999</v>
      </c>
      <c r="BN110" s="42">
        <v>8896904.7100000009</v>
      </c>
      <c r="BO110" s="42">
        <v>18769772.289999999</v>
      </c>
      <c r="BP110" s="42">
        <f t="shared" si="1"/>
        <v>400003052.37999988</v>
      </c>
    </row>
    <row r="111" spans="1:68">
      <c r="A111" s="29"/>
      <c r="B111" s="29"/>
      <c r="C111" s="29"/>
      <c r="D111" s="29"/>
      <c r="E111" s="39" t="s">
        <v>391</v>
      </c>
      <c r="F111" s="40"/>
      <c r="G111" s="41"/>
      <c r="H111" s="42">
        <v>0</v>
      </c>
      <c r="I111" s="42">
        <v>184268.4</v>
      </c>
      <c r="J111" s="42">
        <v>494989.96</v>
      </c>
      <c r="K111" s="42">
        <v>1695472.96</v>
      </c>
      <c r="L111" s="42">
        <v>1545044.59</v>
      </c>
      <c r="M111" s="42">
        <v>0</v>
      </c>
      <c r="N111" s="42">
        <v>1896236.77</v>
      </c>
      <c r="O111" s="42">
        <v>0</v>
      </c>
      <c r="P111" s="42">
        <v>47701.67</v>
      </c>
      <c r="Q111" s="42">
        <v>839522.41</v>
      </c>
      <c r="R111" s="42">
        <v>0</v>
      </c>
      <c r="S111" s="42">
        <v>77274.58</v>
      </c>
      <c r="T111" s="42">
        <v>7497000</v>
      </c>
      <c r="U111" s="42">
        <v>75182.47</v>
      </c>
      <c r="V111" s="42">
        <v>5699282.75</v>
      </c>
      <c r="W111" s="42">
        <v>1348387.55</v>
      </c>
      <c r="X111" s="42">
        <v>115389.11</v>
      </c>
      <c r="Y111" s="42">
        <v>69945.14</v>
      </c>
      <c r="Z111" s="42">
        <v>788.93</v>
      </c>
      <c r="AA111" s="42">
        <v>4112597.93</v>
      </c>
      <c r="AB111" s="42">
        <v>234600</v>
      </c>
      <c r="AC111" s="42">
        <v>978249</v>
      </c>
      <c r="AD111" s="42">
        <v>6094.83</v>
      </c>
      <c r="AE111" s="42">
        <v>42403.7</v>
      </c>
      <c r="AF111" s="42">
        <v>17436.830000000002</v>
      </c>
      <c r="AG111" s="42">
        <v>269394.88</v>
      </c>
      <c r="AH111" s="42">
        <v>28562.46</v>
      </c>
      <c r="AI111" s="42">
        <v>113554.21</v>
      </c>
      <c r="AJ111" s="42">
        <v>11356.69</v>
      </c>
      <c r="AK111" s="42">
        <v>106645.22</v>
      </c>
      <c r="AL111" s="42">
        <v>242026.92</v>
      </c>
      <c r="AM111" s="42">
        <v>0</v>
      </c>
      <c r="AN111" s="42">
        <v>70291.3</v>
      </c>
      <c r="AO111" s="42">
        <v>0</v>
      </c>
      <c r="AP111" s="42">
        <v>21290.81</v>
      </c>
      <c r="AQ111" s="42">
        <v>19004.330000000002</v>
      </c>
      <c r="AR111" s="42">
        <v>106416.9</v>
      </c>
      <c r="AS111" s="42">
        <v>32589.87</v>
      </c>
      <c r="AT111" s="42">
        <v>37672.57</v>
      </c>
      <c r="AU111" s="42">
        <v>20988.7</v>
      </c>
      <c r="AV111" s="42">
        <v>0</v>
      </c>
      <c r="AW111" s="42">
        <v>23405.19</v>
      </c>
      <c r="AX111" s="42">
        <v>57450.77</v>
      </c>
      <c r="AY111" s="42">
        <v>65311.57</v>
      </c>
      <c r="AZ111" s="42">
        <v>75665.279999999999</v>
      </c>
      <c r="BA111" s="42">
        <v>573186</v>
      </c>
      <c r="BB111" s="42">
        <v>0</v>
      </c>
      <c r="BC111" s="42">
        <v>34582.94</v>
      </c>
      <c r="BD111" s="42">
        <v>29135.64</v>
      </c>
      <c r="BE111" s="42">
        <v>10222.4</v>
      </c>
      <c r="BF111" s="42">
        <v>1643961.97</v>
      </c>
      <c r="BG111" s="42">
        <v>16834.61</v>
      </c>
      <c r="BH111" s="42">
        <v>0</v>
      </c>
      <c r="BI111" s="42">
        <v>9802.9</v>
      </c>
      <c r="BJ111" s="42">
        <v>15764.48</v>
      </c>
      <c r="BK111" s="42">
        <v>0</v>
      </c>
      <c r="BL111" s="42">
        <v>37865.230000000003</v>
      </c>
      <c r="BM111" s="42">
        <v>6416165.4500000002</v>
      </c>
      <c r="BN111" s="42">
        <v>0</v>
      </c>
      <c r="BO111" s="42">
        <v>0</v>
      </c>
      <c r="BP111" s="42">
        <f t="shared" si="1"/>
        <v>37067018.869999997</v>
      </c>
    </row>
    <row r="112" spans="1:68">
      <c r="A112" s="29"/>
      <c r="B112" s="29"/>
      <c r="C112" s="29"/>
      <c r="D112" s="29"/>
      <c r="E112" s="39" t="s">
        <v>392</v>
      </c>
      <c r="F112" s="40"/>
      <c r="G112" s="41"/>
      <c r="H112" s="42">
        <v>7827999.2400000002</v>
      </c>
      <c r="I112" s="42">
        <v>4388649.7300000004</v>
      </c>
      <c r="J112" s="42">
        <v>2703124.32</v>
      </c>
      <c r="K112" s="42">
        <v>3618672.23</v>
      </c>
      <c r="L112" s="42">
        <v>6223077.0300000003</v>
      </c>
      <c r="M112" s="42">
        <v>6785715.5800000001</v>
      </c>
      <c r="N112" s="42">
        <v>10265452.619999999</v>
      </c>
      <c r="O112" s="42">
        <v>1276903.6200000001</v>
      </c>
      <c r="P112" s="42">
        <v>3367594.36</v>
      </c>
      <c r="Q112" s="42">
        <v>17916708.489999998</v>
      </c>
      <c r="R112" s="42">
        <v>4646686.45</v>
      </c>
      <c r="S112" s="42">
        <v>521.08000000000004</v>
      </c>
      <c r="T112" s="42">
        <v>56783021.5</v>
      </c>
      <c r="U112" s="42">
        <v>1345215</v>
      </c>
      <c r="V112" s="42">
        <v>38490333.880000003</v>
      </c>
      <c r="W112" s="42">
        <v>32525363.809999999</v>
      </c>
      <c r="X112" s="42">
        <v>10152005.119999999</v>
      </c>
      <c r="Y112" s="42">
        <v>19330759.25</v>
      </c>
      <c r="Z112" s="42">
        <v>5708220.96</v>
      </c>
      <c r="AA112" s="42">
        <v>6918234.3899999997</v>
      </c>
      <c r="AB112" s="42">
        <v>3690705.2</v>
      </c>
      <c r="AC112" s="42">
        <v>11648101</v>
      </c>
      <c r="AD112" s="42">
        <v>7811913.3099999996</v>
      </c>
      <c r="AE112" s="42">
        <v>410878.32</v>
      </c>
      <c r="AF112" s="42">
        <v>84017.73</v>
      </c>
      <c r="AG112" s="42">
        <v>1427825.02</v>
      </c>
      <c r="AH112" s="42">
        <v>2156297.83</v>
      </c>
      <c r="AI112" s="42">
        <v>147736.47</v>
      </c>
      <c r="AJ112" s="42">
        <v>1277084.01</v>
      </c>
      <c r="AK112" s="42">
        <v>619535.35999999999</v>
      </c>
      <c r="AL112" s="42">
        <v>724345.68</v>
      </c>
      <c r="AM112" s="42">
        <v>771766.86</v>
      </c>
      <c r="AN112" s="42">
        <v>474621.26</v>
      </c>
      <c r="AO112" s="42">
        <v>3201013.45</v>
      </c>
      <c r="AP112" s="42">
        <v>137488.45000000001</v>
      </c>
      <c r="AQ112" s="42">
        <v>1581685.85</v>
      </c>
      <c r="AR112" s="42">
        <v>2569020.17</v>
      </c>
      <c r="AS112" s="42">
        <v>525000.16</v>
      </c>
      <c r="AT112" s="42">
        <v>74030.98</v>
      </c>
      <c r="AU112" s="42">
        <v>3920.17</v>
      </c>
      <c r="AV112" s="42">
        <v>444485.1</v>
      </c>
      <c r="AW112" s="42">
        <v>2522486.64</v>
      </c>
      <c r="AX112" s="42">
        <v>3160458.4</v>
      </c>
      <c r="AY112" s="42">
        <v>1153010.06</v>
      </c>
      <c r="AZ112" s="42">
        <v>552285</v>
      </c>
      <c r="BA112" s="42">
        <v>4560213</v>
      </c>
      <c r="BB112" s="42">
        <v>399838.76</v>
      </c>
      <c r="BC112" s="42">
        <v>370840.44</v>
      </c>
      <c r="BD112" s="42">
        <v>219582.71</v>
      </c>
      <c r="BE112" s="42">
        <v>58096.13</v>
      </c>
      <c r="BF112" s="42">
        <v>3884683.1</v>
      </c>
      <c r="BG112" s="42">
        <v>1541.8</v>
      </c>
      <c r="BH112" s="42">
        <v>1639986.22</v>
      </c>
      <c r="BI112" s="42">
        <v>0</v>
      </c>
      <c r="BJ112" s="42">
        <v>355118.68</v>
      </c>
      <c r="BK112" s="42">
        <v>256971.81</v>
      </c>
      <c r="BL112" s="42">
        <v>19029.2</v>
      </c>
      <c r="BM112" s="42">
        <v>36059483.520000003</v>
      </c>
      <c r="BN112" s="42">
        <v>8896904.7100000009</v>
      </c>
      <c r="BO112" s="42">
        <v>18769772.289999999</v>
      </c>
      <c r="BP112" s="42">
        <f t="shared" si="1"/>
        <v>362936033.51000011</v>
      </c>
    </row>
    <row r="113" spans="1:68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8414.4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7447.63</v>
      </c>
      <c r="AW113" s="42">
        <v>151331.79999999999</v>
      </c>
      <c r="AX113" s="42">
        <v>0</v>
      </c>
      <c r="AY113" s="42">
        <v>0</v>
      </c>
      <c r="AZ113" s="42">
        <v>0</v>
      </c>
      <c r="BA113" s="42">
        <v>0</v>
      </c>
      <c r="BB113" s="42">
        <v>7450.64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97422.1</v>
      </c>
      <c r="BK113" s="42">
        <v>50000</v>
      </c>
      <c r="BL113" s="42">
        <v>0</v>
      </c>
      <c r="BM113" s="42">
        <v>0</v>
      </c>
      <c r="BN113" s="42">
        <v>0</v>
      </c>
      <c r="BO113" s="42">
        <v>0</v>
      </c>
      <c r="BP113" s="42">
        <f t="shared" si="1"/>
        <v>322066.57</v>
      </c>
    </row>
    <row r="114" spans="1:68">
      <c r="A114" s="29"/>
      <c r="B114" s="29"/>
      <c r="C114" s="29"/>
      <c r="D114" s="29"/>
      <c r="E114" s="39" t="s">
        <v>394</v>
      </c>
      <c r="F114" s="40"/>
      <c r="G114" s="41"/>
      <c r="H114" s="42">
        <v>7000292.5599999996</v>
      </c>
      <c r="I114" s="42">
        <v>10048799.52</v>
      </c>
      <c r="J114" s="42">
        <v>1146762.92</v>
      </c>
      <c r="K114" s="42">
        <v>146344266.77000001</v>
      </c>
      <c r="L114" s="42">
        <v>8101932.6699999999</v>
      </c>
      <c r="M114" s="42">
        <v>8910595.5199999996</v>
      </c>
      <c r="N114" s="42">
        <v>5771715.2699999996</v>
      </c>
      <c r="O114" s="42">
        <v>1345079.19</v>
      </c>
      <c r="P114" s="42">
        <v>1325725.56</v>
      </c>
      <c r="Q114" s="42">
        <v>24568703.760000002</v>
      </c>
      <c r="R114" s="42">
        <v>6937297.3099999996</v>
      </c>
      <c r="S114" s="42">
        <v>2631499.7200000002</v>
      </c>
      <c r="T114" s="42">
        <v>62490080.369999997</v>
      </c>
      <c r="U114" s="42">
        <v>3252142.34</v>
      </c>
      <c r="V114" s="42">
        <v>341265534.76999998</v>
      </c>
      <c r="W114" s="42">
        <v>20282252.52</v>
      </c>
      <c r="X114" s="42">
        <v>11360252.1</v>
      </c>
      <c r="Y114" s="42">
        <v>15500452.33</v>
      </c>
      <c r="Z114" s="42">
        <v>4850137.8899999997</v>
      </c>
      <c r="AA114" s="42">
        <v>17267742.489999998</v>
      </c>
      <c r="AB114" s="42">
        <v>3323392.58</v>
      </c>
      <c r="AC114" s="42">
        <v>20283864</v>
      </c>
      <c r="AD114" s="42">
        <v>20096944.780000001</v>
      </c>
      <c r="AE114" s="42">
        <v>427505.38</v>
      </c>
      <c r="AF114" s="42">
        <v>482553.8</v>
      </c>
      <c r="AG114" s="42">
        <v>1905851.33</v>
      </c>
      <c r="AH114" s="42">
        <v>569389.61</v>
      </c>
      <c r="AI114" s="42">
        <v>927447.73</v>
      </c>
      <c r="AJ114" s="42">
        <v>313339.09000000003</v>
      </c>
      <c r="AK114" s="42">
        <v>1756936.85</v>
      </c>
      <c r="AL114" s="42">
        <v>7931167.8200000003</v>
      </c>
      <c r="AM114" s="42">
        <v>1380339.61</v>
      </c>
      <c r="AN114" s="42">
        <v>3015282.61</v>
      </c>
      <c r="AO114" s="42">
        <v>1437020.59</v>
      </c>
      <c r="AP114" s="42">
        <v>662336.56000000006</v>
      </c>
      <c r="AQ114" s="42">
        <v>1079619.3400000001</v>
      </c>
      <c r="AR114" s="42">
        <v>9277025.7599999998</v>
      </c>
      <c r="AS114" s="42">
        <v>1629885.04</v>
      </c>
      <c r="AT114" s="42">
        <v>1307348.46</v>
      </c>
      <c r="AU114" s="42">
        <v>761244.35</v>
      </c>
      <c r="AV114" s="42">
        <v>497036.74</v>
      </c>
      <c r="AW114" s="42">
        <v>2310089</v>
      </c>
      <c r="AX114" s="42">
        <v>1065293.99</v>
      </c>
      <c r="AY114" s="42">
        <v>2027919.01</v>
      </c>
      <c r="AZ114" s="42">
        <v>978136.57</v>
      </c>
      <c r="BA114" s="42">
        <v>3997053</v>
      </c>
      <c r="BB114" s="42">
        <v>638267.1</v>
      </c>
      <c r="BC114" s="42">
        <v>233826.31</v>
      </c>
      <c r="BD114" s="42">
        <v>587456.69999999995</v>
      </c>
      <c r="BE114" s="42">
        <v>414659.26</v>
      </c>
      <c r="BF114" s="42">
        <v>9869282.9199999999</v>
      </c>
      <c r="BG114" s="42">
        <v>922267.83</v>
      </c>
      <c r="BH114" s="42">
        <v>888870.06</v>
      </c>
      <c r="BI114" s="42">
        <v>336977.51</v>
      </c>
      <c r="BJ114" s="42">
        <v>309057.56</v>
      </c>
      <c r="BK114" s="42">
        <v>755751.28</v>
      </c>
      <c r="BL114" s="42">
        <v>972199.98</v>
      </c>
      <c r="BM114" s="42">
        <v>21507057.719999999</v>
      </c>
      <c r="BN114" s="42">
        <v>24530308.289999999</v>
      </c>
      <c r="BO114" s="42">
        <v>7570917.71</v>
      </c>
      <c r="BP114" s="42">
        <f t="shared" si="1"/>
        <v>859382189.41000021</v>
      </c>
    </row>
    <row r="115" spans="1:68">
      <c r="A115" s="29"/>
      <c r="B115" s="29"/>
      <c r="C115" s="29"/>
      <c r="D115" s="29"/>
      <c r="E115" s="39" t="s">
        <v>395</v>
      </c>
      <c r="F115" s="40"/>
      <c r="G115" s="41"/>
      <c r="H115" s="42">
        <v>2458512.0699999998</v>
      </c>
      <c r="I115" s="42">
        <v>2171544.84</v>
      </c>
      <c r="J115" s="42">
        <v>249728.33</v>
      </c>
      <c r="K115" s="42">
        <v>30033199.420000002</v>
      </c>
      <c r="L115" s="42">
        <v>2478130</v>
      </c>
      <c r="M115" s="42">
        <v>3622574.41</v>
      </c>
      <c r="N115" s="42">
        <v>1314503.2</v>
      </c>
      <c r="O115" s="42">
        <v>458552.88</v>
      </c>
      <c r="P115" s="42">
        <v>240199.16</v>
      </c>
      <c r="Q115" s="42">
        <v>4699310.74</v>
      </c>
      <c r="R115" s="42">
        <v>333408.69</v>
      </c>
      <c r="S115" s="42">
        <v>399013.56</v>
      </c>
      <c r="T115" s="42">
        <v>14901748.17</v>
      </c>
      <c r="U115" s="42">
        <v>40666.400000000001</v>
      </c>
      <c r="V115" s="42">
        <v>2088000.66</v>
      </c>
      <c r="W115" s="42">
        <v>5264084.78</v>
      </c>
      <c r="X115" s="42">
        <v>2969714.8</v>
      </c>
      <c r="Y115" s="42">
        <v>6106206.2000000002</v>
      </c>
      <c r="Z115" s="42">
        <v>1271933.25</v>
      </c>
      <c r="AA115" s="42">
        <v>5014459.0599999996</v>
      </c>
      <c r="AB115" s="42">
        <v>345391.87</v>
      </c>
      <c r="AC115" s="42">
        <v>5185996</v>
      </c>
      <c r="AD115" s="42">
        <v>8709097.0399999991</v>
      </c>
      <c r="AE115" s="42">
        <v>61498.87</v>
      </c>
      <c r="AF115" s="42">
        <v>93345.76</v>
      </c>
      <c r="AG115" s="42">
        <v>728925.92</v>
      </c>
      <c r="AH115" s="42">
        <v>275285.84000000003</v>
      </c>
      <c r="AI115" s="42">
        <v>42154.05</v>
      </c>
      <c r="AJ115" s="42">
        <v>61128.639999999999</v>
      </c>
      <c r="AK115" s="42">
        <v>135322.26</v>
      </c>
      <c r="AL115" s="42">
        <v>0</v>
      </c>
      <c r="AM115" s="42">
        <v>387290.66</v>
      </c>
      <c r="AN115" s="42">
        <v>1034364.83</v>
      </c>
      <c r="AO115" s="42">
        <v>868257.02</v>
      </c>
      <c r="AP115" s="42">
        <v>193671.79</v>
      </c>
      <c r="AQ115" s="42">
        <v>166330.70000000001</v>
      </c>
      <c r="AR115" s="42">
        <v>1082645.97</v>
      </c>
      <c r="AS115" s="42">
        <v>0</v>
      </c>
      <c r="AT115" s="42">
        <v>55150.61</v>
      </c>
      <c r="AU115" s="42">
        <v>97783.23</v>
      </c>
      <c r="AV115" s="42">
        <v>302335.13</v>
      </c>
      <c r="AW115" s="42">
        <v>484151.14</v>
      </c>
      <c r="AX115" s="42">
        <v>193117.01</v>
      </c>
      <c r="AY115" s="42">
        <v>146507.99</v>
      </c>
      <c r="AZ115" s="42">
        <v>619453.30000000005</v>
      </c>
      <c r="BA115" s="42">
        <v>3866289</v>
      </c>
      <c r="BB115" s="42">
        <v>228940.11</v>
      </c>
      <c r="BC115" s="42">
        <v>96512.94</v>
      </c>
      <c r="BD115" s="42">
        <v>30140.74</v>
      </c>
      <c r="BE115" s="42">
        <v>15629.18</v>
      </c>
      <c r="BF115" s="42">
        <v>1167210.27</v>
      </c>
      <c r="BG115" s="42">
        <v>242373.93</v>
      </c>
      <c r="BH115" s="42">
        <v>135736.46</v>
      </c>
      <c r="BI115" s="42">
        <v>203220.84</v>
      </c>
      <c r="BJ115" s="42">
        <v>140666.01999999999</v>
      </c>
      <c r="BK115" s="42">
        <v>137933.4</v>
      </c>
      <c r="BL115" s="42">
        <v>0</v>
      </c>
      <c r="BM115" s="42">
        <v>6621601.8799999999</v>
      </c>
      <c r="BN115" s="42">
        <v>8382324.9199999999</v>
      </c>
      <c r="BO115" s="42">
        <v>747252.09</v>
      </c>
      <c r="BP115" s="42">
        <f t="shared" si="1"/>
        <v>129400528.03000002</v>
      </c>
    </row>
    <row r="116" spans="1:68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f t="shared" si="1"/>
        <v>0</v>
      </c>
    </row>
    <row r="117" spans="1:68">
      <c r="A117" s="29"/>
      <c r="B117" s="29"/>
      <c r="C117" s="29"/>
      <c r="D117" s="29"/>
      <c r="E117" s="39" t="s">
        <v>397</v>
      </c>
      <c r="F117" s="40"/>
      <c r="G117" s="41"/>
      <c r="H117" s="42">
        <v>1623681014.8499999</v>
      </c>
      <c r="I117" s="42">
        <v>1763358812.9400001</v>
      </c>
      <c r="J117" s="42">
        <v>395013584.75</v>
      </c>
      <c r="K117" s="42">
        <v>11597868013.65</v>
      </c>
      <c r="L117" s="42">
        <v>1302583926.0699999</v>
      </c>
      <c r="M117" s="42">
        <v>897466345.88999999</v>
      </c>
      <c r="N117" s="42">
        <v>1483574485.45</v>
      </c>
      <c r="O117" s="42">
        <v>274532662.75</v>
      </c>
      <c r="P117" s="42">
        <v>228823177.11000001</v>
      </c>
      <c r="Q117" s="42">
        <v>5559335932.5</v>
      </c>
      <c r="R117" s="42">
        <v>3053179952.7199998</v>
      </c>
      <c r="S117" s="42">
        <v>162913477.66</v>
      </c>
      <c r="T117" s="42">
        <v>21805009567.389999</v>
      </c>
      <c r="U117" s="42">
        <v>218972290.58000001</v>
      </c>
      <c r="V117" s="42">
        <v>33187407418.919998</v>
      </c>
      <c r="W117" s="42">
        <v>3811041656.54</v>
      </c>
      <c r="X117" s="42">
        <v>1931782204.1800001</v>
      </c>
      <c r="Y117" s="42">
        <v>2554667611.1799998</v>
      </c>
      <c r="Z117" s="42">
        <v>1098933748.9200001</v>
      </c>
      <c r="AA117" s="42">
        <v>2537584706.04</v>
      </c>
      <c r="AB117" s="42">
        <v>1366639279.22</v>
      </c>
      <c r="AC117" s="42">
        <v>7266937019</v>
      </c>
      <c r="AD117" s="42">
        <v>2020685448.6600001</v>
      </c>
      <c r="AE117" s="42">
        <v>110361958.87</v>
      </c>
      <c r="AF117" s="42">
        <v>33169667.850000001</v>
      </c>
      <c r="AG117" s="42">
        <v>223815160.81999999</v>
      </c>
      <c r="AH117" s="42">
        <v>125051661.37</v>
      </c>
      <c r="AI117" s="42">
        <v>98075238.799999997</v>
      </c>
      <c r="AJ117" s="42">
        <v>104911906.13</v>
      </c>
      <c r="AK117" s="42">
        <v>142314076.21000001</v>
      </c>
      <c r="AL117" s="42">
        <v>349806714.56</v>
      </c>
      <c r="AM117" s="42">
        <v>257121971.53</v>
      </c>
      <c r="AN117" s="42">
        <v>181878738.18000001</v>
      </c>
      <c r="AO117" s="42">
        <v>253223034.84</v>
      </c>
      <c r="AP117" s="42">
        <v>83148738.280000001</v>
      </c>
      <c r="AQ117" s="42">
        <v>244076868.05000001</v>
      </c>
      <c r="AR117" s="42">
        <v>500419324.24000001</v>
      </c>
      <c r="AS117" s="42">
        <v>91351830.5</v>
      </c>
      <c r="AT117" s="42">
        <v>105736892.95999999</v>
      </c>
      <c r="AU117" s="42">
        <v>45597857.229999997</v>
      </c>
      <c r="AV117" s="42">
        <v>50792004.659999996</v>
      </c>
      <c r="AW117" s="42">
        <v>281417115.37</v>
      </c>
      <c r="AX117" s="42">
        <v>283880072.55000001</v>
      </c>
      <c r="AY117" s="42">
        <v>117104831.43000001</v>
      </c>
      <c r="AZ117" s="42">
        <v>159440402.37</v>
      </c>
      <c r="BA117" s="42">
        <v>876424482</v>
      </c>
      <c r="BB117" s="42">
        <v>71387071.980000004</v>
      </c>
      <c r="BC117" s="42">
        <v>75302894.989999995</v>
      </c>
      <c r="BD117" s="42">
        <v>67909252.030000001</v>
      </c>
      <c r="BE117" s="42">
        <v>25441677.73</v>
      </c>
      <c r="BF117" s="42">
        <v>1784099687.6800001</v>
      </c>
      <c r="BG117" s="42">
        <v>53509139.439999998</v>
      </c>
      <c r="BH117" s="42">
        <v>280586120.63999999</v>
      </c>
      <c r="BI117" s="42">
        <v>23872090.420000002</v>
      </c>
      <c r="BJ117" s="42">
        <v>46188126.890000001</v>
      </c>
      <c r="BK117" s="42">
        <v>188869044.53</v>
      </c>
      <c r="BL117" s="42">
        <v>76132260.950000003</v>
      </c>
      <c r="BM117" s="42">
        <v>6719363327.04</v>
      </c>
      <c r="BN117" s="42">
        <v>6838645334.29</v>
      </c>
      <c r="BO117" s="42">
        <v>4139929688.4499998</v>
      </c>
      <c r="BP117" s="42">
        <f t="shared" si="1"/>
        <v>131252348602.82994</v>
      </c>
    </row>
    <row r="118" spans="1:68">
      <c r="A118" s="29"/>
      <c r="B118" s="29"/>
      <c r="C118" s="29"/>
      <c r="D118" s="29"/>
      <c r="E118" s="47"/>
      <c r="F118" s="59"/>
      <c r="G118" s="6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</row>
    <row r="119" spans="1:68">
      <c r="A119" s="29"/>
      <c r="B119" s="29"/>
      <c r="C119" s="29"/>
      <c r="D119" s="29"/>
      <c r="E119" s="39" t="s">
        <v>398</v>
      </c>
      <c r="F119" s="40"/>
      <c r="G119" s="41"/>
      <c r="H119" s="42">
        <v>111081129.43000001</v>
      </c>
      <c r="I119" s="42">
        <v>152814940.28999999</v>
      </c>
      <c r="J119" s="42">
        <v>33138152.440000001</v>
      </c>
      <c r="K119" s="42">
        <v>1155773238.53</v>
      </c>
      <c r="L119" s="42">
        <v>114583386.40000001</v>
      </c>
      <c r="M119" s="42">
        <v>96925512.319999993</v>
      </c>
      <c r="N119" s="42">
        <v>142971876.56999999</v>
      </c>
      <c r="O119" s="42">
        <v>23117847.829999998</v>
      </c>
      <c r="P119" s="42">
        <v>17560528.329999998</v>
      </c>
      <c r="Q119" s="42">
        <v>587796794.71000004</v>
      </c>
      <c r="R119" s="42">
        <v>166860571.68000001</v>
      </c>
      <c r="S119" s="42">
        <v>21082495.870000001</v>
      </c>
      <c r="T119" s="42">
        <v>1724003519.9200001</v>
      </c>
      <c r="U119" s="42">
        <v>30287938.440000001</v>
      </c>
      <c r="V119" s="42">
        <v>2887227189</v>
      </c>
      <c r="W119" s="42">
        <v>434889223.37</v>
      </c>
      <c r="X119" s="42">
        <v>141861324.03999999</v>
      </c>
      <c r="Y119" s="42">
        <v>246137690.09</v>
      </c>
      <c r="Z119" s="42">
        <v>60800238.950000003</v>
      </c>
      <c r="AA119" s="42">
        <v>197287433.24000001</v>
      </c>
      <c r="AB119" s="42">
        <v>136620064.47</v>
      </c>
      <c r="AC119" s="42">
        <v>443762990</v>
      </c>
      <c r="AD119" s="42">
        <v>212388823.02000001</v>
      </c>
      <c r="AE119" s="42">
        <v>11793040.51</v>
      </c>
      <c r="AF119" s="42">
        <v>3793196.05</v>
      </c>
      <c r="AG119" s="42">
        <v>24241412.07</v>
      </c>
      <c r="AH119" s="42">
        <v>8792335.3599999994</v>
      </c>
      <c r="AI119" s="42">
        <v>7304102.0599999996</v>
      </c>
      <c r="AJ119" s="42">
        <v>7594843.9100000001</v>
      </c>
      <c r="AK119" s="42">
        <v>19726586.66</v>
      </c>
      <c r="AL119" s="42">
        <v>24996769.879999999</v>
      </c>
      <c r="AM119" s="42">
        <v>24839429.199999999</v>
      </c>
      <c r="AN119" s="42">
        <v>24107734.969999999</v>
      </c>
      <c r="AO119" s="42">
        <v>37690144.390000001</v>
      </c>
      <c r="AP119" s="42">
        <v>9154501.7699999996</v>
      </c>
      <c r="AQ119" s="42">
        <v>20832645.739999998</v>
      </c>
      <c r="AR119" s="42">
        <v>51403807.009999998</v>
      </c>
      <c r="AS119" s="42">
        <v>12281073.5</v>
      </c>
      <c r="AT119" s="42">
        <v>11396065.73</v>
      </c>
      <c r="AU119" s="42">
        <v>8147177.5999999996</v>
      </c>
      <c r="AV119" s="42">
        <v>9090605.9499999993</v>
      </c>
      <c r="AW119" s="42">
        <v>36169264.75</v>
      </c>
      <c r="AX119" s="42">
        <v>33043127.719999999</v>
      </c>
      <c r="AY119" s="42">
        <v>9710941.25</v>
      </c>
      <c r="AZ119" s="42">
        <v>10230426.390000001</v>
      </c>
      <c r="BA119" s="42">
        <v>75357333</v>
      </c>
      <c r="BB119" s="42">
        <v>10209328.58</v>
      </c>
      <c r="BC119" s="42">
        <v>11451637.34</v>
      </c>
      <c r="BD119" s="42">
        <v>8767975.9299999997</v>
      </c>
      <c r="BE119" s="42">
        <v>3311919.36</v>
      </c>
      <c r="BF119" s="42">
        <v>121342353.87</v>
      </c>
      <c r="BG119" s="42">
        <v>4650255.0599999996</v>
      </c>
      <c r="BH119" s="42">
        <v>20709569.219999999</v>
      </c>
      <c r="BI119" s="42">
        <v>2868016.25</v>
      </c>
      <c r="BJ119" s="42">
        <v>4222290.9400000004</v>
      </c>
      <c r="BK119" s="42">
        <v>14195861.93</v>
      </c>
      <c r="BL119" s="42">
        <v>8834652.3100000005</v>
      </c>
      <c r="BM119" s="42">
        <v>629981301.15999997</v>
      </c>
      <c r="BN119" s="42">
        <v>530390302.39999998</v>
      </c>
      <c r="BO119" s="42">
        <v>403019360.73000002</v>
      </c>
      <c r="BP119" s="42">
        <f t="shared" si="1"/>
        <v>11394624299.489996</v>
      </c>
    </row>
    <row r="120" spans="1:68">
      <c r="A120" s="29"/>
      <c r="B120" s="29"/>
      <c r="C120" s="29"/>
      <c r="D120" s="29"/>
      <c r="E120" s="39" t="s">
        <v>399</v>
      </c>
      <c r="F120" s="40"/>
      <c r="G120" s="41"/>
      <c r="H120" s="42">
        <v>24427411.16</v>
      </c>
      <c r="I120" s="42">
        <v>53031639</v>
      </c>
      <c r="J120" s="42">
        <v>2132498.25</v>
      </c>
      <c r="K120" s="42">
        <v>168197698.15000001</v>
      </c>
      <c r="L120" s="42">
        <v>44907700.119999997</v>
      </c>
      <c r="M120" s="42">
        <v>15677409.32</v>
      </c>
      <c r="N120" s="42">
        <v>27014275.539999999</v>
      </c>
      <c r="O120" s="42">
        <v>4108518.5</v>
      </c>
      <c r="P120" s="42">
        <v>2387509.09</v>
      </c>
      <c r="Q120" s="42">
        <v>211652850</v>
      </c>
      <c r="R120" s="42">
        <v>75340128</v>
      </c>
      <c r="S120" s="42">
        <v>3033968.2</v>
      </c>
      <c r="T120" s="42">
        <v>762037601.88999999</v>
      </c>
      <c r="U120" s="42">
        <v>5477213.5</v>
      </c>
      <c r="V120" s="42">
        <v>2748779682</v>
      </c>
      <c r="W120" s="42">
        <v>53474247</v>
      </c>
      <c r="X120" s="42">
        <v>60879347.469999999</v>
      </c>
      <c r="Y120" s="42">
        <v>129840300</v>
      </c>
      <c r="Z120" s="42">
        <v>9880821.6899999995</v>
      </c>
      <c r="AA120" s="42">
        <v>42425639.560000002</v>
      </c>
      <c r="AB120" s="42">
        <v>107134053</v>
      </c>
      <c r="AC120" s="42">
        <v>95052044</v>
      </c>
      <c r="AD120" s="42">
        <v>47169278.759999998</v>
      </c>
      <c r="AE120" s="42">
        <v>529809.54</v>
      </c>
      <c r="AF120" s="42">
        <v>827757.3</v>
      </c>
      <c r="AG120" s="42">
        <v>480988.14</v>
      </c>
      <c r="AH120" s="42">
        <v>652013.17000000004</v>
      </c>
      <c r="AI120" s="42">
        <v>3000853.1</v>
      </c>
      <c r="AJ120" s="42">
        <v>626827.07999999996</v>
      </c>
      <c r="AK120" s="42">
        <v>6887339.7999999998</v>
      </c>
      <c r="AL120" s="42">
        <v>10056112.300000001</v>
      </c>
      <c r="AM120" s="42">
        <v>2218230.9</v>
      </c>
      <c r="AN120" s="42">
        <v>3200264.9</v>
      </c>
      <c r="AO120" s="42">
        <v>1034080.6</v>
      </c>
      <c r="AP120" s="42">
        <v>457617.43</v>
      </c>
      <c r="AQ120" s="42">
        <v>519684.7</v>
      </c>
      <c r="AR120" s="42">
        <v>12457797.5</v>
      </c>
      <c r="AS120" s="42">
        <v>2910282.4</v>
      </c>
      <c r="AT120" s="42">
        <v>1752386.83</v>
      </c>
      <c r="AU120" s="42">
        <v>1383087.31</v>
      </c>
      <c r="AV120" s="42">
        <v>144630.67000000001</v>
      </c>
      <c r="AW120" s="42">
        <v>450750</v>
      </c>
      <c r="AX120" s="42">
        <v>916344.7</v>
      </c>
      <c r="AY120" s="42">
        <v>4935291.8</v>
      </c>
      <c r="AZ120" s="42">
        <v>360720.2</v>
      </c>
      <c r="BA120" s="42">
        <v>8132426</v>
      </c>
      <c r="BB120" s="42">
        <v>122146.52</v>
      </c>
      <c r="BC120" s="42">
        <v>212513.6</v>
      </c>
      <c r="BD120" s="42">
        <v>2688273</v>
      </c>
      <c r="BE120" s="42">
        <v>723664.1</v>
      </c>
      <c r="BF120" s="42">
        <v>54950257.859999999</v>
      </c>
      <c r="BG120" s="42">
        <v>841219.7</v>
      </c>
      <c r="BH120" s="42">
        <v>580510.18999999994</v>
      </c>
      <c r="BI120" s="42">
        <v>459270</v>
      </c>
      <c r="BJ120" s="42">
        <v>200133</v>
      </c>
      <c r="BK120" s="42">
        <v>552141.9</v>
      </c>
      <c r="BL120" s="42">
        <v>2272741.6</v>
      </c>
      <c r="BM120" s="42">
        <v>211912635.53999999</v>
      </c>
      <c r="BN120" s="42">
        <v>200720927</v>
      </c>
      <c r="BO120" s="42">
        <v>364516898.04000002</v>
      </c>
      <c r="BP120" s="42">
        <f t="shared" si="1"/>
        <v>5598750462.6200018</v>
      </c>
    </row>
    <row r="121" spans="1:68">
      <c r="A121" s="29"/>
      <c r="B121" s="29"/>
      <c r="C121" s="29"/>
      <c r="D121" s="29"/>
      <c r="E121" s="39" t="s">
        <v>400</v>
      </c>
      <c r="F121" s="40"/>
      <c r="G121" s="41"/>
      <c r="H121" s="42">
        <v>24427411.16</v>
      </c>
      <c r="I121" s="42">
        <v>53031639</v>
      </c>
      <c r="J121" s="42">
        <v>2132498.25</v>
      </c>
      <c r="K121" s="42">
        <v>168197698.15000001</v>
      </c>
      <c r="L121" s="42">
        <v>44907700.119999997</v>
      </c>
      <c r="M121" s="42">
        <v>15677409.32</v>
      </c>
      <c r="N121" s="42">
        <v>27014275.539999999</v>
      </c>
      <c r="O121" s="42">
        <v>4108518.5</v>
      </c>
      <c r="P121" s="42">
        <v>2387509.09</v>
      </c>
      <c r="Q121" s="42">
        <v>211553011.31999999</v>
      </c>
      <c r="R121" s="42">
        <v>75340128</v>
      </c>
      <c r="S121" s="42">
        <v>3033968.2</v>
      </c>
      <c r="T121" s="42">
        <v>762037601.88999999</v>
      </c>
      <c r="U121" s="42">
        <v>5477213.5</v>
      </c>
      <c r="V121" s="42">
        <v>2748779682</v>
      </c>
      <c r="W121" s="42">
        <v>53474247</v>
      </c>
      <c r="X121" s="42">
        <v>60879347.469999999</v>
      </c>
      <c r="Y121" s="42">
        <v>129840300</v>
      </c>
      <c r="Z121" s="42">
        <v>9880821.6899999995</v>
      </c>
      <c r="AA121" s="42">
        <v>42425639.560000002</v>
      </c>
      <c r="AB121" s="42">
        <v>107134053</v>
      </c>
      <c r="AC121" s="42">
        <v>95052044</v>
      </c>
      <c r="AD121" s="42">
        <v>47169278.759999998</v>
      </c>
      <c r="AE121" s="42">
        <v>529809.54</v>
      </c>
      <c r="AF121" s="42">
        <v>827757.3</v>
      </c>
      <c r="AG121" s="42">
        <v>480988.14</v>
      </c>
      <c r="AH121" s="42">
        <v>652013.17000000004</v>
      </c>
      <c r="AI121" s="42">
        <v>3000853.1</v>
      </c>
      <c r="AJ121" s="42">
        <v>626827.07999999996</v>
      </c>
      <c r="AK121" s="42">
        <v>6887339.7999999998</v>
      </c>
      <c r="AL121" s="42">
        <v>10056112.300000001</v>
      </c>
      <c r="AM121" s="42">
        <v>2218230.9</v>
      </c>
      <c r="AN121" s="42">
        <v>3200264.9</v>
      </c>
      <c r="AO121" s="42">
        <v>1034080.6</v>
      </c>
      <c r="AP121" s="42">
        <v>457617.43</v>
      </c>
      <c r="AQ121" s="42">
        <v>519684.7</v>
      </c>
      <c r="AR121" s="42">
        <v>12457797.5</v>
      </c>
      <c r="AS121" s="42">
        <v>2910282.4</v>
      </c>
      <c r="AT121" s="42">
        <v>1752386.83</v>
      </c>
      <c r="AU121" s="42">
        <v>1383087.31</v>
      </c>
      <c r="AV121" s="42">
        <v>144630.67000000001</v>
      </c>
      <c r="AW121" s="42">
        <v>450750</v>
      </c>
      <c r="AX121" s="42">
        <v>916344.7</v>
      </c>
      <c r="AY121" s="42">
        <v>4935291.8</v>
      </c>
      <c r="AZ121" s="42">
        <v>360720.2</v>
      </c>
      <c r="BA121" s="42">
        <v>8132426</v>
      </c>
      <c r="BB121" s="42">
        <v>122146.52</v>
      </c>
      <c r="BC121" s="42">
        <v>212513.6</v>
      </c>
      <c r="BD121" s="42">
        <v>2688273</v>
      </c>
      <c r="BE121" s="42">
        <v>723664.1</v>
      </c>
      <c r="BF121" s="42">
        <v>54950257.859999999</v>
      </c>
      <c r="BG121" s="42">
        <v>841219.7</v>
      </c>
      <c r="BH121" s="42">
        <v>580510.18999999994</v>
      </c>
      <c r="BI121" s="42">
        <v>459270</v>
      </c>
      <c r="BJ121" s="42">
        <v>200133</v>
      </c>
      <c r="BK121" s="42">
        <v>552141.9</v>
      </c>
      <c r="BL121" s="42">
        <v>2272741.6</v>
      </c>
      <c r="BM121" s="42">
        <v>211912635.53999999</v>
      </c>
      <c r="BN121" s="42">
        <v>200720927</v>
      </c>
      <c r="BO121" s="42">
        <v>364516898.04000002</v>
      </c>
      <c r="BP121" s="42">
        <f t="shared" si="1"/>
        <v>5598650623.9400015</v>
      </c>
    </row>
    <row r="122" spans="1:68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99838.68</v>
      </c>
      <c r="R122" s="42">
        <v>0</v>
      </c>
      <c r="S122" s="42">
        <v>0</v>
      </c>
      <c r="T122" s="42"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42">
        <v>0</v>
      </c>
      <c r="AB122" s="42">
        <v>0</v>
      </c>
      <c r="AC122" s="42">
        <v>0</v>
      </c>
      <c r="AD122" s="42">
        <v>0</v>
      </c>
      <c r="AE122" s="42">
        <v>0</v>
      </c>
      <c r="AF122" s="42">
        <v>0</v>
      </c>
      <c r="AG122" s="42">
        <v>0</v>
      </c>
      <c r="AH122" s="42">
        <v>0</v>
      </c>
      <c r="AI122" s="42">
        <v>0</v>
      </c>
      <c r="AJ122" s="42">
        <v>0</v>
      </c>
      <c r="AK122" s="42">
        <v>0</v>
      </c>
      <c r="AL122" s="42">
        <v>0</v>
      </c>
      <c r="AM122" s="42">
        <v>0</v>
      </c>
      <c r="AN122" s="42">
        <v>0</v>
      </c>
      <c r="AO122" s="42">
        <v>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f t="shared" si="1"/>
        <v>99838.68</v>
      </c>
    </row>
    <row r="123" spans="1:68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0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0</v>
      </c>
      <c r="BP123" s="42">
        <f t="shared" si="1"/>
        <v>0</v>
      </c>
    </row>
    <row r="124" spans="1:68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f t="shared" si="1"/>
        <v>0</v>
      </c>
    </row>
    <row r="125" spans="1:68">
      <c r="A125" s="29"/>
      <c r="B125" s="29"/>
      <c r="C125" s="29"/>
      <c r="D125" s="29"/>
      <c r="E125" s="39" t="s">
        <v>404</v>
      </c>
      <c r="F125" s="40"/>
      <c r="G125" s="41"/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f t="shared" si="1"/>
        <v>0</v>
      </c>
    </row>
    <row r="126" spans="1:68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f t="shared" si="1"/>
        <v>0</v>
      </c>
    </row>
    <row r="127" spans="1:68">
      <c r="A127" s="29"/>
      <c r="B127" s="29"/>
      <c r="C127" s="29"/>
      <c r="D127" s="29"/>
      <c r="E127" s="39" t="s">
        <v>406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f t="shared" si="1"/>
        <v>0</v>
      </c>
    </row>
    <row r="128" spans="1:68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>
        <v>0</v>
      </c>
      <c r="BM128" s="42">
        <v>0</v>
      </c>
      <c r="BN128" s="42">
        <v>0</v>
      </c>
      <c r="BO128" s="42">
        <v>0</v>
      </c>
      <c r="BP128" s="42">
        <f t="shared" si="1"/>
        <v>0</v>
      </c>
    </row>
    <row r="129" spans="1:68">
      <c r="A129" s="29"/>
      <c r="B129" s="29"/>
      <c r="C129" s="29"/>
      <c r="D129" s="29"/>
      <c r="E129" s="39" t="s">
        <v>408</v>
      </c>
      <c r="F129" s="40"/>
      <c r="G129" s="41"/>
      <c r="H129" s="42">
        <v>79803120.989999995</v>
      </c>
      <c r="I129" s="42">
        <v>82748527.909999996</v>
      </c>
      <c r="J129" s="42">
        <v>27250679.510000002</v>
      </c>
      <c r="K129" s="42">
        <v>924123471.75999999</v>
      </c>
      <c r="L129" s="42">
        <v>90550.18</v>
      </c>
      <c r="M129" s="42">
        <v>65327069.590000004</v>
      </c>
      <c r="N129" s="42">
        <v>103694303.28</v>
      </c>
      <c r="O129" s="42">
        <v>17015845.620000001</v>
      </c>
      <c r="P129" s="42">
        <v>13649858.119999999</v>
      </c>
      <c r="Q129" s="42">
        <v>313070374.37</v>
      </c>
      <c r="R129" s="42">
        <v>85878294.379999995</v>
      </c>
      <c r="S129" s="42">
        <v>17638740.760000002</v>
      </c>
      <c r="T129" s="42">
        <v>0</v>
      </c>
      <c r="U129" s="42">
        <v>24285155.309999999</v>
      </c>
      <c r="V129" s="42">
        <v>49000594.840000004</v>
      </c>
      <c r="W129" s="42">
        <v>0</v>
      </c>
      <c r="X129" s="42">
        <v>0</v>
      </c>
      <c r="Y129" s="42">
        <v>99052042.189999998</v>
      </c>
      <c r="Z129" s="42">
        <v>44593164.439999998</v>
      </c>
      <c r="AA129" s="42">
        <v>130641841.5</v>
      </c>
      <c r="AB129" s="42">
        <v>28429707.989999998</v>
      </c>
      <c r="AC129" s="42">
        <v>0</v>
      </c>
      <c r="AD129" s="42">
        <v>149953782.88999999</v>
      </c>
      <c r="AE129" s="42">
        <v>10478734.359999999</v>
      </c>
      <c r="AF129" s="42">
        <v>2531009.4900000002</v>
      </c>
      <c r="AG129" s="42">
        <v>22696592.809999999</v>
      </c>
      <c r="AH129" s="42">
        <v>7579063.8300000001</v>
      </c>
      <c r="AI129" s="42">
        <v>3726034.1</v>
      </c>
      <c r="AJ129" s="42">
        <v>6941373.54</v>
      </c>
      <c r="AK129" s="42">
        <v>12517261.939999999</v>
      </c>
      <c r="AL129" s="42">
        <v>11920799.6</v>
      </c>
      <c r="AM129" s="42">
        <v>23108252.079999998</v>
      </c>
      <c r="AN129" s="42">
        <v>18729042.449999999</v>
      </c>
      <c r="AO129" s="42">
        <v>34260030.950000003</v>
      </c>
      <c r="AP129" s="42">
        <v>-0.22</v>
      </c>
      <c r="AQ129" s="42">
        <v>17967638.16</v>
      </c>
      <c r="AR129" s="42">
        <v>38076908.25</v>
      </c>
      <c r="AS129" s="42">
        <v>9167794.3200000003</v>
      </c>
      <c r="AT129" s="42">
        <v>9442336.3699999992</v>
      </c>
      <c r="AU129" s="42">
        <v>6626057.0999999996</v>
      </c>
      <c r="AV129" s="42">
        <v>8045492.6100000003</v>
      </c>
      <c r="AW129" s="42">
        <v>33992654.75</v>
      </c>
      <c r="AX129" s="42">
        <v>28300580.280000001</v>
      </c>
      <c r="AY129" s="42">
        <v>4633342.66</v>
      </c>
      <c r="AZ129" s="42">
        <v>8851976.6600000001</v>
      </c>
      <c r="BA129" s="42">
        <v>63960303</v>
      </c>
      <c r="BB129" s="42">
        <v>9693858.9499999993</v>
      </c>
      <c r="BC129" s="42">
        <v>10504314.220000001</v>
      </c>
      <c r="BD129" s="42">
        <v>5321055.6100000003</v>
      </c>
      <c r="BE129" s="42">
        <v>2532212.71</v>
      </c>
      <c r="BF129" s="42">
        <v>59194445.920000002</v>
      </c>
      <c r="BG129" s="42">
        <v>3727517.67</v>
      </c>
      <c r="BH129" s="42">
        <v>18392141.149999999</v>
      </c>
      <c r="BI129" s="42">
        <v>2357539.48</v>
      </c>
      <c r="BJ129" s="42">
        <v>3507710.82</v>
      </c>
      <c r="BK129" s="42">
        <v>12748670.970000001</v>
      </c>
      <c r="BL129" s="42">
        <v>6406908.8200000003</v>
      </c>
      <c r="BM129" s="42">
        <v>364334278.52999997</v>
      </c>
      <c r="BN129" s="42">
        <v>306638079</v>
      </c>
      <c r="BO129" s="42">
        <v>24625861.5</v>
      </c>
      <c r="BP129" s="42">
        <f t="shared" si="1"/>
        <v>3469785000.0699997</v>
      </c>
    </row>
    <row r="130" spans="1:68">
      <c r="A130" s="29"/>
      <c r="B130" s="29"/>
      <c r="C130" s="29"/>
      <c r="D130" s="29"/>
      <c r="E130" s="39" t="s">
        <v>409</v>
      </c>
      <c r="F130" s="40"/>
      <c r="G130" s="41"/>
      <c r="H130" s="42">
        <v>1522839.16</v>
      </c>
      <c r="I130" s="42">
        <v>3765707.53</v>
      </c>
      <c r="J130" s="42">
        <v>1620883.03</v>
      </c>
      <c r="K130" s="42">
        <v>0</v>
      </c>
      <c r="L130" s="42">
        <v>0</v>
      </c>
      <c r="M130" s="42">
        <v>8481492.1400000006</v>
      </c>
      <c r="N130" s="42">
        <v>7566830.2199999997</v>
      </c>
      <c r="O130" s="42">
        <v>835132.23</v>
      </c>
      <c r="P130" s="42">
        <v>721142.68</v>
      </c>
      <c r="Q130" s="42">
        <v>24306155.050000001</v>
      </c>
      <c r="R130" s="42">
        <v>1541883.44</v>
      </c>
      <c r="S130" s="42">
        <v>0</v>
      </c>
      <c r="T130" s="42">
        <v>0</v>
      </c>
      <c r="U130" s="42">
        <v>0</v>
      </c>
      <c r="V130" s="42">
        <v>39588876.979999997</v>
      </c>
      <c r="W130" s="42">
        <v>5893339.79</v>
      </c>
      <c r="X130" s="42">
        <v>9504311.5999999996</v>
      </c>
      <c r="Y130" s="42">
        <v>5660641.9299999997</v>
      </c>
      <c r="Z130" s="42">
        <v>1586403.68</v>
      </c>
      <c r="AA130" s="42">
        <v>3661261.62</v>
      </c>
      <c r="AB130" s="42">
        <v>1934086.43</v>
      </c>
      <c r="AC130" s="42">
        <v>10450938</v>
      </c>
      <c r="AD130" s="42">
        <v>2279685.3199999998</v>
      </c>
      <c r="AE130" s="42">
        <v>0</v>
      </c>
      <c r="AF130" s="42">
        <v>368147.52</v>
      </c>
      <c r="AG130" s="42">
        <v>0</v>
      </c>
      <c r="AH130" s="42">
        <v>0</v>
      </c>
      <c r="AI130" s="42">
        <v>449151.74</v>
      </c>
      <c r="AJ130" s="42">
        <v>0</v>
      </c>
      <c r="AK130" s="42">
        <v>0</v>
      </c>
      <c r="AL130" s="42">
        <v>2611262.69</v>
      </c>
      <c r="AM130" s="42">
        <v>20727.34</v>
      </c>
      <c r="AN130" s="42">
        <v>1762328.97</v>
      </c>
      <c r="AO130" s="42">
        <v>754539.77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2567630.38</v>
      </c>
      <c r="AY130" s="42">
        <v>0</v>
      </c>
      <c r="AZ130" s="42">
        <v>140460.87</v>
      </c>
      <c r="BA130" s="42">
        <v>0</v>
      </c>
      <c r="BB130" s="42">
        <v>0</v>
      </c>
      <c r="BC130" s="42">
        <v>529260.34</v>
      </c>
      <c r="BD130" s="42">
        <v>615150.43999999994</v>
      </c>
      <c r="BE130" s="42">
        <v>0</v>
      </c>
      <c r="BF130" s="42">
        <v>2189388.5099999998</v>
      </c>
      <c r="BG130" s="42">
        <v>0</v>
      </c>
      <c r="BH130" s="42">
        <v>1048805.6200000001</v>
      </c>
      <c r="BI130" s="42">
        <v>0</v>
      </c>
      <c r="BJ130" s="42">
        <v>172287.05</v>
      </c>
      <c r="BK130" s="42">
        <v>444378.33</v>
      </c>
      <c r="BL130" s="42">
        <v>0</v>
      </c>
      <c r="BM130" s="42">
        <v>22313129.109999999</v>
      </c>
      <c r="BN130" s="42">
        <v>1813128.78</v>
      </c>
      <c r="BO130" s="42">
        <v>3702505.33</v>
      </c>
      <c r="BP130" s="42">
        <f t="shared" si="1"/>
        <v>172423893.62000006</v>
      </c>
    </row>
    <row r="131" spans="1:68">
      <c r="A131" s="29"/>
      <c r="B131" s="29"/>
      <c r="C131" s="29"/>
      <c r="D131" s="29"/>
      <c r="E131" s="39" t="s">
        <v>410</v>
      </c>
      <c r="F131" s="40"/>
      <c r="G131" s="41"/>
      <c r="H131" s="42">
        <v>0</v>
      </c>
      <c r="I131" s="42">
        <v>4065563.63</v>
      </c>
      <c r="J131" s="42">
        <v>420934.18</v>
      </c>
      <c r="K131" s="42">
        <v>1502760.34</v>
      </c>
      <c r="L131" s="42">
        <v>62902875.740000002</v>
      </c>
      <c r="M131" s="42">
        <v>3543409.37</v>
      </c>
      <c r="N131" s="42">
        <v>-2918030.65</v>
      </c>
      <c r="O131" s="42">
        <v>390024.79</v>
      </c>
      <c r="P131" s="42">
        <v>-181603.45</v>
      </c>
      <c r="Q131" s="42">
        <v>3430905.65</v>
      </c>
      <c r="R131" s="42">
        <v>0</v>
      </c>
      <c r="S131" s="42">
        <v>52567.72</v>
      </c>
      <c r="T131" s="42">
        <v>860866225.45000005</v>
      </c>
      <c r="U131" s="42">
        <v>0</v>
      </c>
      <c r="V131" s="42">
        <v>10096743.859999999</v>
      </c>
      <c r="W131" s="42">
        <v>347697823.31999999</v>
      </c>
      <c r="X131" s="42">
        <v>65602519.020000003</v>
      </c>
      <c r="Y131" s="42">
        <v>1485171.97</v>
      </c>
      <c r="Z131" s="42">
        <v>422665.52</v>
      </c>
      <c r="AA131" s="42">
        <v>3735217.55</v>
      </c>
      <c r="AB131" s="42">
        <v>-3894417.15</v>
      </c>
      <c r="AC131" s="42">
        <v>318709928</v>
      </c>
      <c r="AD131" s="42">
        <v>-5041580.29</v>
      </c>
      <c r="AE131" s="42">
        <v>0</v>
      </c>
      <c r="AF131" s="42">
        <v>0</v>
      </c>
      <c r="AG131" s="42">
        <v>-121864.11</v>
      </c>
      <c r="AH131" s="42">
        <v>0</v>
      </c>
      <c r="AI131" s="42">
        <v>54558.09</v>
      </c>
      <c r="AJ131" s="42">
        <v>0</v>
      </c>
      <c r="AK131" s="42">
        <v>0</v>
      </c>
      <c r="AL131" s="42">
        <v>108404.93</v>
      </c>
      <c r="AM131" s="42">
        <v>-1091137.75</v>
      </c>
      <c r="AN131" s="42">
        <v>0</v>
      </c>
      <c r="AO131" s="42">
        <v>157096.4</v>
      </c>
      <c r="AP131" s="42">
        <v>8254671.8300000001</v>
      </c>
      <c r="AQ131" s="42">
        <v>1840017.92</v>
      </c>
      <c r="AR131" s="42">
        <v>0</v>
      </c>
      <c r="AS131" s="42">
        <v>0</v>
      </c>
      <c r="AT131" s="42">
        <v>0</v>
      </c>
      <c r="AU131" s="42">
        <v>0</v>
      </c>
      <c r="AV131" s="42">
        <v>605944.81000000006</v>
      </c>
      <c r="AW131" s="42">
        <v>313327.64</v>
      </c>
      <c r="AX131" s="42">
        <v>-14315.59</v>
      </c>
      <c r="AY131" s="42">
        <v>0</v>
      </c>
      <c r="AZ131" s="42">
        <v>232369.66</v>
      </c>
      <c r="BA131" s="42">
        <v>0</v>
      </c>
      <c r="BB131" s="42">
        <v>11874.37</v>
      </c>
      <c r="BC131" s="42">
        <v>31581.87</v>
      </c>
      <c r="BD131" s="42">
        <v>0</v>
      </c>
      <c r="BE131" s="42">
        <v>0</v>
      </c>
      <c r="BF131" s="42">
        <v>-2666560.6</v>
      </c>
      <c r="BG131" s="42">
        <v>0</v>
      </c>
      <c r="BH131" s="42">
        <v>-137612.47</v>
      </c>
      <c r="BI131" s="42">
        <v>0</v>
      </c>
      <c r="BJ131" s="42">
        <v>228809.61</v>
      </c>
      <c r="BK131" s="42">
        <v>0</v>
      </c>
      <c r="BL131" s="42">
        <v>0</v>
      </c>
      <c r="BM131" s="42">
        <v>3323420.86</v>
      </c>
      <c r="BN131" s="42">
        <v>0</v>
      </c>
      <c r="BO131" s="42">
        <v>4065500.61</v>
      </c>
      <c r="BP131" s="42">
        <f t="shared" si="1"/>
        <v>1688085792.6499999</v>
      </c>
    </row>
    <row r="132" spans="1:68">
      <c r="A132" s="29"/>
      <c r="B132" s="29"/>
      <c r="C132" s="29"/>
      <c r="D132" s="29"/>
      <c r="E132" s="39" t="s">
        <v>411</v>
      </c>
      <c r="F132" s="40"/>
      <c r="G132" s="41"/>
      <c r="H132" s="42">
        <v>-264484</v>
      </c>
      <c r="I132" s="42">
        <v>0</v>
      </c>
      <c r="J132" s="42">
        <v>0</v>
      </c>
      <c r="K132" s="42">
        <v>-436218.27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-7814.3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-8158008.9800000004</v>
      </c>
      <c r="BN132" s="42">
        <v>0</v>
      </c>
      <c r="BO132" s="42">
        <v>0</v>
      </c>
      <c r="BP132" s="42">
        <f t="shared" si="1"/>
        <v>-8866525.5500000007</v>
      </c>
    </row>
    <row r="133" spans="1:68">
      <c r="A133" s="29"/>
      <c r="B133" s="29"/>
      <c r="C133" s="29"/>
      <c r="D133" s="29"/>
      <c r="E133" s="39" t="s">
        <v>412</v>
      </c>
      <c r="F133" s="40"/>
      <c r="G133" s="41"/>
      <c r="H133" s="42">
        <v>5592242.1200000001</v>
      </c>
      <c r="I133" s="42">
        <v>9203502.2200000007</v>
      </c>
      <c r="J133" s="42">
        <v>1713157.47</v>
      </c>
      <c r="K133" s="42">
        <v>63640319.049999997</v>
      </c>
      <c r="L133" s="42">
        <v>7141247.7000000002</v>
      </c>
      <c r="M133" s="42">
        <v>4043085.2</v>
      </c>
      <c r="N133" s="42">
        <v>7681205.7699999996</v>
      </c>
      <c r="O133" s="42">
        <v>768326.69</v>
      </c>
      <c r="P133" s="42">
        <v>983621.89</v>
      </c>
      <c r="Q133" s="42">
        <v>37343685.079999998</v>
      </c>
      <c r="R133" s="42">
        <v>4100265.86</v>
      </c>
      <c r="S133" s="42">
        <v>364392.55</v>
      </c>
      <c r="T133" s="42">
        <v>101099692.58</v>
      </c>
      <c r="U133" s="42">
        <v>542180.63</v>
      </c>
      <c r="V133" s="42">
        <v>57541968.920000002</v>
      </c>
      <c r="W133" s="42">
        <v>27823813.260000002</v>
      </c>
      <c r="X133" s="42">
        <v>5875145.9500000002</v>
      </c>
      <c r="Y133" s="42">
        <v>10890000</v>
      </c>
      <c r="Z133" s="42">
        <v>4317183.62</v>
      </c>
      <c r="AA133" s="42">
        <v>16823473.010000002</v>
      </c>
      <c r="AB133" s="42">
        <v>3016634.2</v>
      </c>
      <c r="AC133" s="42">
        <v>19550080</v>
      </c>
      <c r="AD133" s="42">
        <v>18035470.640000001</v>
      </c>
      <c r="AE133" s="42">
        <v>784496.61</v>
      </c>
      <c r="AF133" s="42">
        <v>68799.16</v>
      </c>
      <c r="AG133" s="42">
        <v>1185695.23</v>
      </c>
      <c r="AH133" s="42">
        <v>561258.36</v>
      </c>
      <c r="AI133" s="42">
        <v>86977.1</v>
      </c>
      <c r="AJ133" s="42">
        <v>26643.29</v>
      </c>
      <c r="AK133" s="42">
        <v>357929.33</v>
      </c>
      <c r="AL133" s="42">
        <v>339255.64</v>
      </c>
      <c r="AM133" s="42">
        <v>583356.63</v>
      </c>
      <c r="AN133" s="42">
        <v>424968.92</v>
      </c>
      <c r="AO133" s="42">
        <v>1484396.67</v>
      </c>
      <c r="AP133" s="42">
        <v>442212.73</v>
      </c>
      <c r="AQ133" s="42">
        <v>505304.96</v>
      </c>
      <c r="AR133" s="42">
        <v>909572.82</v>
      </c>
      <c r="AS133" s="42">
        <v>219813.88</v>
      </c>
      <c r="AT133" s="42">
        <v>205166.9</v>
      </c>
      <c r="AU133" s="42">
        <v>144475.56</v>
      </c>
      <c r="AV133" s="42">
        <v>294537.86</v>
      </c>
      <c r="AW133" s="42">
        <v>1412532.36</v>
      </c>
      <c r="AX133" s="42">
        <v>1272887.95</v>
      </c>
      <c r="AY133" s="42">
        <v>164820.15</v>
      </c>
      <c r="AZ133" s="42">
        <v>644899</v>
      </c>
      <c r="BA133" s="42">
        <v>3264604</v>
      </c>
      <c r="BB133" s="42">
        <v>381448.74</v>
      </c>
      <c r="BC133" s="42">
        <v>173967.31</v>
      </c>
      <c r="BD133" s="42">
        <v>154706.29999999999</v>
      </c>
      <c r="BE133" s="42">
        <v>58947.91</v>
      </c>
      <c r="BF133" s="42">
        <v>7674822.1799999997</v>
      </c>
      <c r="BG133" s="42">
        <v>83498.44</v>
      </c>
      <c r="BH133" s="42">
        <v>825724.73</v>
      </c>
      <c r="BI133" s="42">
        <v>52080.81</v>
      </c>
      <c r="BJ133" s="42">
        <v>113350.46</v>
      </c>
      <c r="BK133" s="42">
        <v>450670.73</v>
      </c>
      <c r="BL133" s="42">
        <v>164840.74</v>
      </c>
      <c r="BM133" s="42">
        <v>39176658.009999998</v>
      </c>
      <c r="BN133" s="42">
        <v>21218167.620000001</v>
      </c>
      <c r="BO133" s="42">
        <v>6108595.25</v>
      </c>
      <c r="BP133" s="42">
        <f t="shared" si="1"/>
        <v>500112778.75000012</v>
      </c>
    </row>
    <row r="134" spans="1:68">
      <c r="A134" s="29"/>
      <c r="B134" s="29"/>
      <c r="C134" s="29"/>
      <c r="D134" s="29"/>
      <c r="E134" s="39" t="s">
        <v>413</v>
      </c>
      <c r="F134" s="40"/>
      <c r="G134" s="41"/>
      <c r="H134" s="42">
        <v>0</v>
      </c>
      <c r="I134" s="42">
        <v>0</v>
      </c>
      <c r="J134" s="42">
        <v>0</v>
      </c>
      <c r="K134" s="42">
        <v>-1254792.5</v>
      </c>
      <c r="L134" s="42">
        <v>-458987.34</v>
      </c>
      <c r="M134" s="42">
        <v>-146953.29999999999</v>
      </c>
      <c r="N134" s="42">
        <v>-66707.59</v>
      </c>
      <c r="O134" s="42">
        <v>0</v>
      </c>
      <c r="P134" s="42">
        <v>0</v>
      </c>
      <c r="Q134" s="42">
        <v>-2007175.44</v>
      </c>
      <c r="R134" s="42">
        <v>0</v>
      </c>
      <c r="S134" s="42">
        <v>-7173.36</v>
      </c>
      <c r="T134" s="42">
        <v>0</v>
      </c>
      <c r="U134" s="42">
        <v>-16611</v>
      </c>
      <c r="V134" s="42">
        <v>-17780677.600000001</v>
      </c>
      <c r="W134" s="42">
        <v>0</v>
      </c>
      <c r="X134" s="42">
        <v>0</v>
      </c>
      <c r="Y134" s="42">
        <v>-790466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-2517.42</v>
      </c>
      <c r="AG134" s="42">
        <v>0</v>
      </c>
      <c r="AH134" s="42">
        <v>0</v>
      </c>
      <c r="AI134" s="42">
        <v>-13472.07</v>
      </c>
      <c r="AJ134" s="42">
        <v>0</v>
      </c>
      <c r="AK134" s="42">
        <v>-35944.410000000003</v>
      </c>
      <c r="AL134" s="42">
        <v>-39065.279999999999</v>
      </c>
      <c r="AM134" s="42">
        <v>0</v>
      </c>
      <c r="AN134" s="42">
        <v>-8870.27</v>
      </c>
      <c r="AO134" s="42">
        <v>0</v>
      </c>
      <c r="AP134" s="42">
        <v>0</v>
      </c>
      <c r="AQ134" s="42">
        <v>0</v>
      </c>
      <c r="AR134" s="42">
        <v>-40471.56</v>
      </c>
      <c r="AS134" s="42">
        <v>-16817.099999999999</v>
      </c>
      <c r="AT134" s="42">
        <v>-3824.37</v>
      </c>
      <c r="AU134" s="42">
        <v>-6442.37</v>
      </c>
      <c r="AV134" s="42">
        <v>0</v>
      </c>
      <c r="AW134" s="42">
        <v>0</v>
      </c>
      <c r="AX134" s="42">
        <v>0</v>
      </c>
      <c r="AY134" s="42">
        <v>-22513.360000000001</v>
      </c>
      <c r="AZ134" s="42">
        <v>0</v>
      </c>
      <c r="BA134" s="42">
        <v>0</v>
      </c>
      <c r="BB134" s="42">
        <v>0</v>
      </c>
      <c r="BC134" s="42">
        <v>0</v>
      </c>
      <c r="BD134" s="42">
        <v>-11209.42</v>
      </c>
      <c r="BE134" s="42">
        <v>-2905.36</v>
      </c>
      <c r="BF134" s="42">
        <v>0</v>
      </c>
      <c r="BG134" s="42">
        <v>-1980.75</v>
      </c>
      <c r="BH134" s="42">
        <v>0</v>
      </c>
      <c r="BI134" s="42">
        <v>-874.04</v>
      </c>
      <c r="BJ134" s="42">
        <v>0</v>
      </c>
      <c r="BK134" s="42">
        <v>0</v>
      </c>
      <c r="BL134" s="42">
        <v>-9838.85</v>
      </c>
      <c r="BM134" s="42">
        <v>-2920811.91</v>
      </c>
      <c r="BN134" s="42">
        <v>0</v>
      </c>
      <c r="BO134" s="42">
        <v>0</v>
      </c>
      <c r="BP134" s="42">
        <f t="shared" si="1"/>
        <v>-25667102.670000009</v>
      </c>
    </row>
    <row r="135" spans="1:68">
      <c r="A135" s="29"/>
      <c r="B135" s="29"/>
      <c r="C135" s="29"/>
      <c r="D135" s="29"/>
      <c r="E135" s="39" t="s">
        <v>414</v>
      </c>
      <c r="F135" s="40"/>
      <c r="G135" s="41"/>
      <c r="H135" s="42">
        <v>13454191.9</v>
      </c>
      <c r="I135" s="42">
        <v>2344819.54</v>
      </c>
      <c r="J135" s="42">
        <v>3938749.74</v>
      </c>
      <c r="K135" s="42">
        <v>36545081.789999999</v>
      </c>
      <c r="L135" s="42">
        <v>12524281.52</v>
      </c>
      <c r="M135" s="42">
        <v>7539948.7300000004</v>
      </c>
      <c r="N135" s="42">
        <v>11492515.33</v>
      </c>
      <c r="O135" s="42">
        <v>1551262</v>
      </c>
      <c r="P135" s="42">
        <v>9543529.2599999998</v>
      </c>
      <c r="Q135" s="42">
        <v>36313798.159999996</v>
      </c>
      <c r="R135" s="42">
        <v>10780043.1</v>
      </c>
      <c r="S135" s="42">
        <v>-42884.69</v>
      </c>
      <c r="T135" s="42">
        <v>-101038566.37</v>
      </c>
      <c r="U135" s="42">
        <v>-24506.26</v>
      </c>
      <c r="V135" s="42">
        <v>-5057005.25</v>
      </c>
      <c r="W135" s="42">
        <v>88592848.060000002</v>
      </c>
      <c r="X135" s="42">
        <v>7556388.04</v>
      </c>
      <c r="Y135" s="42">
        <v>32923280.149999999</v>
      </c>
      <c r="Z135" s="42">
        <v>12864692.810000001</v>
      </c>
      <c r="AA135" s="42">
        <v>6901337.6399999997</v>
      </c>
      <c r="AB135" s="42">
        <v>3274414</v>
      </c>
      <c r="AC135" s="42">
        <v>23109208</v>
      </c>
      <c r="AD135" s="42">
        <v>10717034.890000001</v>
      </c>
      <c r="AE135" s="42">
        <v>916097.51</v>
      </c>
      <c r="AF135" s="42">
        <v>-4281.49</v>
      </c>
      <c r="AG135" s="42">
        <v>2960149.17</v>
      </c>
      <c r="AH135" s="42">
        <v>5031435.91</v>
      </c>
      <c r="AI135" s="42">
        <v>8445.9699999999993</v>
      </c>
      <c r="AJ135" s="42">
        <v>2971192.82</v>
      </c>
      <c r="AK135" s="42">
        <v>5574.68</v>
      </c>
      <c r="AL135" s="42">
        <v>93012.64</v>
      </c>
      <c r="AM135" s="42">
        <v>1361040.45</v>
      </c>
      <c r="AN135" s="42">
        <v>203083.94</v>
      </c>
      <c r="AO135" s="42">
        <v>6963491.0700000003</v>
      </c>
      <c r="AP135" s="42">
        <v>398646.42</v>
      </c>
      <c r="AQ135" s="42">
        <v>2671726.7400000002</v>
      </c>
      <c r="AR135" s="42">
        <v>-181599.75</v>
      </c>
      <c r="AS135" s="42">
        <v>13494.14</v>
      </c>
      <c r="AT135" s="42">
        <v>-7537.23</v>
      </c>
      <c r="AU135" s="42">
        <v>-16724.59</v>
      </c>
      <c r="AV135" s="42">
        <v>1021321</v>
      </c>
      <c r="AW135" s="42">
        <v>6051330.3200000003</v>
      </c>
      <c r="AX135" s="42">
        <v>2843983.4</v>
      </c>
      <c r="AY135" s="42">
        <v>7315.68</v>
      </c>
      <c r="AZ135" s="42">
        <v>761346</v>
      </c>
      <c r="BA135" s="42">
        <v>10610240</v>
      </c>
      <c r="BB135" s="42">
        <v>875474.2</v>
      </c>
      <c r="BC135" s="42">
        <v>125309</v>
      </c>
      <c r="BD135" s="42">
        <v>-2678.13</v>
      </c>
      <c r="BE135" s="42">
        <v>810.17</v>
      </c>
      <c r="BF135" s="42">
        <v>7623928.5999999996</v>
      </c>
      <c r="BG135" s="42">
        <v>-137541.07999999999</v>
      </c>
      <c r="BH135" s="42">
        <v>3971033.05</v>
      </c>
      <c r="BI135" s="42">
        <v>-2622.73</v>
      </c>
      <c r="BJ135" s="42">
        <v>647448.79</v>
      </c>
      <c r="BK135" s="42">
        <v>629034.07999999996</v>
      </c>
      <c r="BL135" s="42">
        <v>-44147.73</v>
      </c>
      <c r="BM135" s="42">
        <v>68217511.75</v>
      </c>
      <c r="BN135" s="42">
        <v>12123541.32</v>
      </c>
      <c r="BO135" s="42">
        <v>-4639929.2300000004</v>
      </c>
      <c r="BP135" s="42">
        <f t="shared" si="1"/>
        <v>359874418.94999987</v>
      </c>
    </row>
    <row r="136" spans="1:68">
      <c r="A136" s="29"/>
      <c r="B136" s="29"/>
      <c r="C136" s="29"/>
      <c r="D136" s="29"/>
      <c r="E136" s="39" t="s">
        <v>415</v>
      </c>
      <c r="F136" s="40"/>
      <c r="G136" s="41"/>
      <c r="H136" s="42">
        <v>-4887375.54</v>
      </c>
      <c r="I136" s="42">
        <v>1887000.22</v>
      </c>
      <c r="J136" s="42">
        <v>914215.89</v>
      </c>
      <c r="K136" s="42">
        <v>24471134.379999999</v>
      </c>
      <c r="L136" s="42">
        <v>1794984.23</v>
      </c>
      <c r="M136" s="42">
        <v>509355.23</v>
      </c>
      <c r="N136" s="42">
        <v>2626399.42</v>
      </c>
      <c r="O136" s="42">
        <v>535023.64</v>
      </c>
      <c r="P136" s="42">
        <v>507580.75</v>
      </c>
      <c r="Q136" s="42">
        <v>9576203.4100000001</v>
      </c>
      <c r="R136" s="42">
        <v>255465.86</v>
      </c>
      <c r="S136" s="42">
        <v>-42884.69</v>
      </c>
      <c r="T136" s="42">
        <v>16894421.350000001</v>
      </c>
      <c r="U136" s="42">
        <v>-24506.26</v>
      </c>
      <c r="V136" s="42">
        <v>-852514.53</v>
      </c>
      <c r="W136" s="42">
        <v>11116388.67</v>
      </c>
      <c r="X136" s="42">
        <v>3040048.11</v>
      </c>
      <c r="Y136" s="42">
        <v>5746867.3200000003</v>
      </c>
      <c r="Z136" s="42">
        <v>1375204.88</v>
      </c>
      <c r="AA136" s="42">
        <v>5018825.8</v>
      </c>
      <c r="AB136" s="42">
        <v>3272264.09</v>
      </c>
      <c r="AC136" s="42">
        <v>210648</v>
      </c>
      <c r="AD136" s="42">
        <v>5199823.3</v>
      </c>
      <c r="AE136" s="42">
        <v>213018.73</v>
      </c>
      <c r="AF136" s="42">
        <v>-4281.49</v>
      </c>
      <c r="AG136" s="42">
        <v>458501.27</v>
      </c>
      <c r="AH136" s="42">
        <v>220268.78</v>
      </c>
      <c r="AI136" s="42">
        <v>-4536.53</v>
      </c>
      <c r="AJ136" s="42">
        <v>179306.3</v>
      </c>
      <c r="AK136" s="42">
        <v>5574.68</v>
      </c>
      <c r="AL136" s="42">
        <v>93012.64</v>
      </c>
      <c r="AM136" s="42">
        <v>1297608.27</v>
      </c>
      <c r="AN136" s="42">
        <v>33147.81</v>
      </c>
      <c r="AO136" s="42">
        <v>392024.17</v>
      </c>
      <c r="AP136" s="42">
        <v>161217.57</v>
      </c>
      <c r="AQ136" s="42">
        <v>666980.67000000004</v>
      </c>
      <c r="AR136" s="42">
        <v>-181599.75</v>
      </c>
      <c r="AS136" s="42">
        <v>13494.14</v>
      </c>
      <c r="AT136" s="42">
        <v>-7537.23</v>
      </c>
      <c r="AU136" s="42">
        <v>-16724.59</v>
      </c>
      <c r="AV136" s="42">
        <v>231347.17</v>
      </c>
      <c r="AW136" s="42">
        <v>534838.42000000004</v>
      </c>
      <c r="AX136" s="42">
        <v>460897.97</v>
      </c>
      <c r="AY136" s="42">
        <v>7315.68</v>
      </c>
      <c r="AZ136" s="42">
        <v>109872.62</v>
      </c>
      <c r="BA136" s="42">
        <v>8250920</v>
      </c>
      <c r="BB136" s="42">
        <v>210091.6</v>
      </c>
      <c r="BC136" s="42">
        <v>98817</v>
      </c>
      <c r="BD136" s="42">
        <v>-2678.13</v>
      </c>
      <c r="BE136" s="42">
        <v>810.17</v>
      </c>
      <c r="BF136" s="42">
        <v>3105462.01</v>
      </c>
      <c r="BG136" s="42">
        <v>-137541.07999999999</v>
      </c>
      <c r="BH136" s="42">
        <v>733434.56</v>
      </c>
      <c r="BI136" s="42">
        <v>-2622.73</v>
      </c>
      <c r="BJ136" s="42">
        <v>-29313.55</v>
      </c>
      <c r="BK136" s="42">
        <v>629034.07999999996</v>
      </c>
      <c r="BL136" s="42">
        <v>-44147.73</v>
      </c>
      <c r="BM136" s="42">
        <v>27058654.489999998</v>
      </c>
      <c r="BN136" s="42">
        <v>15588967.08</v>
      </c>
      <c r="BO136" s="42">
        <v>-4844824.9800000004</v>
      </c>
      <c r="BP136" s="42">
        <f t="shared" si="1"/>
        <v>144623383.62000003</v>
      </c>
    </row>
    <row r="137" spans="1:68">
      <c r="A137" s="29"/>
      <c r="B137" s="29"/>
      <c r="C137" s="29"/>
      <c r="D137" s="29"/>
      <c r="E137" s="39" t="s">
        <v>416</v>
      </c>
      <c r="F137" s="40"/>
      <c r="G137" s="41"/>
      <c r="H137" s="42">
        <v>0</v>
      </c>
      <c r="I137" s="42">
        <v>-3796.7</v>
      </c>
      <c r="J137" s="42">
        <v>0</v>
      </c>
      <c r="K137" s="42">
        <v>0</v>
      </c>
      <c r="L137" s="42">
        <v>269494.71000000002</v>
      </c>
      <c r="M137" s="42">
        <v>51243.74</v>
      </c>
      <c r="N137" s="42">
        <v>20061.04</v>
      </c>
      <c r="O137" s="42">
        <v>0</v>
      </c>
      <c r="P137" s="42">
        <v>0</v>
      </c>
      <c r="Q137" s="42">
        <v>491825.03</v>
      </c>
      <c r="R137" s="42">
        <v>231704.57</v>
      </c>
      <c r="S137" s="42">
        <v>-44100.56</v>
      </c>
      <c r="T137" s="42">
        <v>0</v>
      </c>
      <c r="U137" s="42">
        <v>-24647.82</v>
      </c>
      <c r="V137" s="42">
        <v>-909677.68</v>
      </c>
      <c r="W137" s="42">
        <v>-1432955.67</v>
      </c>
      <c r="X137" s="42">
        <v>568963.43999999994</v>
      </c>
      <c r="Y137" s="42">
        <v>138889.72</v>
      </c>
      <c r="Z137" s="42">
        <v>-87454.69</v>
      </c>
      <c r="AA137" s="42">
        <v>-86447.61</v>
      </c>
      <c r="AB137" s="42">
        <v>-66330.75</v>
      </c>
      <c r="AC137" s="42">
        <v>0</v>
      </c>
      <c r="AD137" s="42">
        <v>91905.93</v>
      </c>
      <c r="AE137" s="42">
        <v>0</v>
      </c>
      <c r="AF137" s="42">
        <v>-4281.5</v>
      </c>
      <c r="AG137" s="42">
        <v>0</v>
      </c>
      <c r="AH137" s="42">
        <v>0</v>
      </c>
      <c r="AI137" s="42">
        <v>-13219.87</v>
      </c>
      <c r="AJ137" s="42">
        <v>0</v>
      </c>
      <c r="AK137" s="42">
        <v>5484.33</v>
      </c>
      <c r="AL137" s="42">
        <v>-1816.41</v>
      </c>
      <c r="AM137" s="42">
        <v>0</v>
      </c>
      <c r="AN137" s="42">
        <v>33006.25</v>
      </c>
      <c r="AO137" s="42">
        <v>32035.49</v>
      </c>
      <c r="AP137" s="42">
        <v>0</v>
      </c>
      <c r="AQ137" s="42">
        <v>0</v>
      </c>
      <c r="AR137" s="42">
        <v>-38369.440000000002</v>
      </c>
      <c r="AS137" s="42">
        <v>13494.13</v>
      </c>
      <c r="AT137" s="42">
        <v>-7627.59</v>
      </c>
      <c r="AU137" s="42">
        <v>-25871.66</v>
      </c>
      <c r="AV137" s="42">
        <v>0</v>
      </c>
      <c r="AW137" s="42">
        <v>0</v>
      </c>
      <c r="AX137" s="42">
        <v>-32975.42</v>
      </c>
      <c r="AY137" s="42">
        <v>7225.32</v>
      </c>
      <c r="AZ137" s="42">
        <v>-75551.429999999993</v>
      </c>
      <c r="BA137" s="42">
        <v>0</v>
      </c>
      <c r="BB137" s="42">
        <v>0</v>
      </c>
      <c r="BC137" s="42">
        <v>-13045.17</v>
      </c>
      <c r="BD137" s="42">
        <v>-2771.63</v>
      </c>
      <c r="BE137" s="42">
        <v>810.17</v>
      </c>
      <c r="BF137" s="42">
        <v>0</v>
      </c>
      <c r="BG137" s="42">
        <v>3585.56</v>
      </c>
      <c r="BH137" s="42">
        <v>4584.33</v>
      </c>
      <c r="BI137" s="42">
        <v>-2622.74</v>
      </c>
      <c r="BJ137" s="42">
        <v>0</v>
      </c>
      <c r="BK137" s="42">
        <v>-15821.68</v>
      </c>
      <c r="BL137" s="42">
        <v>-14383.07</v>
      </c>
      <c r="BM137" s="42">
        <v>7204049.7300000004</v>
      </c>
      <c r="BN137" s="42">
        <v>0</v>
      </c>
      <c r="BO137" s="42">
        <v>409101.48</v>
      </c>
      <c r="BP137" s="42">
        <f t="shared" si="1"/>
        <v>6673695.8800000008</v>
      </c>
    </row>
    <row r="138" spans="1:68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f t="shared" si="1"/>
        <v>0</v>
      </c>
    </row>
    <row r="139" spans="1:68">
      <c r="A139" s="29"/>
      <c r="B139" s="29"/>
      <c r="C139" s="29"/>
      <c r="D139" s="29"/>
      <c r="E139" s="39" t="s">
        <v>485</v>
      </c>
      <c r="F139" s="44"/>
      <c r="G139" s="45"/>
      <c r="H139" s="42">
        <v>-4887375.54</v>
      </c>
      <c r="I139" s="42">
        <v>1890796.92</v>
      </c>
      <c r="J139" s="42">
        <v>914215.89</v>
      </c>
      <c r="K139" s="42">
        <v>24471134.379999999</v>
      </c>
      <c r="L139" s="42">
        <v>1525489.52</v>
      </c>
      <c r="M139" s="42">
        <v>458111.49</v>
      </c>
      <c r="N139" s="42">
        <v>2606338.38</v>
      </c>
      <c r="O139" s="42">
        <v>535023.64</v>
      </c>
      <c r="P139" s="42">
        <v>507580.75</v>
      </c>
      <c r="Q139" s="42">
        <v>9084378.3800000008</v>
      </c>
      <c r="R139" s="42">
        <v>23761.29</v>
      </c>
      <c r="S139" s="42">
        <v>1215.8699999999999</v>
      </c>
      <c r="T139" s="42">
        <v>16894421.350000001</v>
      </c>
      <c r="U139" s="42">
        <v>141.56</v>
      </c>
      <c r="V139" s="42">
        <v>57163.15</v>
      </c>
      <c r="W139" s="42">
        <v>12549344.34</v>
      </c>
      <c r="X139" s="42">
        <v>2471084.67</v>
      </c>
      <c r="Y139" s="42">
        <v>5607977.5999999996</v>
      </c>
      <c r="Z139" s="42">
        <v>1462659.57</v>
      </c>
      <c r="AA139" s="42">
        <v>5105273.41</v>
      </c>
      <c r="AB139" s="42">
        <v>3338594.84</v>
      </c>
      <c r="AC139" s="42">
        <v>210648</v>
      </c>
      <c r="AD139" s="42">
        <v>5107917.37</v>
      </c>
      <c r="AE139" s="42">
        <v>213018.73</v>
      </c>
      <c r="AF139" s="42">
        <v>0.01</v>
      </c>
      <c r="AG139" s="42">
        <v>458501.27</v>
      </c>
      <c r="AH139" s="42">
        <v>220268.78</v>
      </c>
      <c r="AI139" s="42">
        <v>8683.34</v>
      </c>
      <c r="AJ139" s="42">
        <v>179306.3</v>
      </c>
      <c r="AK139" s="42">
        <v>90.35</v>
      </c>
      <c r="AL139" s="42">
        <v>94829.05</v>
      </c>
      <c r="AM139" s="42">
        <v>1297608.27</v>
      </c>
      <c r="AN139" s="42">
        <v>141.56</v>
      </c>
      <c r="AO139" s="42">
        <v>359988.68</v>
      </c>
      <c r="AP139" s="42">
        <v>161217.57</v>
      </c>
      <c r="AQ139" s="42">
        <v>666980.67000000004</v>
      </c>
      <c r="AR139" s="42">
        <v>-143230.31</v>
      </c>
      <c r="AS139" s="42">
        <v>0.01</v>
      </c>
      <c r="AT139" s="42">
        <v>90.36</v>
      </c>
      <c r="AU139" s="42">
        <v>9147.07</v>
      </c>
      <c r="AV139" s="42">
        <v>231347.17</v>
      </c>
      <c r="AW139" s="42">
        <v>534838.42000000004</v>
      </c>
      <c r="AX139" s="42">
        <v>493873.39</v>
      </c>
      <c r="AY139" s="42">
        <v>90.36</v>
      </c>
      <c r="AZ139" s="42">
        <v>185424.05</v>
      </c>
      <c r="BA139" s="42">
        <v>8250920</v>
      </c>
      <c r="BB139" s="42">
        <v>210091.6</v>
      </c>
      <c r="BC139" s="42">
        <v>111862.17</v>
      </c>
      <c r="BD139" s="42">
        <v>93.5</v>
      </c>
      <c r="BE139" s="42">
        <v>0</v>
      </c>
      <c r="BF139" s="42">
        <v>3105462.01</v>
      </c>
      <c r="BG139" s="42">
        <v>-141126.64000000001</v>
      </c>
      <c r="BH139" s="42">
        <v>728850.23</v>
      </c>
      <c r="BI139" s="42">
        <v>0.01</v>
      </c>
      <c r="BJ139" s="42">
        <v>-29313.55</v>
      </c>
      <c r="BK139" s="42">
        <v>644855.76</v>
      </c>
      <c r="BL139" s="42">
        <v>-29764.66</v>
      </c>
      <c r="BM139" s="42">
        <v>19854604.760000002</v>
      </c>
      <c r="BN139" s="42">
        <v>15588967.08</v>
      </c>
      <c r="BO139" s="42">
        <v>-5253926.46</v>
      </c>
      <c r="BP139" s="42">
        <f t="shared" ref="BP139:BP158" si="2">SUM(H139:BO139)</f>
        <v>137949687.74000001</v>
      </c>
    </row>
    <row r="140" spans="1:68">
      <c r="A140" s="29"/>
      <c r="B140" s="29"/>
      <c r="C140" s="29"/>
      <c r="D140" s="29"/>
      <c r="E140" s="39" t="s">
        <v>486</v>
      </c>
      <c r="F140" s="44"/>
      <c r="G140" s="45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f t="shared" si="2"/>
        <v>0</v>
      </c>
    </row>
    <row r="141" spans="1:68">
      <c r="A141" s="29"/>
      <c r="B141" s="29"/>
      <c r="C141" s="29"/>
      <c r="D141" s="29"/>
      <c r="E141" s="39" t="s">
        <v>487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f t="shared" si="2"/>
        <v>0</v>
      </c>
    </row>
    <row r="142" spans="1:68">
      <c r="A142" s="29"/>
      <c r="B142" s="29"/>
      <c r="C142" s="29"/>
      <c r="D142" s="29"/>
      <c r="E142" s="39" t="s">
        <v>488</v>
      </c>
      <c r="F142" s="40"/>
      <c r="G142" s="41"/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f t="shared" si="2"/>
        <v>0</v>
      </c>
    </row>
    <row r="143" spans="1:68">
      <c r="A143" s="29"/>
      <c r="B143" s="29"/>
      <c r="C143" s="29"/>
      <c r="D143" s="29"/>
      <c r="E143" s="39" t="s">
        <v>489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f t="shared" si="2"/>
        <v>0</v>
      </c>
    </row>
    <row r="144" spans="1:68">
      <c r="A144" s="29"/>
      <c r="B144" s="29"/>
      <c r="C144" s="29"/>
      <c r="D144" s="29"/>
      <c r="E144" s="39" t="s">
        <v>419</v>
      </c>
      <c r="F144" s="40"/>
      <c r="G144" s="41"/>
      <c r="H144" s="42">
        <v>18341567.440000001</v>
      </c>
      <c r="I144" s="42">
        <v>457819.32</v>
      </c>
      <c r="J144" s="42">
        <v>3024533.85</v>
      </c>
      <c r="K144" s="42">
        <v>12073947.41</v>
      </c>
      <c r="L144" s="42">
        <v>10729297.289999999</v>
      </c>
      <c r="M144" s="42">
        <v>7030593.5</v>
      </c>
      <c r="N144" s="42">
        <v>8866115.9100000001</v>
      </c>
      <c r="O144" s="42">
        <v>1016238.36</v>
      </c>
      <c r="P144" s="42">
        <v>9035948.5099999998</v>
      </c>
      <c r="Q144" s="42">
        <v>26737594.75</v>
      </c>
      <c r="R144" s="42">
        <v>10524577.24</v>
      </c>
      <c r="S144" s="42">
        <v>0</v>
      </c>
      <c r="T144" s="42">
        <v>-117932987.72</v>
      </c>
      <c r="U144" s="42">
        <v>0</v>
      </c>
      <c r="V144" s="42">
        <v>-4204490.72</v>
      </c>
      <c r="W144" s="42">
        <v>77476459.390000001</v>
      </c>
      <c r="X144" s="42">
        <v>4516339.93</v>
      </c>
      <c r="Y144" s="42">
        <v>27176412.829999998</v>
      </c>
      <c r="Z144" s="42">
        <v>11489487.93</v>
      </c>
      <c r="AA144" s="42">
        <v>1882511.84</v>
      </c>
      <c r="AB144" s="42">
        <v>2149.91</v>
      </c>
      <c r="AC144" s="42">
        <v>22898560</v>
      </c>
      <c r="AD144" s="42">
        <v>5517211.5899999999</v>
      </c>
      <c r="AE144" s="42">
        <v>703078.78</v>
      </c>
      <c r="AF144" s="42">
        <v>0</v>
      </c>
      <c r="AG144" s="42">
        <v>2501647.9</v>
      </c>
      <c r="AH144" s="42">
        <v>4811167.13</v>
      </c>
      <c r="AI144" s="42">
        <v>12982.5</v>
      </c>
      <c r="AJ144" s="42">
        <v>2791886.52</v>
      </c>
      <c r="AK144" s="42">
        <v>0</v>
      </c>
      <c r="AL144" s="42">
        <v>0</v>
      </c>
      <c r="AM144" s="42">
        <v>63432.18</v>
      </c>
      <c r="AN144" s="42">
        <v>169936.13</v>
      </c>
      <c r="AO144" s="42">
        <v>6571466.9000000004</v>
      </c>
      <c r="AP144" s="42">
        <v>237428.85</v>
      </c>
      <c r="AQ144" s="42">
        <v>2004746.07</v>
      </c>
      <c r="AR144" s="42">
        <v>0</v>
      </c>
      <c r="AS144" s="42">
        <v>0</v>
      </c>
      <c r="AT144" s="42">
        <v>0</v>
      </c>
      <c r="AU144" s="42">
        <v>0</v>
      </c>
      <c r="AV144" s="42">
        <v>789973.83</v>
      </c>
      <c r="AW144" s="42">
        <v>5516491.9000000004</v>
      </c>
      <c r="AX144" s="42">
        <v>2383085.4300000002</v>
      </c>
      <c r="AY144" s="42">
        <v>0</v>
      </c>
      <c r="AZ144" s="42">
        <v>651473.38</v>
      </c>
      <c r="BA144" s="42">
        <v>2359320</v>
      </c>
      <c r="BB144" s="42">
        <v>665382.6</v>
      </c>
      <c r="BC144" s="42">
        <v>26492</v>
      </c>
      <c r="BD144" s="42">
        <v>0</v>
      </c>
      <c r="BE144" s="42">
        <v>0</v>
      </c>
      <c r="BF144" s="42">
        <v>4518466.59</v>
      </c>
      <c r="BG144" s="42">
        <v>0</v>
      </c>
      <c r="BH144" s="42">
        <v>3237598.49</v>
      </c>
      <c r="BI144" s="42">
        <v>0</v>
      </c>
      <c r="BJ144" s="42">
        <v>676762.34</v>
      </c>
      <c r="BK144" s="42">
        <v>0</v>
      </c>
      <c r="BL144" s="42">
        <v>0</v>
      </c>
      <c r="BM144" s="42">
        <v>41158857.259999998</v>
      </c>
      <c r="BN144" s="42">
        <v>-3465425.76</v>
      </c>
      <c r="BO144" s="42">
        <v>204895.75</v>
      </c>
      <c r="BP144" s="42">
        <f t="shared" si="2"/>
        <v>215251035.33000004</v>
      </c>
    </row>
    <row r="145" spans="1:68">
      <c r="A145" s="29"/>
      <c r="B145" s="29"/>
      <c r="C145" s="29"/>
      <c r="D145" s="29"/>
      <c r="E145" s="39" t="s">
        <v>490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0</v>
      </c>
      <c r="AE145" s="42">
        <v>0</v>
      </c>
      <c r="AF145" s="42">
        <v>0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f t="shared" si="2"/>
        <v>0</v>
      </c>
    </row>
    <row r="146" spans="1:68">
      <c r="A146" s="29"/>
      <c r="B146" s="29"/>
      <c r="C146" s="29"/>
      <c r="D146" s="29"/>
      <c r="E146" s="39" t="s">
        <v>421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-1382.78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0</v>
      </c>
      <c r="AE146" s="42">
        <v>0</v>
      </c>
      <c r="AF146" s="42">
        <v>0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f t="shared" si="2"/>
        <v>-1382.78</v>
      </c>
    </row>
    <row r="147" spans="1:68">
      <c r="A147" s="29"/>
      <c r="B147" s="29"/>
      <c r="C147" s="29"/>
      <c r="D147" s="29"/>
      <c r="E147" s="39" t="s">
        <v>491</v>
      </c>
      <c r="F147" s="40"/>
      <c r="G147" s="41"/>
      <c r="H147" s="42">
        <v>0</v>
      </c>
      <c r="I147" s="42">
        <v>0</v>
      </c>
      <c r="J147" s="42">
        <v>-522652.38</v>
      </c>
      <c r="K147" s="42">
        <v>0</v>
      </c>
      <c r="L147" s="42">
        <v>-437313.38</v>
      </c>
      <c r="M147" s="42">
        <v>0</v>
      </c>
      <c r="N147" s="42">
        <v>-950319.97</v>
      </c>
      <c r="O147" s="42">
        <v>0</v>
      </c>
      <c r="P147" s="42">
        <v>0</v>
      </c>
      <c r="Q147" s="42">
        <v>-2782391.47</v>
      </c>
      <c r="R147" s="42">
        <v>0</v>
      </c>
      <c r="S147" s="42">
        <v>0</v>
      </c>
      <c r="T147" s="42">
        <v>-146840341.38</v>
      </c>
      <c r="U147" s="42">
        <v>0</v>
      </c>
      <c r="V147" s="42">
        <v>0</v>
      </c>
      <c r="W147" s="42">
        <v>0</v>
      </c>
      <c r="X147" s="42">
        <v>63357.84</v>
      </c>
      <c r="Y147" s="42">
        <v>0</v>
      </c>
      <c r="Z147" s="42">
        <v>-85835.19</v>
      </c>
      <c r="AA147" s="42">
        <v>-16886.87</v>
      </c>
      <c r="AB147" s="42">
        <v>0</v>
      </c>
      <c r="AC147" s="42">
        <v>2767645</v>
      </c>
      <c r="AD147" s="42">
        <v>-1008393.8</v>
      </c>
      <c r="AE147" s="42">
        <v>0</v>
      </c>
      <c r="AF147" s="42">
        <v>0</v>
      </c>
      <c r="AG147" s="42">
        <v>-204861.49</v>
      </c>
      <c r="AH147" s="42">
        <v>0</v>
      </c>
      <c r="AI147" s="42">
        <v>0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-21298.99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0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-138694.26999999999</v>
      </c>
      <c r="BG147" s="42">
        <v>0</v>
      </c>
      <c r="BH147" s="42">
        <v>-52403.18</v>
      </c>
      <c r="BI147" s="42">
        <v>0</v>
      </c>
      <c r="BJ147" s="42">
        <v>0</v>
      </c>
      <c r="BK147" s="42">
        <v>0</v>
      </c>
      <c r="BL147" s="42">
        <v>0</v>
      </c>
      <c r="BM147" s="42">
        <v>-5597534.5999999996</v>
      </c>
      <c r="BN147" s="42">
        <v>-6968227.5499999998</v>
      </c>
      <c r="BO147" s="42">
        <v>0</v>
      </c>
      <c r="BP147" s="42">
        <f t="shared" si="2"/>
        <v>-162796151.68000004</v>
      </c>
    </row>
    <row r="148" spans="1:68">
      <c r="A148" s="29"/>
      <c r="B148" s="29"/>
      <c r="C148" s="29"/>
      <c r="D148" s="29"/>
      <c r="E148" s="39" t="s">
        <v>492</v>
      </c>
      <c r="F148" s="40"/>
      <c r="G148" s="41"/>
      <c r="H148" s="42">
        <v>18341567.440000001</v>
      </c>
      <c r="I148" s="42">
        <v>457819.32</v>
      </c>
      <c r="J148" s="42">
        <v>3547186.23</v>
      </c>
      <c r="K148" s="42">
        <v>12073947.41</v>
      </c>
      <c r="L148" s="42">
        <v>11166610.67</v>
      </c>
      <c r="M148" s="42">
        <v>7030593.5</v>
      </c>
      <c r="N148" s="42">
        <v>9817818.6600000001</v>
      </c>
      <c r="O148" s="42">
        <v>1016238.36</v>
      </c>
      <c r="P148" s="42">
        <v>9035948.5099999998</v>
      </c>
      <c r="Q148" s="42">
        <v>29519986.219999999</v>
      </c>
      <c r="R148" s="42">
        <v>10524577.24</v>
      </c>
      <c r="S148" s="42">
        <v>0</v>
      </c>
      <c r="T148" s="42">
        <v>28907353.66</v>
      </c>
      <c r="U148" s="42">
        <v>0</v>
      </c>
      <c r="V148" s="42">
        <v>-4204490.72</v>
      </c>
      <c r="W148" s="42">
        <v>77476459.390000001</v>
      </c>
      <c r="X148" s="42">
        <v>4452982.09</v>
      </c>
      <c r="Y148" s="42">
        <v>27176412.829999998</v>
      </c>
      <c r="Z148" s="42">
        <v>11575323.119999999</v>
      </c>
      <c r="AA148" s="42">
        <v>1899398.71</v>
      </c>
      <c r="AB148" s="42">
        <v>2149.91</v>
      </c>
      <c r="AC148" s="42">
        <v>20130915</v>
      </c>
      <c r="AD148" s="42">
        <v>6525605.3899999997</v>
      </c>
      <c r="AE148" s="42">
        <v>703078.78</v>
      </c>
      <c r="AF148" s="42">
        <v>0</v>
      </c>
      <c r="AG148" s="42">
        <v>2706509.39</v>
      </c>
      <c r="AH148" s="42">
        <v>4811167.13</v>
      </c>
      <c r="AI148" s="42">
        <v>12982.5</v>
      </c>
      <c r="AJ148" s="42">
        <v>2791886.52</v>
      </c>
      <c r="AK148" s="42">
        <v>0</v>
      </c>
      <c r="AL148" s="42">
        <v>0</v>
      </c>
      <c r="AM148" s="42">
        <v>63432.18</v>
      </c>
      <c r="AN148" s="42">
        <v>169936.13</v>
      </c>
      <c r="AO148" s="42">
        <v>6592765.8899999997</v>
      </c>
      <c r="AP148" s="42">
        <v>237428.85</v>
      </c>
      <c r="AQ148" s="42">
        <v>2004746.07</v>
      </c>
      <c r="AR148" s="42">
        <v>0</v>
      </c>
      <c r="AS148" s="42">
        <v>0</v>
      </c>
      <c r="AT148" s="42">
        <v>0</v>
      </c>
      <c r="AU148" s="42">
        <v>0</v>
      </c>
      <c r="AV148" s="42">
        <v>789973.83</v>
      </c>
      <c r="AW148" s="42">
        <v>5516491.9000000004</v>
      </c>
      <c r="AX148" s="42">
        <v>2383085.4300000002</v>
      </c>
      <c r="AY148" s="42">
        <v>0</v>
      </c>
      <c r="AZ148" s="42">
        <v>651473.38</v>
      </c>
      <c r="BA148" s="42">
        <v>2359320</v>
      </c>
      <c r="BB148" s="42">
        <v>665382.6</v>
      </c>
      <c r="BC148" s="42">
        <v>26492</v>
      </c>
      <c r="BD148" s="42">
        <v>0</v>
      </c>
      <c r="BE148" s="42">
        <v>0</v>
      </c>
      <c r="BF148" s="42">
        <v>4657160.8600000003</v>
      </c>
      <c r="BG148" s="42">
        <v>0</v>
      </c>
      <c r="BH148" s="42">
        <v>3290001.67</v>
      </c>
      <c r="BI148" s="42">
        <v>0</v>
      </c>
      <c r="BJ148" s="42">
        <v>676762.34</v>
      </c>
      <c r="BK148" s="42">
        <v>0</v>
      </c>
      <c r="BL148" s="42">
        <v>0</v>
      </c>
      <c r="BM148" s="42">
        <v>46756391.859999999</v>
      </c>
      <c r="BN148" s="42">
        <v>3502801.79</v>
      </c>
      <c r="BO148" s="42">
        <v>204895.75</v>
      </c>
      <c r="BP148" s="42">
        <f t="shared" si="2"/>
        <v>378048569.78999996</v>
      </c>
    </row>
    <row r="149" spans="1:68">
      <c r="A149" s="29"/>
      <c r="B149" s="29"/>
      <c r="C149" s="29"/>
      <c r="D149" s="29"/>
      <c r="E149" s="39" t="s">
        <v>493</v>
      </c>
      <c r="F149" s="40"/>
      <c r="G149" s="41"/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f t="shared" si="2"/>
        <v>0</v>
      </c>
    </row>
    <row r="150" spans="1:68">
      <c r="A150" s="29"/>
      <c r="B150" s="29"/>
      <c r="C150" s="29"/>
      <c r="D150" s="29"/>
      <c r="E150" s="39" t="s">
        <v>417</v>
      </c>
      <c r="F150" s="40"/>
      <c r="G150" s="41"/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0</v>
      </c>
      <c r="AD150" s="42">
        <v>0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0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v>0</v>
      </c>
      <c r="BP150" s="42">
        <f t="shared" si="2"/>
        <v>0</v>
      </c>
    </row>
    <row r="151" spans="1:68">
      <c r="A151" s="29"/>
      <c r="B151" s="29"/>
      <c r="C151" s="29"/>
      <c r="D151" s="29"/>
      <c r="E151" s="39" t="s">
        <v>426</v>
      </c>
      <c r="F151" s="40"/>
      <c r="G151" s="41"/>
      <c r="H151" s="42">
        <v>124535321.33</v>
      </c>
      <c r="I151" s="42">
        <v>155159759.83000001</v>
      </c>
      <c r="J151" s="42">
        <v>37076902.18</v>
      </c>
      <c r="K151" s="42">
        <v>1192318320.3199999</v>
      </c>
      <c r="L151" s="42">
        <v>127107667.92</v>
      </c>
      <c r="M151" s="42">
        <v>104465461.05</v>
      </c>
      <c r="N151" s="42">
        <v>154464391.90000001</v>
      </c>
      <c r="O151" s="42">
        <v>24669109.829999998</v>
      </c>
      <c r="P151" s="42">
        <v>27104057.59</v>
      </c>
      <c r="Q151" s="42">
        <v>624110592.87</v>
      </c>
      <c r="R151" s="42">
        <v>177640614.78</v>
      </c>
      <c r="S151" s="42">
        <v>21039611.18</v>
      </c>
      <c r="T151" s="42">
        <v>1622964953.55</v>
      </c>
      <c r="U151" s="42">
        <v>30263432.18</v>
      </c>
      <c r="V151" s="42">
        <v>2882170183.75</v>
      </c>
      <c r="W151" s="42">
        <v>523482071.43000001</v>
      </c>
      <c r="X151" s="42">
        <v>149417712.08000001</v>
      </c>
      <c r="Y151" s="42">
        <v>279060970.24000001</v>
      </c>
      <c r="Z151" s="42">
        <v>73664931.760000005</v>
      </c>
      <c r="AA151" s="42">
        <v>204188770.88</v>
      </c>
      <c r="AB151" s="42">
        <v>139894478.47</v>
      </c>
      <c r="AC151" s="42">
        <v>466872198</v>
      </c>
      <c r="AD151" s="42">
        <v>223105857.91</v>
      </c>
      <c r="AE151" s="42">
        <v>12709138.02</v>
      </c>
      <c r="AF151" s="42">
        <v>3788914.56</v>
      </c>
      <c r="AG151" s="42">
        <v>27201561.239999998</v>
      </c>
      <c r="AH151" s="42">
        <v>13823771.27</v>
      </c>
      <c r="AI151" s="42">
        <v>7312548.0300000003</v>
      </c>
      <c r="AJ151" s="42">
        <v>10566036.73</v>
      </c>
      <c r="AK151" s="42">
        <v>19732161.34</v>
      </c>
      <c r="AL151" s="42">
        <v>25089782.52</v>
      </c>
      <c r="AM151" s="42">
        <v>26200469.649999999</v>
      </c>
      <c r="AN151" s="42">
        <v>24310818.91</v>
      </c>
      <c r="AO151" s="42">
        <v>44653635.460000001</v>
      </c>
      <c r="AP151" s="42">
        <v>9553148.1899999995</v>
      </c>
      <c r="AQ151" s="42">
        <v>23504372.48</v>
      </c>
      <c r="AR151" s="42">
        <v>51222207.259999998</v>
      </c>
      <c r="AS151" s="42">
        <v>12294567.640000001</v>
      </c>
      <c r="AT151" s="42">
        <v>11388528.5</v>
      </c>
      <c r="AU151" s="42">
        <v>8130453.0099999998</v>
      </c>
      <c r="AV151" s="42">
        <v>10111926.949999999</v>
      </c>
      <c r="AW151" s="42">
        <v>42220595.07</v>
      </c>
      <c r="AX151" s="42">
        <v>35887111.119999997</v>
      </c>
      <c r="AY151" s="42">
        <v>9718256.9299999997</v>
      </c>
      <c r="AZ151" s="42">
        <v>10991772.390000001</v>
      </c>
      <c r="BA151" s="42">
        <v>85967573</v>
      </c>
      <c r="BB151" s="42">
        <v>11084802.779999999</v>
      </c>
      <c r="BC151" s="42">
        <v>11576946.34</v>
      </c>
      <c r="BD151" s="42">
        <v>8765297.8000000007</v>
      </c>
      <c r="BE151" s="42">
        <v>3312729.53</v>
      </c>
      <c r="BF151" s="42">
        <v>128966282.47</v>
      </c>
      <c r="BG151" s="42">
        <v>4512713.9800000004</v>
      </c>
      <c r="BH151" s="42">
        <v>24680602.27</v>
      </c>
      <c r="BI151" s="42">
        <v>2865393.52</v>
      </c>
      <c r="BJ151" s="42">
        <v>4869739.7300000004</v>
      </c>
      <c r="BK151" s="42">
        <v>14824896.01</v>
      </c>
      <c r="BL151" s="42">
        <v>8790504.5800000001</v>
      </c>
      <c r="BM151" s="42">
        <v>698198812.90999997</v>
      </c>
      <c r="BN151" s="42">
        <v>542513843.72000003</v>
      </c>
      <c r="BO151" s="42">
        <v>398379431.5</v>
      </c>
      <c r="BP151" s="42">
        <f t="shared" si="2"/>
        <v>11754498718.440001</v>
      </c>
    </row>
    <row r="152" spans="1:68">
      <c r="A152" s="29"/>
      <c r="B152" s="29"/>
      <c r="C152" s="29"/>
      <c r="D152" s="29"/>
      <c r="E152" s="39" t="s">
        <v>427</v>
      </c>
      <c r="F152" s="40"/>
      <c r="G152" s="41"/>
      <c r="H152" s="42">
        <v>1748216336.1800001</v>
      </c>
      <c r="I152" s="42">
        <v>1918518572.77</v>
      </c>
      <c r="J152" s="42">
        <v>432090486.93000001</v>
      </c>
      <c r="K152" s="42">
        <v>12790186333.969999</v>
      </c>
      <c r="L152" s="42">
        <v>1429691593.99</v>
      </c>
      <c r="M152" s="42">
        <v>1001931806.9400001</v>
      </c>
      <c r="N152" s="42">
        <v>1638038877.3499999</v>
      </c>
      <c r="O152" s="42">
        <v>299201772.57999998</v>
      </c>
      <c r="P152" s="42">
        <v>255927234.69999999</v>
      </c>
      <c r="Q152" s="42">
        <v>6183446525.3699999</v>
      </c>
      <c r="R152" s="42">
        <v>3230820567.5</v>
      </c>
      <c r="S152" s="42">
        <v>183953088.84</v>
      </c>
      <c r="T152" s="42">
        <v>23427974520.939999</v>
      </c>
      <c r="U152" s="42">
        <v>249235722.75999999</v>
      </c>
      <c r="V152" s="42">
        <v>36069577602.669998</v>
      </c>
      <c r="W152" s="42">
        <v>4334523727.9700003</v>
      </c>
      <c r="X152" s="42">
        <v>2081199916.26</v>
      </c>
      <c r="Y152" s="42">
        <v>2833728581.4200001</v>
      </c>
      <c r="Z152" s="42">
        <v>1172598680.6800001</v>
      </c>
      <c r="AA152" s="42">
        <v>2741773476.9200001</v>
      </c>
      <c r="AB152" s="42">
        <v>1506533757.6900001</v>
      </c>
      <c r="AC152" s="42">
        <v>7733809217</v>
      </c>
      <c r="AD152" s="42">
        <v>2243791306.5700002</v>
      </c>
      <c r="AE152" s="42">
        <v>123071096.89</v>
      </c>
      <c r="AF152" s="42">
        <v>36958582.409999996</v>
      </c>
      <c r="AG152" s="42">
        <v>251016722.06</v>
      </c>
      <c r="AH152" s="42">
        <v>138875432.63999999</v>
      </c>
      <c r="AI152" s="42">
        <v>105387786.83</v>
      </c>
      <c r="AJ152" s="42">
        <v>115477942.86</v>
      </c>
      <c r="AK152" s="42">
        <v>162046237.55000001</v>
      </c>
      <c r="AL152" s="42">
        <v>374896497.07999998</v>
      </c>
      <c r="AM152" s="42">
        <v>283322441.18000001</v>
      </c>
      <c r="AN152" s="42">
        <v>206189557.09</v>
      </c>
      <c r="AO152" s="42">
        <v>297876670.30000001</v>
      </c>
      <c r="AP152" s="42">
        <v>92701886.469999999</v>
      </c>
      <c r="AQ152" s="42">
        <v>267581240.53</v>
      </c>
      <c r="AR152" s="42">
        <v>551641531.5</v>
      </c>
      <c r="AS152" s="42">
        <v>103646398.14</v>
      </c>
      <c r="AT152" s="42">
        <v>117125421.45999999</v>
      </c>
      <c r="AU152" s="42">
        <v>53728310.240000002</v>
      </c>
      <c r="AV152" s="42">
        <v>60903931.609999999</v>
      </c>
      <c r="AW152" s="42">
        <v>323637710.44</v>
      </c>
      <c r="AX152" s="42">
        <v>319767183.67000002</v>
      </c>
      <c r="AY152" s="42">
        <v>126823088.36</v>
      </c>
      <c r="AZ152" s="42">
        <v>170432174.75999999</v>
      </c>
      <c r="BA152" s="42">
        <v>962392056</v>
      </c>
      <c r="BB152" s="42">
        <v>82471874.760000005</v>
      </c>
      <c r="BC152" s="42">
        <v>86879841.329999998</v>
      </c>
      <c r="BD152" s="42">
        <v>76674549.829999998</v>
      </c>
      <c r="BE152" s="42">
        <v>28754407.260000002</v>
      </c>
      <c r="BF152" s="42">
        <v>1913065970.1500001</v>
      </c>
      <c r="BG152" s="42">
        <v>58021853.420000002</v>
      </c>
      <c r="BH152" s="42">
        <v>305266722.91000003</v>
      </c>
      <c r="BI152" s="42">
        <v>26737483.940000001</v>
      </c>
      <c r="BJ152" s="42">
        <v>51057866.619999997</v>
      </c>
      <c r="BK152" s="42">
        <v>203693940.53999999</v>
      </c>
      <c r="BL152" s="42">
        <v>84922765.530000001</v>
      </c>
      <c r="BM152" s="42">
        <v>7417562139.9499998</v>
      </c>
      <c r="BN152" s="42">
        <v>7381159178.0100002</v>
      </c>
      <c r="BO152" s="42">
        <v>4538309119.9499998</v>
      </c>
      <c r="BP152" s="42">
        <f t="shared" si="2"/>
        <v>143006847322.26999</v>
      </c>
    </row>
    <row r="153" spans="1:68">
      <c r="A153" s="29"/>
      <c r="B153" s="29"/>
      <c r="C153" s="29"/>
      <c r="D153" s="29"/>
      <c r="E153" s="39"/>
      <c r="F153" s="40"/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</row>
    <row r="154" spans="1:68">
      <c r="A154" s="29"/>
      <c r="B154" s="29"/>
      <c r="C154" s="29"/>
      <c r="D154" s="29"/>
      <c r="E154" s="39"/>
      <c r="F154" s="40"/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</row>
    <row r="155" spans="1:68">
      <c r="A155" s="29"/>
      <c r="B155" s="29"/>
      <c r="C155" s="29"/>
      <c r="D155" s="29"/>
      <c r="E155" s="39" t="s">
        <v>428</v>
      </c>
      <c r="F155" s="40"/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</row>
    <row r="156" spans="1:68">
      <c r="A156" s="29"/>
      <c r="B156" s="29"/>
      <c r="C156" s="29"/>
      <c r="D156" s="29"/>
      <c r="E156" s="39" t="s">
        <v>494</v>
      </c>
      <c r="F156" s="40"/>
      <c r="G156" s="41"/>
      <c r="H156" s="42">
        <v>92023604.209999993</v>
      </c>
      <c r="I156" s="42">
        <v>129340331.06999999</v>
      </c>
      <c r="J156" s="42">
        <v>19037999.550000001</v>
      </c>
      <c r="K156" s="42">
        <v>1252044287.79</v>
      </c>
      <c r="L156" s="42">
        <v>137984198.09999999</v>
      </c>
      <c r="M156" s="42">
        <v>56958441.240000002</v>
      </c>
      <c r="N156" s="42">
        <v>106218270.09</v>
      </c>
      <c r="O156" s="42">
        <v>19442501.920000002</v>
      </c>
      <c r="P156" s="42">
        <v>5644780.9400000004</v>
      </c>
      <c r="Q156" s="42">
        <v>387776533.36000001</v>
      </c>
      <c r="R156" s="42">
        <v>164619389.38999999</v>
      </c>
      <c r="S156" s="42">
        <v>10050771.1</v>
      </c>
      <c r="T156" s="42">
        <v>964192655.94000006</v>
      </c>
      <c r="U156" s="42">
        <v>13486440.699999999</v>
      </c>
      <c r="V156" s="42">
        <v>3364195911.9299998</v>
      </c>
      <c r="W156" s="42">
        <v>234643577.59999999</v>
      </c>
      <c r="X156" s="42">
        <v>125457454.87</v>
      </c>
      <c r="Y156" s="42">
        <v>267971475.66</v>
      </c>
      <c r="Z156" s="42">
        <v>50230039.210000001</v>
      </c>
      <c r="AA156" s="42">
        <v>134980780.63</v>
      </c>
      <c r="AB156" s="42">
        <v>94274419.680000007</v>
      </c>
      <c r="AC156" s="42">
        <v>411773491</v>
      </c>
      <c r="AD156" s="42">
        <v>171403704.09</v>
      </c>
      <c r="AE156" s="42">
        <v>9388921.6899999995</v>
      </c>
      <c r="AF156" s="42">
        <v>1233137.76</v>
      </c>
      <c r="AG156" s="42">
        <v>9453009.1999999993</v>
      </c>
      <c r="AH156" s="42">
        <v>2535189.62</v>
      </c>
      <c r="AI156" s="42">
        <v>7511536.2999999998</v>
      </c>
      <c r="AJ156" s="42">
        <v>4137135.72</v>
      </c>
      <c r="AK156" s="42">
        <v>16487601.609999999</v>
      </c>
      <c r="AL156" s="42">
        <v>16469538.07</v>
      </c>
      <c r="AM156" s="42">
        <v>9059292.4700000007</v>
      </c>
      <c r="AN156" s="42">
        <v>9012306.3399999999</v>
      </c>
      <c r="AO156" s="42">
        <v>7624961.0700000003</v>
      </c>
      <c r="AP156" s="42">
        <v>3510090.7</v>
      </c>
      <c r="AQ156" s="42">
        <v>8338385.6100000003</v>
      </c>
      <c r="AR156" s="42">
        <v>27082370.629999999</v>
      </c>
      <c r="AS156" s="42">
        <v>4174745.72</v>
      </c>
      <c r="AT156" s="42">
        <v>7936279.0700000003</v>
      </c>
      <c r="AU156" s="42">
        <v>2221620.0499999998</v>
      </c>
      <c r="AV156" s="42">
        <v>2556513.54</v>
      </c>
      <c r="AW156" s="42">
        <v>7118590.9500000002</v>
      </c>
      <c r="AX156" s="42">
        <v>13423802.039999999</v>
      </c>
      <c r="AY156" s="42">
        <v>9004267</v>
      </c>
      <c r="AZ156" s="42">
        <v>4076377.49</v>
      </c>
      <c r="BA156" s="42">
        <v>28159023</v>
      </c>
      <c r="BB156" s="42">
        <v>5647230.6200000001</v>
      </c>
      <c r="BC156" s="42">
        <v>2096358.06</v>
      </c>
      <c r="BD156" s="42">
        <v>3536801.56</v>
      </c>
      <c r="BE156" s="42">
        <v>2061813.87</v>
      </c>
      <c r="BF156" s="42">
        <v>130327908.91</v>
      </c>
      <c r="BG156" s="42">
        <v>1917785</v>
      </c>
      <c r="BH156" s="42">
        <v>8773783.2100000009</v>
      </c>
      <c r="BI156" s="42">
        <v>289842.59999999998</v>
      </c>
      <c r="BJ156" s="42">
        <v>836156.91</v>
      </c>
      <c r="BK156" s="42">
        <v>5368783.9800000004</v>
      </c>
      <c r="BL156" s="42">
        <v>5340658.6399999997</v>
      </c>
      <c r="BM156" s="42">
        <v>526779269.19</v>
      </c>
      <c r="BN156" s="42">
        <v>568438478.54999995</v>
      </c>
      <c r="BO156" s="42">
        <v>315966074.57999998</v>
      </c>
      <c r="BP156" s="42">
        <f t="shared" si="2"/>
        <v>10001646701.4</v>
      </c>
    </row>
    <row r="157" spans="1:68">
      <c r="A157" s="29"/>
      <c r="B157" s="29"/>
      <c r="C157" s="29"/>
      <c r="D157" s="29"/>
      <c r="E157" s="39" t="s">
        <v>495</v>
      </c>
      <c r="F157" s="40"/>
      <c r="G157" s="41"/>
      <c r="H157" s="42">
        <v>171364.64</v>
      </c>
      <c r="I157" s="42">
        <v>18270330.739999998</v>
      </c>
      <c r="J157" s="42">
        <v>7288880.1699999999</v>
      </c>
      <c r="K157" s="42">
        <v>78924966.819999993</v>
      </c>
      <c r="L157" s="42">
        <v>13516378.630000001</v>
      </c>
      <c r="M157" s="42">
        <v>22562960.690000001</v>
      </c>
      <c r="N157" s="42">
        <v>21670325.27</v>
      </c>
      <c r="O157" s="42">
        <v>3029442.88</v>
      </c>
      <c r="P157" s="42">
        <v>919820.6</v>
      </c>
      <c r="Q157" s="42">
        <v>25619858.489999998</v>
      </c>
      <c r="R157" s="42">
        <v>4388089.83</v>
      </c>
      <c r="S157" s="42">
        <v>236156.17</v>
      </c>
      <c r="T157" s="42">
        <v>109184089.29000001</v>
      </c>
      <c r="U157" s="42">
        <v>717467.94</v>
      </c>
      <c r="V157" s="42">
        <v>252392662.94999999</v>
      </c>
      <c r="W157" s="42">
        <v>22543538.879999999</v>
      </c>
      <c r="X157" s="42">
        <v>9734966.7699999996</v>
      </c>
      <c r="Y157" s="42">
        <v>27648689.440000001</v>
      </c>
      <c r="Z157" s="42">
        <v>9583073.5800000001</v>
      </c>
      <c r="AA157" s="42">
        <v>16584027.24</v>
      </c>
      <c r="AB157" s="42">
        <v>41821598.909999996</v>
      </c>
      <c r="AC157" s="42">
        <v>19903692</v>
      </c>
      <c r="AD157" s="42">
        <v>19961347.170000002</v>
      </c>
      <c r="AE157" s="42">
        <v>183297.72</v>
      </c>
      <c r="AF157" s="42">
        <v>80000</v>
      </c>
      <c r="AG157" s="42">
        <v>2041908.16</v>
      </c>
      <c r="AH157" s="42">
        <v>12920.24</v>
      </c>
      <c r="AI157" s="42">
        <v>466740.15</v>
      </c>
      <c r="AJ157" s="42">
        <v>0</v>
      </c>
      <c r="AK157" s="42">
        <v>2818135.73</v>
      </c>
      <c r="AL157" s="42">
        <v>1019093.52</v>
      </c>
      <c r="AM157" s="42">
        <v>430801.5</v>
      </c>
      <c r="AN157" s="42">
        <v>1573361.29</v>
      </c>
      <c r="AO157" s="42">
        <v>1379813.46</v>
      </c>
      <c r="AP157" s="42">
        <v>0</v>
      </c>
      <c r="AQ157" s="42">
        <v>996436.93</v>
      </c>
      <c r="AR157" s="42">
        <v>960107.82</v>
      </c>
      <c r="AS157" s="42">
        <v>129227.4</v>
      </c>
      <c r="AT157" s="42">
        <v>544559.81000000006</v>
      </c>
      <c r="AU157" s="42">
        <v>99657.25</v>
      </c>
      <c r="AV157" s="42">
        <v>1339022.22</v>
      </c>
      <c r="AW157" s="42">
        <v>395302.83</v>
      </c>
      <c r="AX157" s="42">
        <v>19243.439999999999</v>
      </c>
      <c r="AY157" s="42">
        <v>206670.45</v>
      </c>
      <c r="AZ157" s="42">
        <v>601.01</v>
      </c>
      <c r="BA157" s="42">
        <v>3990651</v>
      </c>
      <c r="BB157" s="42">
        <v>1091970.98</v>
      </c>
      <c r="BC157" s="42">
        <v>972553.2</v>
      </c>
      <c r="BD157" s="42">
        <v>455517.63</v>
      </c>
      <c r="BE157" s="42">
        <v>134685.34</v>
      </c>
      <c r="BF157" s="42">
        <v>3204975.85</v>
      </c>
      <c r="BG157" s="42">
        <v>75550</v>
      </c>
      <c r="BH157" s="42">
        <v>1813929.28</v>
      </c>
      <c r="BI157" s="42">
        <v>63000</v>
      </c>
      <c r="BJ157" s="42">
        <v>1022726.72</v>
      </c>
      <c r="BK157" s="42">
        <v>1932905.47</v>
      </c>
      <c r="BL157" s="42">
        <v>428683.09</v>
      </c>
      <c r="BM157" s="42">
        <v>35679066.159999996</v>
      </c>
      <c r="BN157" s="42">
        <v>39795699.310000002</v>
      </c>
      <c r="BO157" s="42">
        <v>39639653.719999999</v>
      </c>
      <c r="BP157" s="42">
        <f t="shared" si="2"/>
        <v>871672197.78000021</v>
      </c>
    </row>
    <row r="158" spans="1:68">
      <c r="A158" s="29"/>
      <c r="B158" s="29"/>
      <c r="C158" s="29"/>
      <c r="D158" s="29"/>
      <c r="E158" s="39" t="s">
        <v>496</v>
      </c>
      <c r="F158" s="40"/>
      <c r="G158" s="41"/>
      <c r="H158" s="42">
        <v>89050491.129999995</v>
      </c>
      <c r="I158" s="42">
        <v>117502469.97</v>
      </c>
      <c r="J158" s="42">
        <v>2492388.06</v>
      </c>
      <c r="K158" s="42">
        <v>663717253.71000004</v>
      </c>
      <c r="L158" s="42">
        <v>34825071.280000001</v>
      </c>
      <c r="M158" s="42">
        <v>3668778.79</v>
      </c>
      <c r="N158" s="42">
        <v>136132545.68000001</v>
      </c>
      <c r="O158" s="42">
        <v>7885350</v>
      </c>
      <c r="P158" s="42">
        <v>7621855.9000000004</v>
      </c>
      <c r="Q158" s="42">
        <v>204930723.18000001</v>
      </c>
      <c r="R158" s="42">
        <v>27212226.93</v>
      </c>
      <c r="S158" s="42">
        <v>514771.20000000001</v>
      </c>
      <c r="T158" s="42">
        <v>297129476.27999997</v>
      </c>
      <c r="U158" s="42">
        <v>2285067.46</v>
      </c>
      <c r="V158" s="42">
        <v>535442416.67000002</v>
      </c>
      <c r="W158" s="42">
        <v>154791466.58000001</v>
      </c>
      <c r="X158" s="42">
        <v>50697190.039999999</v>
      </c>
      <c r="Y158" s="42">
        <v>95836104.370000005</v>
      </c>
      <c r="Z158" s="42">
        <v>30342552.82</v>
      </c>
      <c r="AA158" s="42">
        <v>92575894.049999997</v>
      </c>
      <c r="AB158" s="42">
        <v>72621041.989999995</v>
      </c>
      <c r="AC158" s="42">
        <v>157707058</v>
      </c>
      <c r="AD158" s="42">
        <v>192777724.94999999</v>
      </c>
      <c r="AE158" s="42">
        <v>2597374.23</v>
      </c>
      <c r="AF158" s="42">
        <v>116187.3</v>
      </c>
      <c r="AG158" s="42">
        <v>7042544.25</v>
      </c>
      <c r="AH158" s="42">
        <v>1870710.99</v>
      </c>
      <c r="AI158" s="42">
        <v>807139.42</v>
      </c>
      <c r="AJ158" s="42">
        <v>1291938.07</v>
      </c>
      <c r="AK158" s="42">
        <v>1486133.27</v>
      </c>
      <c r="AL158" s="42">
        <v>5643049.04</v>
      </c>
      <c r="AM158" s="42">
        <v>8523625.4399999995</v>
      </c>
      <c r="AN158" s="42">
        <v>995338.33</v>
      </c>
      <c r="AO158" s="42">
        <v>4430318.28</v>
      </c>
      <c r="AP158" s="42">
        <v>1496294.3999999999</v>
      </c>
      <c r="AQ158" s="42">
        <v>7416210.5999999996</v>
      </c>
      <c r="AR158" s="42">
        <v>3945489.14</v>
      </c>
      <c r="AS158" s="42">
        <v>2623168.64</v>
      </c>
      <c r="AT158" s="42">
        <v>1123180.76</v>
      </c>
      <c r="AU158" s="42">
        <v>338728.78</v>
      </c>
      <c r="AV158" s="42">
        <v>6120576.5599999996</v>
      </c>
      <c r="AW158" s="42">
        <v>5890425.0599999996</v>
      </c>
      <c r="AX158" s="42">
        <v>6590523.1299999999</v>
      </c>
      <c r="AY158" s="42">
        <v>1131695.02</v>
      </c>
      <c r="AZ158" s="42">
        <v>3715587.9</v>
      </c>
      <c r="BA158" s="42">
        <v>0</v>
      </c>
      <c r="BB158" s="42">
        <v>2694252.79</v>
      </c>
      <c r="BC158" s="42">
        <v>2355248.16</v>
      </c>
      <c r="BD158" s="42">
        <v>1436914.47</v>
      </c>
      <c r="BE158" s="42">
        <v>211251.81</v>
      </c>
      <c r="BF158" s="42">
        <v>26997945.059999999</v>
      </c>
      <c r="BG158" s="42">
        <v>279602.64</v>
      </c>
      <c r="BH158" s="42">
        <v>5947784.5099999998</v>
      </c>
      <c r="BI158" s="42">
        <v>119102.18</v>
      </c>
      <c r="BJ158" s="42">
        <v>392144.46</v>
      </c>
      <c r="BK158" s="42">
        <v>4000905</v>
      </c>
      <c r="BL158" s="42">
        <v>1402504.99</v>
      </c>
      <c r="BM158" s="42">
        <v>169432670.31999999</v>
      </c>
      <c r="BN158" s="42">
        <v>301935447.83999997</v>
      </c>
      <c r="BO158" s="42">
        <v>248073092.06</v>
      </c>
      <c r="BP158" s="42">
        <f t="shared" si="2"/>
        <v>3818235023.9400001</v>
      </c>
    </row>
    <row r="159" spans="1:68">
      <c r="B159" s="29"/>
      <c r="C159" s="29"/>
      <c r="D159" s="29"/>
      <c r="E159" s="29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P159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BP76" sqref="BP76"/>
    </sheetView>
  </sheetViews>
  <sheetFormatPr baseColWidth="10" defaultRowHeight="14.25"/>
  <cols>
    <col min="1" max="4" width="1.7109375" style="55" customWidth="1"/>
    <col min="5" max="5" width="75.5703125" style="55" customWidth="1"/>
    <col min="6" max="7" width="1.7109375" style="29" customWidth="1"/>
    <col min="8" max="68" width="14.7109375" style="3" customWidth="1"/>
    <col min="69" max="16384" width="11.42578125" style="3"/>
  </cols>
  <sheetData>
    <row r="1" spans="1:68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</row>
    <row r="2" spans="1:68">
      <c r="A2" s="31" t="s">
        <v>529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</row>
    <row r="3" spans="1:68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</row>
    <row r="4" spans="1:68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270</v>
      </c>
      <c r="BN4" s="33" t="s">
        <v>271</v>
      </c>
      <c r="BO4" s="33" t="s">
        <v>272</v>
      </c>
      <c r="BP4" s="33"/>
    </row>
    <row r="5" spans="1:68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476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332</v>
      </c>
      <c r="BN5" s="35" t="s">
        <v>333</v>
      </c>
      <c r="BO5" s="35" t="s">
        <v>334</v>
      </c>
      <c r="BP5" s="35" t="s">
        <v>127</v>
      </c>
    </row>
    <row r="6" spans="1:68">
      <c r="A6" s="29"/>
      <c r="B6" s="29"/>
      <c r="C6" s="29"/>
      <c r="D6" s="29"/>
      <c r="E6" s="29"/>
      <c r="H6" s="36" t="s">
        <v>530</v>
      </c>
      <c r="I6" s="36" t="s">
        <v>530</v>
      </c>
      <c r="J6" s="36" t="s">
        <v>530</v>
      </c>
      <c r="K6" s="36" t="s">
        <v>530</v>
      </c>
      <c r="L6" s="36" t="s">
        <v>530</v>
      </c>
      <c r="M6" s="36" t="s">
        <v>530</v>
      </c>
      <c r="N6" s="36" t="s">
        <v>530</v>
      </c>
      <c r="O6" s="36" t="s">
        <v>530</v>
      </c>
      <c r="P6" s="36" t="s">
        <v>530</v>
      </c>
      <c r="Q6" s="36" t="s">
        <v>530</v>
      </c>
      <c r="R6" s="36" t="s">
        <v>530</v>
      </c>
      <c r="S6" s="36" t="s">
        <v>530</v>
      </c>
      <c r="T6" s="36" t="s">
        <v>530</v>
      </c>
      <c r="U6" s="36" t="s">
        <v>530</v>
      </c>
      <c r="V6" s="36" t="s">
        <v>530</v>
      </c>
      <c r="W6" s="36" t="s">
        <v>530</v>
      </c>
      <c r="X6" s="36" t="s">
        <v>530</v>
      </c>
      <c r="Y6" s="36" t="s">
        <v>530</v>
      </c>
      <c r="Z6" s="36" t="s">
        <v>530</v>
      </c>
      <c r="AA6" s="36" t="s">
        <v>530</v>
      </c>
      <c r="AB6" s="36" t="s">
        <v>530</v>
      </c>
      <c r="AC6" s="36" t="s">
        <v>530</v>
      </c>
      <c r="AD6" s="36" t="s">
        <v>530</v>
      </c>
      <c r="AE6" s="36" t="s">
        <v>530</v>
      </c>
      <c r="AF6" s="36" t="s">
        <v>530</v>
      </c>
      <c r="AG6" s="36" t="s">
        <v>530</v>
      </c>
      <c r="AH6" s="36" t="s">
        <v>530</v>
      </c>
      <c r="AI6" s="36" t="s">
        <v>530</v>
      </c>
      <c r="AJ6" s="36" t="s">
        <v>530</v>
      </c>
      <c r="AK6" s="36" t="s">
        <v>530</v>
      </c>
      <c r="AL6" s="36" t="s">
        <v>530</v>
      </c>
      <c r="AM6" s="36" t="s">
        <v>530</v>
      </c>
      <c r="AN6" s="36" t="s">
        <v>530</v>
      </c>
      <c r="AO6" s="36" t="s">
        <v>530</v>
      </c>
      <c r="AP6" s="36" t="s">
        <v>530</v>
      </c>
      <c r="AQ6" s="36" t="s">
        <v>530</v>
      </c>
      <c r="AR6" s="36" t="s">
        <v>530</v>
      </c>
      <c r="AS6" s="36" t="s">
        <v>530</v>
      </c>
      <c r="AT6" s="36" t="s">
        <v>530</v>
      </c>
      <c r="AU6" s="36" t="s">
        <v>530</v>
      </c>
      <c r="AV6" s="36" t="s">
        <v>530</v>
      </c>
      <c r="AW6" s="36" t="s">
        <v>530</v>
      </c>
      <c r="AX6" s="36" t="s">
        <v>530</v>
      </c>
      <c r="AY6" s="36" t="s">
        <v>530</v>
      </c>
      <c r="AZ6" s="36" t="s">
        <v>530</v>
      </c>
      <c r="BA6" s="36" t="s">
        <v>530</v>
      </c>
      <c r="BB6" s="36" t="s">
        <v>530</v>
      </c>
      <c r="BC6" s="36" t="s">
        <v>530</v>
      </c>
      <c r="BD6" s="36" t="s">
        <v>530</v>
      </c>
      <c r="BE6" s="36" t="s">
        <v>530</v>
      </c>
      <c r="BF6" s="36" t="s">
        <v>530</v>
      </c>
      <c r="BG6" s="36" t="s">
        <v>530</v>
      </c>
      <c r="BH6" s="36" t="s">
        <v>530</v>
      </c>
      <c r="BI6" s="36" t="s">
        <v>530</v>
      </c>
      <c r="BJ6" s="36" t="s">
        <v>530</v>
      </c>
      <c r="BK6" s="36" t="s">
        <v>530</v>
      </c>
      <c r="BL6" s="36" t="s">
        <v>530</v>
      </c>
      <c r="BM6" s="36" t="s">
        <v>530</v>
      </c>
      <c r="BN6" s="36" t="s">
        <v>530</v>
      </c>
      <c r="BO6" s="36" t="s">
        <v>530</v>
      </c>
      <c r="BP6" s="36" t="s">
        <v>530</v>
      </c>
    </row>
    <row r="7" spans="1:68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</row>
    <row r="8" spans="1:68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</row>
    <row r="9" spans="1:68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</row>
    <row r="10" spans="1:68">
      <c r="A10" s="29"/>
      <c r="B10" s="29"/>
      <c r="C10" s="29"/>
      <c r="D10" s="29"/>
      <c r="E10" s="39" t="s">
        <v>336</v>
      </c>
      <c r="F10" s="40"/>
      <c r="G10" s="41"/>
      <c r="H10" s="42">
        <v>164711999.69</v>
      </c>
      <c r="I10" s="42">
        <v>129273271.89</v>
      </c>
      <c r="J10" s="42">
        <v>78590473.390000001</v>
      </c>
      <c r="K10" s="42">
        <v>406432438.80000001</v>
      </c>
      <c r="L10" s="42">
        <v>126697321.40000001</v>
      </c>
      <c r="M10" s="42">
        <v>6994503.8600000003</v>
      </c>
      <c r="N10" s="42">
        <v>187674549.13999999</v>
      </c>
      <c r="O10" s="42">
        <v>64143536.869999997</v>
      </c>
      <c r="P10" s="42">
        <v>20245138.59</v>
      </c>
      <c r="Q10" s="42">
        <v>289644794.45999998</v>
      </c>
      <c r="R10" s="42">
        <v>447754289.85000002</v>
      </c>
      <c r="S10" s="42">
        <v>100331687.91</v>
      </c>
      <c r="T10" s="42">
        <v>1712359449.29</v>
      </c>
      <c r="U10" s="42">
        <v>87510657.780000001</v>
      </c>
      <c r="V10" s="42">
        <v>3955404714.8899999</v>
      </c>
      <c r="W10" s="42">
        <v>92876638.780000001</v>
      </c>
      <c r="X10" s="42">
        <v>68079422.540000007</v>
      </c>
      <c r="Y10" s="42">
        <v>355195963.60000002</v>
      </c>
      <c r="Z10" s="42">
        <v>134627137.59999999</v>
      </c>
      <c r="AA10" s="42">
        <v>240836147.86000001</v>
      </c>
      <c r="AB10" s="42">
        <v>328875674.08999997</v>
      </c>
      <c r="AC10" s="42">
        <v>516318534</v>
      </c>
      <c r="AD10" s="42">
        <v>31633602.460000001</v>
      </c>
      <c r="AE10" s="42">
        <v>30558792.379999999</v>
      </c>
      <c r="AF10" s="42">
        <v>10280117.390000001</v>
      </c>
      <c r="AG10" s="42">
        <v>21162070.600000001</v>
      </c>
      <c r="AH10" s="42">
        <v>24850858.280000001</v>
      </c>
      <c r="AI10" s="42">
        <v>23464367.640000001</v>
      </c>
      <c r="AJ10" s="42">
        <v>15439474.66</v>
      </c>
      <c r="AK10" s="42">
        <v>9005423.8699999992</v>
      </c>
      <c r="AL10" s="42">
        <v>161446781.84999999</v>
      </c>
      <c r="AM10" s="42">
        <v>34095120.119999997</v>
      </c>
      <c r="AN10" s="42">
        <v>87678801.030000001</v>
      </c>
      <c r="AO10" s="42">
        <v>22898766.370000001</v>
      </c>
      <c r="AP10" s="42">
        <v>9571753.7100000009</v>
      </c>
      <c r="AQ10" s="42">
        <v>32864003.079999998</v>
      </c>
      <c r="AR10" s="42">
        <v>184236217.38</v>
      </c>
      <c r="AS10" s="42">
        <v>14404451.83</v>
      </c>
      <c r="AT10" s="42">
        <v>48490257.32</v>
      </c>
      <c r="AU10" s="42">
        <v>19630134.870000001</v>
      </c>
      <c r="AV10" s="42">
        <v>13018693.789999999</v>
      </c>
      <c r="AW10" s="42">
        <v>22748285.82</v>
      </c>
      <c r="AX10" s="42">
        <v>34364151.259999998</v>
      </c>
      <c r="AY10" s="42">
        <v>19575774.66</v>
      </c>
      <c r="AZ10" s="42">
        <v>14315983.65</v>
      </c>
      <c r="BA10" s="42">
        <v>152443003</v>
      </c>
      <c r="BB10" s="42">
        <v>18092556.739999998</v>
      </c>
      <c r="BC10" s="42">
        <v>32842951.379999999</v>
      </c>
      <c r="BD10" s="42">
        <v>42691502.799999997</v>
      </c>
      <c r="BE10" s="42">
        <v>9172657.3000000007</v>
      </c>
      <c r="BF10" s="42">
        <v>231268325.94</v>
      </c>
      <c r="BG10" s="42">
        <v>37038351.009999998</v>
      </c>
      <c r="BH10" s="42">
        <v>31162626.289999999</v>
      </c>
      <c r="BI10" s="42">
        <v>22450300.859999999</v>
      </c>
      <c r="BJ10" s="42">
        <v>11371700.5</v>
      </c>
      <c r="BK10" s="42">
        <v>13448572.289999999</v>
      </c>
      <c r="BL10" s="42">
        <v>34742854.700000003</v>
      </c>
      <c r="BM10" s="42">
        <v>225048202.13999999</v>
      </c>
      <c r="BN10" s="42">
        <v>956110859.50999999</v>
      </c>
      <c r="BO10" s="42">
        <v>163252024.90000001</v>
      </c>
      <c r="BP10" s="42">
        <f>SUM(H10:BO10)</f>
        <v>12381448719.660002</v>
      </c>
    </row>
    <row r="11" spans="1:68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56465.23</v>
      </c>
      <c r="J11" s="42">
        <v>161119</v>
      </c>
      <c r="K11" s="42">
        <v>6716634.7400000002</v>
      </c>
      <c r="L11" s="42">
        <v>1364608.94</v>
      </c>
      <c r="M11" s="42">
        <v>3434.23</v>
      </c>
      <c r="N11" s="42">
        <v>1037.8499999999999</v>
      </c>
      <c r="O11" s="42">
        <v>0</v>
      </c>
      <c r="P11" s="42">
        <v>491.14</v>
      </c>
      <c r="Q11" s="42">
        <v>6514413.0700000003</v>
      </c>
      <c r="R11" s="42">
        <v>14532137.130000001</v>
      </c>
      <c r="S11" s="42">
        <v>0</v>
      </c>
      <c r="T11" s="42">
        <v>46490383.969999999</v>
      </c>
      <c r="U11" s="42">
        <v>0</v>
      </c>
      <c r="V11" s="42">
        <v>2364152.21</v>
      </c>
      <c r="W11" s="42">
        <v>620315.86</v>
      </c>
      <c r="X11" s="42">
        <v>1408876.03</v>
      </c>
      <c r="Y11" s="42">
        <v>228015.8</v>
      </c>
      <c r="Z11" s="42">
        <v>60723.519999999997</v>
      </c>
      <c r="AA11" s="42">
        <v>1197871.75</v>
      </c>
      <c r="AB11" s="42">
        <v>1239301</v>
      </c>
      <c r="AC11" s="42">
        <v>1294</v>
      </c>
      <c r="AD11" s="42">
        <v>9439.57</v>
      </c>
      <c r="AE11" s="42">
        <v>0</v>
      </c>
      <c r="AF11" s="42">
        <v>0</v>
      </c>
      <c r="AG11" s="42">
        <v>201013.23</v>
      </c>
      <c r="AH11" s="42">
        <v>0</v>
      </c>
      <c r="AI11" s="42">
        <v>785.43</v>
      </c>
      <c r="AJ11" s="42">
        <v>0</v>
      </c>
      <c r="AK11" s="42">
        <v>0</v>
      </c>
      <c r="AL11" s="42">
        <v>0</v>
      </c>
      <c r="AM11" s="42">
        <v>1117063</v>
      </c>
      <c r="AN11" s="42">
        <v>0</v>
      </c>
      <c r="AO11" s="42">
        <v>5302.12</v>
      </c>
      <c r="AP11" s="42">
        <v>0</v>
      </c>
      <c r="AQ11" s="42">
        <v>556196.99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34251.33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58190.41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12812571.689999999</v>
      </c>
      <c r="BN11" s="42">
        <v>40131.699999999997</v>
      </c>
      <c r="BO11" s="42">
        <v>34075659.640000001</v>
      </c>
      <c r="BP11" s="42">
        <f t="shared" ref="BP11:BP74" si="0">SUM(H11:BO11)</f>
        <v>131871880.57999998</v>
      </c>
    </row>
    <row r="12" spans="1:68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56465.23</v>
      </c>
      <c r="J12" s="42">
        <v>161119</v>
      </c>
      <c r="K12" s="42">
        <v>2826109.73</v>
      </c>
      <c r="L12" s="42">
        <v>1267500.06</v>
      </c>
      <c r="M12" s="42">
        <v>3434.23</v>
      </c>
      <c r="N12" s="42">
        <v>1037.8499999999999</v>
      </c>
      <c r="O12" s="42">
        <v>0</v>
      </c>
      <c r="P12" s="42">
        <v>491.14</v>
      </c>
      <c r="Q12" s="42">
        <v>6514413.0700000003</v>
      </c>
      <c r="R12" s="42">
        <v>0</v>
      </c>
      <c r="S12" s="42">
        <v>0</v>
      </c>
      <c r="T12" s="42">
        <v>2173086.38</v>
      </c>
      <c r="U12" s="42">
        <v>0</v>
      </c>
      <c r="V12" s="42">
        <v>2364152.21</v>
      </c>
      <c r="W12" s="42">
        <v>620315.86</v>
      </c>
      <c r="X12" s="42">
        <v>1408876.03</v>
      </c>
      <c r="Y12" s="42">
        <v>228015.8</v>
      </c>
      <c r="Z12" s="42">
        <v>60723.519999999997</v>
      </c>
      <c r="AA12" s="42">
        <v>1197871.75</v>
      </c>
      <c r="AB12" s="42">
        <v>1239301</v>
      </c>
      <c r="AC12" s="42">
        <v>1294</v>
      </c>
      <c r="AD12" s="42">
        <v>9439.57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1117063</v>
      </c>
      <c r="AN12" s="42">
        <v>0</v>
      </c>
      <c r="AO12" s="42">
        <v>5302.12</v>
      </c>
      <c r="AP12" s="42">
        <v>0</v>
      </c>
      <c r="AQ12" s="42">
        <v>33209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34251.33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58190.41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2">
        <v>12812571.689999999</v>
      </c>
      <c r="BN12" s="42">
        <v>40131.699999999997</v>
      </c>
      <c r="BO12" s="42">
        <v>34075659.640000001</v>
      </c>
      <c r="BP12" s="42">
        <f t="shared" si="0"/>
        <v>68310025.319999993</v>
      </c>
    </row>
    <row r="13" spans="1:68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3890525.01</v>
      </c>
      <c r="L13" s="42">
        <v>97108.88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785.43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f t="shared" si="0"/>
        <v>3988419.32</v>
      </c>
    </row>
    <row r="14" spans="1:68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14532137.130000001</v>
      </c>
      <c r="S14" s="42">
        <v>0</v>
      </c>
      <c r="T14" s="42">
        <v>44317297.590000004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201013.23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522987.99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f t="shared" si="0"/>
        <v>59573435.940000005</v>
      </c>
    </row>
    <row r="15" spans="1:68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f t="shared" si="0"/>
        <v>0</v>
      </c>
    </row>
    <row r="16" spans="1:68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f t="shared" si="0"/>
        <v>0</v>
      </c>
    </row>
    <row r="17" spans="1:68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f t="shared" si="0"/>
        <v>0</v>
      </c>
    </row>
    <row r="18" spans="1:68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f t="shared" si="0"/>
        <v>0</v>
      </c>
    </row>
    <row r="19" spans="1:68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5223551.08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f t="shared" si="0"/>
        <v>5223551.08</v>
      </c>
    </row>
    <row r="20" spans="1:68">
      <c r="A20" s="29"/>
      <c r="B20" s="29"/>
      <c r="C20" s="29"/>
      <c r="D20" s="29"/>
      <c r="E20" s="39" t="s">
        <v>478</v>
      </c>
      <c r="F20" s="40"/>
      <c r="G20" s="41"/>
      <c r="H20" s="42">
        <v>0</v>
      </c>
      <c r="I20" s="42">
        <v>987153.58</v>
      </c>
      <c r="J20" s="42">
        <v>278974.81</v>
      </c>
      <c r="K20" s="42">
        <v>11959314.24</v>
      </c>
      <c r="L20" s="42">
        <v>1639692.43</v>
      </c>
      <c r="M20" s="42">
        <v>677276.86</v>
      </c>
      <c r="N20" s="42">
        <v>1239094.55</v>
      </c>
      <c r="O20" s="42">
        <v>198378</v>
      </c>
      <c r="P20" s="42">
        <v>0</v>
      </c>
      <c r="Q20" s="42">
        <v>31358610.899999999</v>
      </c>
      <c r="R20" s="42">
        <v>5317299.08</v>
      </c>
      <c r="S20" s="42">
        <v>0</v>
      </c>
      <c r="T20" s="42">
        <v>18573603.579999998</v>
      </c>
      <c r="U20" s="42">
        <v>0</v>
      </c>
      <c r="V20" s="42">
        <v>0</v>
      </c>
      <c r="W20" s="42">
        <v>2917527.98</v>
      </c>
      <c r="X20" s="42">
        <v>10034716.77</v>
      </c>
      <c r="Y20" s="42">
        <v>3054654.55</v>
      </c>
      <c r="Z20" s="42">
        <v>643886.78</v>
      </c>
      <c r="AA20" s="42">
        <v>1242930.23</v>
      </c>
      <c r="AB20" s="42">
        <v>1015543.38</v>
      </c>
      <c r="AC20" s="42">
        <v>148242533</v>
      </c>
      <c r="AD20" s="42">
        <v>3421739.25</v>
      </c>
      <c r="AE20" s="42">
        <v>0</v>
      </c>
      <c r="AF20" s="42">
        <v>0</v>
      </c>
      <c r="AG20" s="42">
        <v>174461.46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183706.79</v>
      </c>
      <c r="AP20" s="42">
        <v>0</v>
      </c>
      <c r="AQ20" s="42">
        <v>185578.44</v>
      </c>
      <c r="AR20" s="42">
        <v>0</v>
      </c>
      <c r="AS20" s="42">
        <v>0</v>
      </c>
      <c r="AT20" s="42">
        <v>0</v>
      </c>
      <c r="AU20" s="42">
        <v>0</v>
      </c>
      <c r="AV20" s="42">
        <v>79487.69</v>
      </c>
      <c r="AW20" s="42">
        <v>205244.29</v>
      </c>
      <c r="AX20" s="42">
        <v>181771.17</v>
      </c>
      <c r="AY20" s="42">
        <v>0</v>
      </c>
      <c r="AZ20" s="42">
        <v>84511.87</v>
      </c>
      <c r="BA20" s="42">
        <v>0</v>
      </c>
      <c r="BB20" s="42">
        <v>117511.74</v>
      </c>
      <c r="BC20" s="42">
        <v>58087.49</v>
      </c>
      <c r="BD20" s="42">
        <v>0</v>
      </c>
      <c r="BE20" s="42">
        <v>0</v>
      </c>
      <c r="BF20" s="42">
        <v>4611742.87</v>
      </c>
      <c r="BG20" s="42">
        <v>0</v>
      </c>
      <c r="BH20" s="42">
        <v>430017.91</v>
      </c>
      <c r="BI20" s="42">
        <v>0</v>
      </c>
      <c r="BJ20" s="42">
        <v>31470.58</v>
      </c>
      <c r="BK20" s="42">
        <v>0</v>
      </c>
      <c r="BL20" s="42">
        <v>0</v>
      </c>
      <c r="BM20" s="42">
        <v>22616968.41</v>
      </c>
      <c r="BN20" s="42">
        <v>89372717.109999999</v>
      </c>
      <c r="BO20" s="42">
        <v>3253579.54</v>
      </c>
      <c r="BP20" s="42">
        <f t="shared" si="0"/>
        <v>364389787.33000004</v>
      </c>
    </row>
    <row r="21" spans="1:68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127466.2</v>
      </c>
      <c r="M21" s="42">
        <v>0</v>
      </c>
      <c r="N21" s="42">
        <v>0</v>
      </c>
      <c r="O21" s="42">
        <v>0</v>
      </c>
      <c r="P21" s="42">
        <v>0</v>
      </c>
      <c r="Q21" s="42">
        <v>854929.32</v>
      </c>
      <c r="R21" s="42">
        <v>5317299.08</v>
      </c>
      <c r="S21" s="42">
        <v>0</v>
      </c>
      <c r="T21" s="42">
        <v>18573603.579999998</v>
      </c>
      <c r="U21" s="42">
        <v>0</v>
      </c>
      <c r="V21" s="42">
        <v>0</v>
      </c>
      <c r="W21" s="42">
        <v>0</v>
      </c>
      <c r="X21" s="42">
        <v>8703900.8699999992</v>
      </c>
      <c r="Y21" s="42">
        <v>0</v>
      </c>
      <c r="Z21" s="42">
        <v>0</v>
      </c>
      <c r="AA21" s="42">
        <v>0</v>
      </c>
      <c r="AB21" s="42">
        <v>0</v>
      </c>
      <c r="AC21" s="42">
        <v>51028651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3013523.8</v>
      </c>
      <c r="BG21" s="42">
        <v>0</v>
      </c>
      <c r="BH21" s="42">
        <v>430017.91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84783574</v>
      </c>
      <c r="BO21" s="42">
        <v>0</v>
      </c>
      <c r="BP21" s="42">
        <f t="shared" si="0"/>
        <v>172832965.75999999</v>
      </c>
    </row>
    <row r="22" spans="1:68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4138152.14</v>
      </c>
      <c r="L22" s="42">
        <v>528719.62</v>
      </c>
      <c r="M22" s="42">
        <v>0</v>
      </c>
      <c r="N22" s="42">
        <v>252044.65</v>
      </c>
      <c r="O22" s="42">
        <v>0</v>
      </c>
      <c r="P22" s="42">
        <v>0</v>
      </c>
      <c r="Q22" s="42">
        <v>2550875.88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3168.45</v>
      </c>
      <c r="X22" s="42">
        <v>0</v>
      </c>
      <c r="Y22" s="42">
        <v>0</v>
      </c>
      <c r="Z22" s="42">
        <v>0</v>
      </c>
      <c r="AA22" s="42">
        <v>0</v>
      </c>
      <c r="AB22" s="42">
        <v>990.38</v>
      </c>
      <c r="AC22" s="42">
        <v>97213882</v>
      </c>
      <c r="AD22" s="42">
        <v>2133562.36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560615.56000000006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1987016.96</v>
      </c>
      <c r="BN22" s="42">
        <v>0</v>
      </c>
      <c r="BO22" s="42">
        <v>0</v>
      </c>
      <c r="BP22" s="42">
        <f t="shared" si="0"/>
        <v>109369028</v>
      </c>
    </row>
    <row r="23" spans="1:68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987153.58</v>
      </c>
      <c r="J23" s="42">
        <v>278974.81</v>
      </c>
      <c r="K23" s="42">
        <v>7821162.0999999996</v>
      </c>
      <c r="L23" s="42">
        <v>983506.61</v>
      </c>
      <c r="M23" s="42">
        <v>677276.86</v>
      </c>
      <c r="N23" s="42">
        <v>987049.9</v>
      </c>
      <c r="O23" s="42">
        <v>198378</v>
      </c>
      <c r="P23" s="42">
        <v>0</v>
      </c>
      <c r="Q23" s="42">
        <v>27952805.699999999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2914359.53</v>
      </c>
      <c r="X23" s="42">
        <v>1330815.8999999999</v>
      </c>
      <c r="Y23" s="42">
        <v>3054654.55</v>
      </c>
      <c r="Z23" s="42">
        <v>643886.78</v>
      </c>
      <c r="AA23" s="42">
        <v>1242930.23</v>
      </c>
      <c r="AB23" s="42">
        <v>1014553</v>
      </c>
      <c r="AC23" s="42">
        <v>0</v>
      </c>
      <c r="AD23" s="42">
        <v>1288176.8899999999</v>
      </c>
      <c r="AE23" s="42">
        <v>0</v>
      </c>
      <c r="AF23" s="42">
        <v>0</v>
      </c>
      <c r="AG23" s="42">
        <v>174461.46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183706.79</v>
      </c>
      <c r="AP23" s="42">
        <v>0</v>
      </c>
      <c r="AQ23" s="42">
        <v>185578.44</v>
      </c>
      <c r="AR23" s="42">
        <v>0</v>
      </c>
      <c r="AS23" s="42">
        <v>0</v>
      </c>
      <c r="AT23" s="42">
        <v>0</v>
      </c>
      <c r="AU23" s="42">
        <v>0</v>
      </c>
      <c r="AV23" s="42">
        <v>79487.69</v>
      </c>
      <c r="AW23" s="42">
        <v>205244.29</v>
      </c>
      <c r="AX23" s="42">
        <v>181771.17</v>
      </c>
      <c r="AY23" s="42">
        <v>0</v>
      </c>
      <c r="AZ23" s="42">
        <v>84511.87</v>
      </c>
      <c r="BA23" s="42">
        <v>0</v>
      </c>
      <c r="BB23" s="42">
        <v>117511.74</v>
      </c>
      <c r="BC23" s="42">
        <v>58087.49</v>
      </c>
      <c r="BD23" s="42">
        <v>0</v>
      </c>
      <c r="BE23" s="42">
        <v>0</v>
      </c>
      <c r="BF23" s="42">
        <v>1037603.51</v>
      </c>
      <c r="BG23" s="42">
        <v>0</v>
      </c>
      <c r="BH23" s="42">
        <v>0</v>
      </c>
      <c r="BI23" s="42">
        <v>0</v>
      </c>
      <c r="BJ23" s="42">
        <v>31470.58</v>
      </c>
      <c r="BK23" s="42">
        <v>0</v>
      </c>
      <c r="BL23" s="42">
        <v>0</v>
      </c>
      <c r="BM23" s="42">
        <v>20629951.449999999</v>
      </c>
      <c r="BN23" s="42">
        <v>4589143.1100000003</v>
      </c>
      <c r="BO23" s="42">
        <v>3253579.54</v>
      </c>
      <c r="BP23" s="42">
        <f t="shared" si="0"/>
        <v>82187793.569999993</v>
      </c>
    </row>
    <row r="24" spans="1:68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f t="shared" si="0"/>
        <v>0</v>
      </c>
    </row>
    <row r="25" spans="1:68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f t="shared" si="0"/>
        <v>0</v>
      </c>
    </row>
    <row r="26" spans="1:68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987153.58</v>
      </c>
      <c r="J26" s="42">
        <v>278974.81</v>
      </c>
      <c r="K26" s="42">
        <v>7821162.0999999996</v>
      </c>
      <c r="L26" s="42">
        <v>983506.61</v>
      </c>
      <c r="M26" s="42">
        <v>677276.86</v>
      </c>
      <c r="N26" s="42">
        <v>987049.9</v>
      </c>
      <c r="O26" s="42">
        <v>198378</v>
      </c>
      <c r="P26" s="42">
        <v>0</v>
      </c>
      <c r="Q26" s="42">
        <v>27952805.699999999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2914359.53</v>
      </c>
      <c r="X26" s="42">
        <v>1330815.8999999999</v>
      </c>
      <c r="Y26" s="42">
        <v>3054654.55</v>
      </c>
      <c r="Z26" s="42">
        <v>643886.78</v>
      </c>
      <c r="AA26" s="42">
        <v>1242930.23</v>
      </c>
      <c r="AB26" s="42">
        <v>1014553</v>
      </c>
      <c r="AC26" s="42">
        <v>0</v>
      </c>
      <c r="AD26" s="42">
        <v>1288176.8899999999</v>
      </c>
      <c r="AE26" s="42">
        <v>0</v>
      </c>
      <c r="AF26" s="42">
        <v>0</v>
      </c>
      <c r="AG26" s="42">
        <v>174461.46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183706.79</v>
      </c>
      <c r="AP26" s="42">
        <v>0</v>
      </c>
      <c r="AQ26" s="42">
        <v>185578.44</v>
      </c>
      <c r="AR26" s="42">
        <v>0</v>
      </c>
      <c r="AS26" s="42">
        <v>0</v>
      </c>
      <c r="AT26" s="42">
        <v>0</v>
      </c>
      <c r="AU26" s="42">
        <v>0</v>
      </c>
      <c r="AV26" s="42">
        <v>79487.69</v>
      </c>
      <c r="AW26" s="42">
        <v>205244.29</v>
      </c>
      <c r="AX26" s="42">
        <v>181771.17</v>
      </c>
      <c r="AY26" s="42">
        <v>0</v>
      </c>
      <c r="AZ26" s="42">
        <v>84511.87</v>
      </c>
      <c r="BA26" s="42">
        <v>0</v>
      </c>
      <c r="BB26" s="42">
        <v>117511.74</v>
      </c>
      <c r="BC26" s="42">
        <v>58087.49</v>
      </c>
      <c r="BD26" s="42">
        <v>0</v>
      </c>
      <c r="BE26" s="42">
        <v>0</v>
      </c>
      <c r="BF26" s="42">
        <v>1037603.51</v>
      </c>
      <c r="BG26" s="42">
        <v>0</v>
      </c>
      <c r="BH26" s="42">
        <v>0</v>
      </c>
      <c r="BI26" s="42">
        <v>0</v>
      </c>
      <c r="BJ26" s="42">
        <v>31470.58</v>
      </c>
      <c r="BK26" s="42">
        <v>0</v>
      </c>
      <c r="BL26" s="42">
        <v>0</v>
      </c>
      <c r="BM26" s="42">
        <v>20629951.449999999</v>
      </c>
      <c r="BN26" s="42">
        <v>4589143.1100000003</v>
      </c>
      <c r="BO26" s="42">
        <v>3253579.54</v>
      </c>
      <c r="BP26" s="42">
        <f t="shared" si="0"/>
        <v>82187793.569999993</v>
      </c>
    </row>
    <row r="27" spans="1:68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f t="shared" si="0"/>
        <v>0</v>
      </c>
    </row>
    <row r="28" spans="1:68">
      <c r="A28" s="29"/>
      <c r="B28" s="29"/>
      <c r="C28" s="29"/>
      <c r="D28" s="29"/>
      <c r="E28" s="39" t="s">
        <v>346</v>
      </c>
      <c r="F28" s="40"/>
      <c r="G28" s="41"/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237377584.03999999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294982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7303029.8399999999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123540.5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f t="shared" si="0"/>
        <v>245099136.38</v>
      </c>
    </row>
    <row r="29" spans="1:68">
      <c r="A29" s="29"/>
      <c r="B29" s="29"/>
      <c r="C29" s="29"/>
      <c r="D29" s="29"/>
      <c r="E29" s="39" t="s">
        <v>340</v>
      </c>
      <c r="F29" s="40"/>
      <c r="G29" s="41"/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1307962.8799999999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294982</v>
      </c>
      <c r="AD29" s="42">
        <v>0</v>
      </c>
      <c r="AE29" s="42"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f t="shared" si="0"/>
        <v>1602944.88</v>
      </c>
    </row>
    <row r="30" spans="1:68">
      <c r="A30" s="29"/>
      <c r="B30" s="29"/>
      <c r="C30" s="29"/>
      <c r="D30" s="29"/>
      <c r="E30" s="39" t="s">
        <v>341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236069621.16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2">
        <v>0</v>
      </c>
      <c r="AN30" s="42">
        <v>0</v>
      </c>
      <c r="AO30" s="42">
        <v>7303029.8399999999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123540.5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>
        <v>0</v>
      </c>
      <c r="BM30" s="42">
        <v>0</v>
      </c>
      <c r="BN30" s="42">
        <v>0</v>
      </c>
      <c r="BO30" s="42">
        <v>0</v>
      </c>
      <c r="BP30" s="42">
        <f t="shared" si="0"/>
        <v>243496191.5</v>
      </c>
    </row>
    <row r="31" spans="1:68">
      <c r="A31" s="29"/>
      <c r="B31" s="29"/>
      <c r="C31" s="29"/>
      <c r="D31" s="29"/>
      <c r="E31" s="39" t="s">
        <v>342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f t="shared" si="0"/>
        <v>0</v>
      </c>
    </row>
    <row r="32" spans="1:68">
      <c r="A32" s="29"/>
      <c r="B32" s="29"/>
      <c r="C32" s="29"/>
      <c r="D32" s="29"/>
      <c r="E32" s="39" t="s">
        <v>343</v>
      </c>
      <c r="F32" s="40"/>
      <c r="G32" s="41"/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7303029.8399999999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123540.5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f t="shared" si="0"/>
        <v>7426570.3399999999</v>
      </c>
    </row>
    <row r="33" spans="1:68">
      <c r="A33" s="29"/>
      <c r="B33" s="29"/>
      <c r="C33" s="29"/>
      <c r="D33" s="29"/>
      <c r="E33" s="39" t="s">
        <v>344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236069621.16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f t="shared" si="0"/>
        <v>236069621.16</v>
      </c>
    </row>
    <row r="34" spans="1:68">
      <c r="A34" s="29"/>
      <c r="B34" s="29"/>
      <c r="C34" s="29"/>
      <c r="D34" s="29"/>
      <c r="E34" s="39" t="s">
        <v>345</v>
      </c>
      <c r="F34" s="40"/>
      <c r="G34" s="41"/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f t="shared" si="0"/>
        <v>0</v>
      </c>
    </row>
    <row r="35" spans="1:68">
      <c r="A35" s="29"/>
      <c r="B35" s="29"/>
      <c r="C35" s="29"/>
      <c r="D35" s="29"/>
      <c r="E35" s="39" t="s">
        <v>479</v>
      </c>
      <c r="F35" s="40"/>
      <c r="G35" s="41"/>
      <c r="H35" s="42">
        <v>391842703.51999998</v>
      </c>
      <c r="I35" s="42">
        <v>90367727.230000004</v>
      </c>
      <c r="J35" s="42">
        <v>86045787.349999994</v>
      </c>
      <c r="K35" s="42">
        <v>1338129448.1900001</v>
      </c>
      <c r="L35" s="42">
        <v>223931520.5</v>
      </c>
      <c r="M35" s="42">
        <v>170291034.66</v>
      </c>
      <c r="N35" s="42">
        <v>282463440.43000001</v>
      </c>
      <c r="O35" s="42">
        <v>33948568.859999999</v>
      </c>
      <c r="P35" s="42">
        <v>80542987.5</v>
      </c>
      <c r="Q35" s="42">
        <v>1193734450.8699999</v>
      </c>
      <c r="R35" s="42">
        <v>536044532.82999998</v>
      </c>
      <c r="S35" s="42">
        <v>4747.71</v>
      </c>
      <c r="T35" s="42">
        <v>741839011.85000002</v>
      </c>
      <c r="U35" s="42">
        <v>5007.6400000000003</v>
      </c>
      <c r="V35" s="42">
        <v>34412194.039999999</v>
      </c>
      <c r="W35" s="42">
        <v>1562349182.6400001</v>
      </c>
      <c r="X35" s="42">
        <v>287713086.26999998</v>
      </c>
      <c r="Y35" s="42">
        <v>398470819.36000001</v>
      </c>
      <c r="Z35" s="42">
        <v>283725476.63999999</v>
      </c>
      <c r="AA35" s="42">
        <v>139234799.21000001</v>
      </c>
      <c r="AB35" s="42">
        <v>32685486.57</v>
      </c>
      <c r="AC35" s="42">
        <v>688442179</v>
      </c>
      <c r="AD35" s="42">
        <v>296460226.20999998</v>
      </c>
      <c r="AE35" s="42">
        <v>6753823.3200000003</v>
      </c>
      <c r="AF35" s="42">
        <v>305</v>
      </c>
      <c r="AG35" s="42">
        <v>75797519.680000007</v>
      </c>
      <c r="AH35" s="42">
        <v>28018985.77</v>
      </c>
      <c r="AI35" s="42">
        <v>345562.82</v>
      </c>
      <c r="AJ35" s="42">
        <v>22889829.710000001</v>
      </c>
      <c r="AK35" s="42">
        <v>3306.68</v>
      </c>
      <c r="AL35" s="42">
        <v>1200786.23</v>
      </c>
      <c r="AM35" s="42">
        <v>11596345.85</v>
      </c>
      <c r="AN35" s="42">
        <v>1933807.18</v>
      </c>
      <c r="AO35" s="42">
        <v>194701193.05000001</v>
      </c>
      <c r="AP35" s="42">
        <v>3183895.31</v>
      </c>
      <c r="AQ35" s="42">
        <v>74316533.579999998</v>
      </c>
      <c r="AR35" s="42">
        <v>194812.3</v>
      </c>
      <c r="AS35" s="42">
        <v>305</v>
      </c>
      <c r="AT35" s="42">
        <v>3306.68</v>
      </c>
      <c r="AU35" s="42">
        <v>17109.16</v>
      </c>
      <c r="AV35" s="42">
        <v>10668936.890000001</v>
      </c>
      <c r="AW35" s="42">
        <v>129137084.25</v>
      </c>
      <c r="AX35" s="42">
        <v>48726871.25</v>
      </c>
      <c r="AY35" s="42">
        <v>3486.21</v>
      </c>
      <c r="AZ35" s="42">
        <v>27263959.5</v>
      </c>
      <c r="BA35" s="42">
        <v>97042249</v>
      </c>
      <c r="BB35" s="42">
        <v>11134173.369999999</v>
      </c>
      <c r="BC35" s="42">
        <v>1910158.47</v>
      </c>
      <c r="BD35" s="42">
        <v>3306.68</v>
      </c>
      <c r="BE35" s="42">
        <v>305</v>
      </c>
      <c r="BF35" s="42">
        <v>117134260.91</v>
      </c>
      <c r="BG35" s="42">
        <v>305</v>
      </c>
      <c r="BH35" s="42">
        <v>94982131.480000004</v>
      </c>
      <c r="BI35" s="42">
        <v>305</v>
      </c>
      <c r="BJ35" s="42">
        <v>19265946.460000001</v>
      </c>
      <c r="BK35" s="42">
        <v>3421153.49</v>
      </c>
      <c r="BL35" s="42">
        <v>44715.3</v>
      </c>
      <c r="BM35" s="42">
        <v>1400929480.45</v>
      </c>
      <c r="BN35" s="42">
        <v>360777991.75</v>
      </c>
      <c r="BO35" s="42">
        <v>274837342.23000002</v>
      </c>
      <c r="BP35" s="42">
        <f t="shared" si="0"/>
        <v>11910926009.089993</v>
      </c>
    </row>
    <row r="36" spans="1:68">
      <c r="A36" s="29"/>
      <c r="B36" s="29"/>
      <c r="C36" s="29"/>
      <c r="D36" s="29"/>
      <c r="E36" s="39" t="s">
        <v>339</v>
      </c>
      <c r="F36" s="40"/>
      <c r="G36" s="41"/>
      <c r="H36" s="42">
        <v>41779723.479999997</v>
      </c>
      <c r="I36" s="42">
        <v>62961273.159999996</v>
      </c>
      <c r="J36" s="42">
        <v>7849311.0099999998</v>
      </c>
      <c r="K36" s="42">
        <v>227870195.15000001</v>
      </c>
      <c r="L36" s="42">
        <v>27368425.149999999</v>
      </c>
      <c r="M36" s="42">
        <v>18806637.829999998</v>
      </c>
      <c r="N36" s="42">
        <v>38117484.68</v>
      </c>
      <c r="O36" s="42">
        <v>4837081.08</v>
      </c>
      <c r="P36" s="42">
        <v>2329189.31</v>
      </c>
      <c r="Q36" s="42">
        <v>126137132.48999999</v>
      </c>
      <c r="R36" s="42">
        <v>9506436.5600000005</v>
      </c>
      <c r="S36" s="42">
        <v>4747.71</v>
      </c>
      <c r="T36" s="42">
        <v>82898084.409999996</v>
      </c>
      <c r="U36" s="42">
        <v>5007.6400000000003</v>
      </c>
      <c r="V36" s="42">
        <v>11127899.460000001</v>
      </c>
      <c r="W36" s="42">
        <v>117418410.62</v>
      </c>
      <c r="X36" s="42">
        <v>42280198.359999999</v>
      </c>
      <c r="Y36" s="42">
        <v>64603303.859999999</v>
      </c>
      <c r="Z36" s="42">
        <v>17277291.809999999</v>
      </c>
      <c r="AA36" s="42">
        <v>45243256.850000001</v>
      </c>
      <c r="AB36" s="42">
        <v>32480646.75</v>
      </c>
      <c r="AC36" s="42">
        <v>2903303</v>
      </c>
      <c r="AD36" s="42">
        <v>45513059.200000003</v>
      </c>
      <c r="AE36" s="42">
        <v>1163366.74</v>
      </c>
      <c r="AF36" s="42">
        <v>305</v>
      </c>
      <c r="AG36" s="42">
        <v>7728778.2000000002</v>
      </c>
      <c r="AH36" s="42">
        <v>1136684.6499999999</v>
      </c>
      <c r="AI36" s="42">
        <v>24096.23</v>
      </c>
      <c r="AJ36" s="42">
        <v>1042660.01</v>
      </c>
      <c r="AK36" s="42">
        <v>3306.68</v>
      </c>
      <c r="AL36" s="42">
        <v>1200786.23</v>
      </c>
      <c r="AM36" s="42">
        <v>4731173.88</v>
      </c>
      <c r="AN36" s="42">
        <v>5007.6400000000003</v>
      </c>
      <c r="AO36" s="42">
        <v>27696199.739999998</v>
      </c>
      <c r="AP36" s="42">
        <v>938675.31</v>
      </c>
      <c r="AQ36" s="42">
        <v>5513520.5700000003</v>
      </c>
      <c r="AR36" s="42">
        <v>194812.3</v>
      </c>
      <c r="AS36" s="42">
        <v>305</v>
      </c>
      <c r="AT36" s="42">
        <v>3306.68</v>
      </c>
      <c r="AU36" s="42">
        <v>17109.16</v>
      </c>
      <c r="AV36" s="42">
        <v>1237564.3999999999</v>
      </c>
      <c r="AW36" s="42">
        <v>10424465.279999999</v>
      </c>
      <c r="AX36" s="42">
        <v>4890818.5199999996</v>
      </c>
      <c r="AY36" s="42">
        <v>3486.21</v>
      </c>
      <c r="AZ36" s="42">
        <v>3333463.91</v>
      </c>
      <c r="BA36" s="42">
        <v>97042249</v>
      </c>
      <c r="BB36" s="42">
        <v>1523218.37</v>
      </c>
      <c r="BC36" s="42">
        <v>1701575.99</v>
      </c>
      <c r="BD36" s="42">
        <v>3306.68</v>
      </c>
      <c r="BE36" s="42">
        <v>305</v>
      </c>
      <c r="BF36" s="42">
        <v>25994795.609999999</v>
      </c>
      <c r="BG36" s="42">
        <v>305</v>
      </c>
      <c r="BH36" s="42">
        <v>4621481.01</v>
      </c>
      <c r="BI36" s="42">
        <v>305</v>
      </c>
      <c r="BJ36" s="42">
        <v>1549709.33</v>
      </c>
      <c r="BK36" s="42">
        <v>3421153.49</v>
      </c>
      <c r="BL36" s="42">
        <v>44715.3</v>
      </c>
      <c r="BM36" s="42">
        <v>152040512.97999999</v>
      </c>
      <c r="BN36" s="42">
        <v>130018169.95999999</v>
      </c>
      <c r="BO36" s="42">
        <v>21783576.600000001</v>
      </c>
      <c r="BP36" s="42">
        <f t="shared" si="0"/>
        <v>1540353371.2299998</v>
      </c>
    </row>
    <row r="37" spans="1:68">
      <c r="A37" s="29"/>
      <c r="B37" s="29"/>
      <c r="C37" s="29"/>
      <c r="D37" s="29"/>
      <c r="E37" s="39" t="s">
        <v>340</v>
      </c>
      <c r="F37" s="40"/>
      <c r="G37" s="41"/>
      <c r="H37" s="42">
        <v>350062980.04000002</v>
      </c>
      <c r="I37" s="42">
        <v>27406454.07</v>
      </c>
      <c r="J37" s="42">
        <v>78196476.340000004</v>
      </c>
      <c r="K37" s="42">
        <v>1110259253.04</v>
      </c>
      <c r="L37" s="42">
        <v>196563095.34999999</v>
      </c>
      <c r="M37" s="42">
        <v>151484396.83000001</v>
      </c>
      <c r="N37" s="42">
        <v>244345955.75</v>
      </c>
      <c r="O37" s="42">
        <v>29111487.780000001</v>
      </c>
      <c r="P37" s="42">
        <v>78213798.189999998</v>
      </c>
      <c r="Q37" s="42">
        <v>1067597318.38</v>
      </c>
      <c r="R37" s="42">
        <v>526538096.26999998</v>
      </c>
      <c r="S37" s="42">
        <v>0</v>
      </c>
      <c r="T37" s="42">
        <v>658940927.44000006</v>
      </c>
      <c r="U37" s="42">
        <v>0</v>
      </c>
      <c r="V37" s="42">
        <v>23284294.579999998</v>
      </c>
      <c r="W37" s="42">
        <v>1444930772.02</v>
      </c>
      <c r="X37" s="42">
        <v>245432887.91</v>
      </c>
      <c r="Y37" s="42">
        <v>333867515.5</v>
      </c>
      <c r="Z37" s="42">
        <v>266448184.83000001</v>
      </c>
      <c r="AA37" s="42">
        <v>93991542.359999999</v>
      </c>
      <c r="AB37" s="42">
        <v>204839.82</v>
      </c>
      <c r="AC37" s="42">
        <v>685538876</v>
      </c>
      <c r="AD37" s="42">
        <v>250947167.00999999</v>
      </c>
      <c r="AE37" s="42">
        <v>5590456.5800000001</v>
      </c>
      <c r="AF37" s="42">
        <v>0</v>
      </c>
      <c r="AG37" s="42">
        <v>68068741.480000004</v>
      </c>
      <c r="AH37" s="42">
        <v>26882301.120000001</v>
      </c>
      <c r="AI37" s="42">
        <v>321466.59000000003</v>
      </c>
      <c r="AJ37" s="42">
        <v>21847169.699999999</v>
      </c>
      <c r="AK37" s="42">
        <v>0</v>
      </c>
      <c r="AL37" s="42">
        <v>0</v>
      </c>
      <c r="AM37" s="42">
        <v>6865171.9699999997</v>
      </c>
      <c r="AN37" s="42">
        <v>1928799.54</v>
      </c>
      <c r="AO37" s="42">
        <v>167004993.31</v>
      </c>
      <c r="AP37" s="42">
        <v>2245220</v>
      </c>
      <c r="AQ37" s="42">
        <v>68803013.010000005</v>
      </c>
      <c r="AR37" s="42">
        <v>0</v>
      </c>
      <c r="AS37" s="42">
        <v>0</v>
      </c>
      <c r="AT37" s="42">
        <v>0</v>
      </c>
      <c r="AU37" s="42">
        <v>0</v>
      </c>
      <c r="AV37" s="42">
        <v>9431372.4900000002</v>
      </c>
      <c r="AW37" s="42">
        <v>118712618.97</v>
      </c>
      <c r="AX37" s="42">
        <v>43836052.729999997</v>
      </c>
      <c r="AY37" s="42">
        <v>0</v>
      </c>
      <c r="AZ37" s="42">
        <v>23930495.59</v>
      </c>
      <c r="BA37" s="42">
        <v>0</v>
      </c>
      <c r="BB37" s="42">
        <v>9610955</v>
      </c>
      <c r="BC37" s="42">
        <v>208582.48</v>
      </c>
      <c r="BD37" s="42">
        <v>0</v>
      </c>
      <c r="BE37" s="42">
        <v>0</v>
      </c>
      <c r="BF37" s="42">
        <v>91139465.299999997</v>
      </c>
      <c r="BG37" s="42">
        <v>0</v>
      </c>
      <c r="BH37" s="42">
        <v>90360650.469999999</v>
      </c>
      <c r="BI37" s="42">
        <v>0</v>
      </c>
      <c r="BJ37" s="42">
        <v>17716237.129999999</v>
      </c>
      <c r="BK37" s="42">
        <v>0</v>
      </c>
      <c r="BL37" s="42">
        <v>0</v>
      </c>
      <c r="BM37" s="42">
        <v>1248888967.47</v>
      </c>
      <c r="BN37" s="42">
        <v>230759821.78999999</v>
      </c>
      <c r="BO37" s="42">
        <v>253053765.63</v>
      </c>
      <c r="BP37" s="42">
        <f t="shared" si="0"/>
        <v>10370572637.859997</v>
      </c>
    </row>
    <row r="38" spans="1:68">
      <c r="A38" s="29"/>
      <c r="B38" s="29"/>
      <c r="C38" s="29"/>
      <c r="D38" s="29"/>
      <c r="E38" s="39" t="s">
        <v>341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f t="shared" si="0"/>
        <v>0</v>
      </c>
    </row>
    <row r="39" spans="1:68">
      <c r="A39" s="29"/>
      <c r="B39" s="29"/>
      <c r="C39" s="29"/>
      <c r="D39" s="29"/>
      <c r="E39" s="39" t="s">
        <v>342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>
        <v>0</v>
      </c>
      <c r="BP39" s="42">
        <f t="shared" si="0"/>
        <v>0</v>
      </c>
    </row>
    <row r="40" spans="1:68">
      <c r="A40" s="29"/>
      <c r="B40" s="29"/>
      <c r="C40" s="29"/>
      <c r="D40" s="29"/>
      <c r="E40" s="39" t="s">
        <v>343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f t="shared" si="0"/>
        <v>0</v>
      </c>
    </row>
    <row r="41" spans="1:68">
      <c r="A41" s="29"/>
      <c r="B41" s="29"/>
      <c r="C41" s="29"/>
      <c r="D41" s="29"/>
      <c r="E41" s="39" t="s">
        <v>344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0</v>
      </c>
      <c r="BP41" s="42">
        <f t="shared" si="0"/>
        <v>0</v>
      </c>
    </row>
    <row r="42" spans="1:68">
      <c r="A42" s="29"/>
      <c r="B42" s="29"/>
      <c r="C42" s="29"/>
      <c r="D42" s="29"/>
      <c r="E42" s="39" t="s">
        <v>345</v>
      </c>
      <c r="F42" s="40"/>
      <c r="G42" s="41"/>
      <c r="H42" s="42">
        <v>61232812.670000002</v>
      </c>
      <c r="I42" s="42">
        <v>0</v>
      </c>
      <c r="J42" s="42">
        <v>57782652.619999997</v>
      </c>
      <c r="K42" s="42">
        <v>0</v>
      </c>
      <c r="L42" s="42">
        <v>0</v>
      </c>
      <c r="M42" s="42">
        <v>0</v>
      </c>
      <c r="N42" s="42">
        <v>63760916.039999999</v>
      </c>
      <c r="O42" s="42">
        <v>0</v>
      </c>
      <c r="P42" s="42">
        <v>6455592.4800000004</v>
      </c>
      <c r="Q42" s="42">
        <v>597644773.76999998</v>
      </c>
      <c r="R42" s="42">
        <v>0</v>
      </c>
      <c r="S42" s="42">
        <v>0</v>
      </c>
      <c r="T42" s="42">
        <v>60997609.289999999</v>
      </c>
      <c r="U42" s="42">
        <v>0</v>
      </c>
      <c r="V42" s="42">
        <v>0</v>
      </c>
      <c r="W42" s="42">
        <v>224452488.34999999</v>
      </c>
      <c r="X42" s="42">
        <v>157816107.02000001</v>
      </c>
      <c r="Y42" s="42">
        <v>90818102.700000003</v>
      </c>
      <c r="Z42" s="42">
        <v>21758000</v>
      </c>
      <c r="AA42" s="42">
        <v>2000000</v>
      </c>
      <c r="AB42" s="42">
        <v>0</v>
      </c>
      <c r="AC42" s="42">
        <v>0</v>
      </c>
      <c r="AD42" s="42">
        <v>89660429.700000003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8157586.4900000002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4888269.87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90265221.790000007</v>
      </c>
      <c r="BG42" s="42">
        <v>0</v>
      </c>
      <c r="BH42" s="42">
        <v>0</v>
      </c>
      <c r="BI42" s="42">
        <v>0</v>
      </c>
      <c r="BJ42" s="42">
        <v>5700000</v>
      </c>
      <c r="BK42" s="42">
        <v>0</v>
      </c>
      <c r="BL42" s="42">
        <v>0</v>
      </c>
      <c r="BM42" s="42">
        <v>40885215.140000001</v>
      </c>
      <c r="BN42" s="42">
        <v>160579201.43000001</v>
      </c>
      <c r="BO42" s="42">
        <v>0</v>
      </c>
      <c r="BP42" s="42">
        <f t="shared" si="0"/>
        <v>1744854979.3600001</v>
      </c>
    </row>
    <row r="43" spans="1:68">
      <c r="A43" s="29"/>
      <c r="B43" s="29"/>
      <c r="C43" s="29"/>
      <c r="D43" s="29"/>
      <c r="E43" s="39" t="s">
        <v>480</v>
      </c>
      <c r="F43" s="40"/>
      <c r="G43" s="41"/>
      <c r="H43" s="42">
        <v>1116327584.1700001</v>
      </c>
      <c r="I43" s="42">
        <v>1685061937.6199999</v>
      </c>
      <c r="J43" s="42">
        <v>262355443.88</v>
      </c>
      <c r="K43" s="42">
        <v>10827293639.25</v>
      </c>
      <c r="L43" s="42">
        <v>1079833359.8099999</v>
      </c>
      <c r="M43" s="42">
        <v>831369426.60000002</v>
      </c>
      <c r="N43" s="42">
        <v>1149505260.6300001</v>
      </c>
      <c r="O43" s="42">
        <v>193129923.15000001</v>
      </c>
      <c r="P43" s="42">
        <v>136196865.38999999</v>
      </c>
      <c r="Q43" s="42">
        <v>4165781350.6199999</v>
      </c>
      <c r="R43" s="42">
        <v>2507564351.1300001</v>
      </c>
      <c r="S43" s="42">
        <v>82628334.609999999</v>
      </c>
      <c r="T43" s="42">
        <v>20770842279.57</v>
      </c>
      <c r="U43" s="42">
        <v>154599123.49000001</v>
      </c>
      <c r="V43" s="42">
        <v>27247718691.650002</v>
      </c>
      <c r="W43" s="42">
        <v>2757060663.1399999</v>
      </c>
      <c r="X43" s="42">
        <v>1716797926.22</v>
      </c>
      <c r="Y43" s="42">
        <v>2141804626.78</v>
      </c>
      <c r="Z43" s="42">
        <v>751809294.50999999</v>
      </c>
      <c r="AA43" s="42">
        <v>2385170634</v>
      </c>
      <c r="AB43" s="42">
        <v>1102541313.26</v>
      </c>
      <c r="AC43" s="42">
        <v>6419052312</v>
      </c>
      <c r="AD43" s="42">
        <v>1863586992.5899999</v>
      </c>
      <c r="AE43" s="42">
        <v>89088031.340000004</v>
      </c>
      <c r="AF43" s="42">
        <v>24205087.82</v>
      </c>
      <c r="AG43" s="42">
        <v>153664558.22</v>
      </c>
      <c r="AH43" s="42">
        <v>48460666.810000002</v>
      </c>
      <c r="AI43" s="42">
        <v>77311416.400000006</v>
      </c>
      <c r="AJ43" s="42">
        <v>48002971.549999997</v>
      </c>
      <c r="AK43" s="42">
        <v>135444363.08000001</v>
      </c>
      <c r="AL43" s="42">
        <v>197614807.11000001</v>
      </c>
      <c r="AM43" s="42">
        <v>199664916.52000001</v>
      </c>
      <c r="AN43" s="42">
        <v>96218813.099999994</v>
      </c>
      <c r="AO43" s="42">
        <v>70543877.790000007</v>
      </c>
      <c r="AP43" s="42">
        <v>55553765.530000001</v>
      </c>
      <c r="AQ43" s="42">
        <v>157411544.96000001</v>
      </c>
      <c r="AR43" s="42">
        <v>310611582.68000001</v>
      </c>
      <c r="AS43" s="42">
        <v>75676368.859999999</v>
      </c>
      <c r="AT43" s="42">
        <v>59871255.780000001</v>
      </c>
      <c r="AU43" s="42">
        <v>29129684.629999999</v>
      </c>
      <c r="AV43" s="42">
        <v>37607273.270000003</v>
      </c>
      <c r="AW43" s="42">
        <v>168815496.78</v>
      </c>
      <c r="AX43" s="42">
        <v>224664030.87</v>
      </c>
      <c r="AY43" s="42">
        <v>90231402.599999994</v>
      </c>
      <c r="AZ43" s="42">
        <v>119478804.97</v>
      </c>
      <c r="BA43" s="42">
        <v>719326739</v>
      </c>
      <c r="BB43" s="42">
        <v>53280024.170000002</v>
      </c>
      <c r="BC43" s="42">
        <v>49874188.729999997</v>
      </c>
      <c r="BD43" s="42">
        <v>28593019.149999999</v>
      </c>
      <c r="BE43" s="42">
        <v>18358057.579999998</v>
      </c>
      <c r="BF43" s="42">
        <v>1550279001.1600001</v>
      </c>
      <c r="BG43" s="42">
        <v>18112167.219999999</v>
      </c>
      <c r="BH43" s="42">
        <v>167046024.09999999</v>
      </c>
      <c r="BI43" s="42">
        <v>3249593.03</v>
      </c>
      <c r="BJ43" s="42">
        <v>21320873.870000001</v>
      </c>
      <c r="BK43" s="42">
        <v>181646520.88999999</v>
      </c>
      <c r="BL43" s="42">
        <v>45906607.549999997</v>
      </c>
      <c r="BM43" s="42">
        <v>5580667725.6700001</v>
      </c>
      <c r="BN43" s="42">
        <v>6035118462.0299997</v>
      </c>
      <c r="BO43" s="42">
        <v>3558866060.48</v>
      </c>
      <c r="BP43" s="42">
        <f t="shared" si="0"/>
        <v>111848947119.37</v>
      </c>
    </row>
    <row r="44" spans="1:68">
      <c r="A44" s="29"/>
      <c r="B44" s="29"/>
      <c r="C44" s="29"/>
      <c r="D44" s="29"/>
      <c r="E44" s="39" t="s">
        <v>340</v>
      </c>
      <c r="F44" s="40"/>
      <c r="G44" s="41"/>
      <c r="H44" s="42">
        <v>0</v>
      </c>
      <c r="I44" s="42">
        <v>349806482.94999999</v>
      </c>
      <c r="J44" s="42">
        <v>14624849.390000001</v>
      </c>
      <c r="K44" s="42">
        <v>2599490629.9000001</v>
      </c>
      <c r="L44" s="42">
        <v>34283303.140000001</v>
      </c>
      <c r="M44" s="42">
        <v>26153441.109999999</v>
      </c>
      <c r="N44" s="42">
        <v>104377430.45</v>
      </c>
      <c r="O44" s="42">
        <v>35915002.119999997</v>
      </c>
      <c r="P44" s="42">
        <v>12275993.369999999</v>
      </c>
      <c r="Q44" s="42">
        <v>579238152.03999996</v>
      </c>
      <c r="R44" s="42">
        <v>697146276.37</v>
      </c>
      <c r="S44" s="42">
        <v>0</v>
      </c>
      <c r="T44" s="42">
        <v>6341402323.1400003</v>
      </c>
      <c r="U44" s="42">
        <v>0</v>
      </c>
      <c r="V44" s="42">
        <v>0</v>
      </c>
      <c r="W44" s="42">
        <v>303493355.73000002</v>
      </c>
      <c r="X44" s="42">
        <v>522316617.72000003</v>
      </c>
      <c r="Y44" s="42">
        <v>284376123.20999998</v>
      </c>
      <c r="Z44" s="42">
        <v>184645520.44999999</v>
      </c>
      <c r="AA44" s="42">
        <v>429061378.51999998</v>
      </c>
      <c r="AB44" s="42">
        <v>294148233.48000002</v>
      </c>
      <c r="AC44" s="42">
        <v>1687535741</v>
      </c>
      <c r="AD44" s="42">
        <v>324461126.75</v>
      </c>
      <c r="AE44" s="42">
        <v>19828071.530000001</v>
      </c>
      <c r="AF44" s="42">
        <v>0</v>
      </c>
      <c r="AG44" s="42">
        <v>25556992.329999998</v>
      </c>
      <c r="AH44" s="42">
        <v>19182406.75</v>
      </c>
      <c r="AI44" s="42">
        <v>0</v>
      </c>
      <c r="AJ44" s="42">
        <v>10997125.859999999</v>
      </c>
      <c r="AK44" s="42">
        <v>0</v>
      </c>
      <c r="AL44" s="42">
        <v>0</v>
      </c>
      <c r="AM44" s="42">
        <v>35259422.07</v>
      </c>
      <c r="AN44" s="42">
        <v>0</v>
      </c>
      <c r="AO44" s="42">
        <v>29313667.199999999</v>
      </c>
      <c r="AP44" s="42">
        <v>30186906.050000001</v>
      </c>
      <c r="AQ44" s="42">
        <v>4982586.26</v>
      </c>
      <c r="AR44" s="42">
        <v>0</v>
      </c>
      <c r="AS44" s="42">
        <v>0</v>
      </c>
      <c r="AT44" s="42">
        <v>0</v>
      </c>
      <c r="AU44" s="42">
        <v>0</v>
      </c>
      <c r="AV44" s="42">
        <v>4156229.34</v>
      </c>
      <c r="AW44" s="42">
        <v>61706192.210000001</v>
      </c>
      <c r="AX44" s="42">
        <v>130268312</v>
      </c>
      <c r="AY44" s="42">
        <v>0</v>
      </c>
      <c r="AZ44" s="42">
        <v>41994558.149999999</v>
      </c>
      <c r="BA44" s="42">
        <v>382772558</v>
      </c>
      <c r="BB44" s="42">
        <v>0</v>
      </c>
      <c r="BC44" s="42">
        <v>13434993.84</v>
      </c>
      <c r="BD44" s="42">
        <v>0</v>
      </c>
      <c r="BE44" s="42">
        <v>0</v>
      </c>
      <c r="BF44" s="42">
        <v>325257725.61000001</v>
      </c>
      <c r="BG44" s="42">
        <v>0</v>
      </c>
      <c r="BH44" s="42">
        <v>71869157.549999997</v>
      </c>
      <c r="BI44" s="42">
        <v>0</v>
      </c>
      <c r="BJ44" s="42">
        <v>7536727.7999999998</v>
      </c>
      <c r="BK44" s="42">
        <v>65849567.329999998</v>
      </c>
      <c r="BL44" s="42">
        <v>0</v>
      </c>
      <c r="BM44" s="42">
        <v>890967516</v>
      </c>
      <c r="BN44" s="42">
        <v>1643632945.3499999</v>
      </c>
      <c r="BO44" s="42">
        <v>594868796.76999998</v>
      </c>
      <c r="BP44" s="42">
        <f t="shared" si="0"/>
        <v>19234374438.839996</v>
      </c>
    </row>
    <row r="45" spans="1:68">
      <c r="A45" s="29"/>
      <c r="B45" s="29"/>
      <c r="C45" s="29"/>
      <c r="D45" s="29"/>
      <c r="E45" s="39" t="s">
        <v>341</v>
      </c>
      <c r="F45" s="40"/>
      <c r="G45" s="41"/>
      <c r="H45" s="42">
        <v>1116327584.1700001</v>
      </c>
      <c r="I45" s="42">
        <v>1335255454.6700001</v>
      </c>
      <c r="J45" s="42">
        <v>247730594.49000001</v>
      </c>
      <c r="K45" s="42">
        <v>8227803009.3500004</v>
      </c>
      <c r="L45" s="42">
        <v>1045550056.67</v>
      </c>
      <c r="M45" s="42">
        <v>805215985.49000001</v>
      </c>
      <c r="N45" s="42">
        <v>1045127830.1799999</v>
      </c>
      <c r="O45" s="42">
        <v>157214921.03</v>
      </c>
      <c r="P45" s="42">
        <v>123920872.02</v>
      </c>
      <c r="Q45" s="42">
        <v>3586543198.5799999</v>
      </c>
      <c r="R45" s="42">
        <v>1810418074.76</v>
      </c>
      <c r="S45" s="42">
        <v>82628334.609999999</v>
      </c>
      <c r="T45" s="42">
        <v>14429439956.43</v>
      </c>
      <c r="U45" s="42">
        <v>154599123.49000001</v>
      </c>
      <c r="V45" s="42">
        <v>27247718691.650002</v>
      </c>
      <c r="W45" s="42">
        <v>2453567307.4099998</v>
      </c>
      <c r="X45" s="42">
        <v>1194481308.5</v>
      </c>
      <c r="Y45" s="42">
        <v>1857428503.5699999</v>
      </c>
      <c r="Z45" s="42">
        <v>567163774.05999994</v>
      </c>
      <c r="AA45" s="42">
        <v>1956109255.48</v>
      </c>
      <c r="AB45" s="42">
        <v>808393079.77999997</v>
      </c>
      <c r="AC45" s="42">
        <v>4731516571</v>
      </c>
      <c r="AD45" s="42">
        <v>1539125865.8399999</v>
      </c>
      <c r="AE45" s="42">
        <v>69259959.810000002</v>
      </c>
      <c r="AF45" s="42">
        <v>24205087.82</v>
      </c>
      <c r="AG45" s="42">
        <v>128107565.89</v>
      </c>
      <c r="AH45" s="42">
        <v>29278260.059999999</v>
      </c>
      <c r="AI45" s="42">
        <v>77311416.400000006</v>
      </c>
      <c r="AJ45" s="42">
        <v>37005845.689999998</v>
      </c>
      <c r="AK45" s="42">
        <v>135444363.08000001</v>
      </c>
      <c r="AL45" s="42">
        <v>197614807.11000001</v>
      </c>
      <c r="AM45" s="42">
        <v>164405494.44999999</v>
      </c>
      <c r="AN45" s="42">
        <v>96218813.099999994</v>
      </c>
      <c r="AO45" s="42">
        <v>41230210.590000004</v>
      </c>
      <c r="AP45" s="42">
        <v>25366859.48</v>
      </c>
      <c r="AQ45" s="42">
        <v>152428958.69999999</v>
      </c>
      <c r="AR45" s="42">
        <v>310611582.68000001</v>
      </c>
      <c r="AS45" s="42">
        <v>75676368.859999999</v>
      </c>
      <c r="AT45" s="42">
        <v>59871255.780000001</v>
      </c>
      <c r="AU45" s="42">
        <v>29129684.629999999</v>
      </c>
      <c r="AV45" s="42">
        <v>33451043.93</v>
      </c>
      <c r="AW45" s="42">
        <v>107109304.56999999</v>
      </c>
      <c r="AX45" s="42">
        <v>94395718.870000005</v>
      </c>
      <c r="AY45" s="42">
        <v>90231402.599999994</v>
      </c>
      <c r="AZ45" s="42">
        <v>77484246.819999993</v>
      </c>
      <c r="BA45" s="42">
        <v>336554181</v>
      </c>
      <c r="BB45" s="42">
        <v>53280024.170000002</v>
      </c>
      <c r="BC45" s="42">
        <v>36439194.890000001</v>
      </c>
      <c r="BD45" s="42">
        <v>28593019.149999999</v>
      </c>
      <c r="BE45" s="42">
        <v>18358057.579999998</v>
      </c>
      <c r="BF45" s="42">
        <v>1225021275.55</v>
      </c>
      <c r="BG45" s="42">
        <v>18112167.219999999</v>
      </c>
      <c r="BH45" s="42">
        <v>95176866.549999997</v>
      </c>
      <c r="BI45" s="42">
        <v>3249593.03</v>
      </c>
      <c r="BJ45" s="42">
        <v>13784146.07</v>
      </c>
      <c r="BK45" s="42">
        <v>115796953.56</v>
      </c>
      <c r="BL45" s="42">
        <v>45906607.549999997</v>
      </c>
      <c r="BM45" s="42">
        <v>4689700209.6700001</v>
      </c>
      <c r="BN45" s="42">
        <v>4391485516.6800003</v>
      </c>
      <c r="BO45" s="42">
        <v>2963997263.71</v>
      </c>
      <c r="BP45" s="42">
        <f t="shared" si="0"/>
        <v>92614572680.530014</v>
      </c>
    </row>
    <row r="46" spans="1:68">
      <c r="A46" s="29"/>
      <c r="B46" s="29"/>
      <c r="C46" s="29"/>
      <c r="D46" s="29"/>
      <c r="E46" s="39" t="s">
        <v>481</v>
      </c>
      <c r="F46" s="40"/>
      <c r="G46" s="41"/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f t="shared" si="0"/>
        <v>0</v>
      </c>
    </row>
    <row r="47" spans="1:68">
      <c r="A47" s="29"/>
      <c r="B47" s="29"/>
      <c r="C47" s="29"/>
      <c r="D47" s="29"/>
      <c r="E47" s="39" t="s">
        <v>343</v>
      </c>
      <c r="F47" s="40"/>
      <c r="G47" s="41"/>
      <c r="H47" s="42">
        <v>133789573.39</v>
      </c>
      <c r="I47" s="42">
        <v>21489352.16</v>
      </c>
      <c r="J47" s="42">
        <v>6857785.8700000001</v>
      </c>
      <c r="K47" s="42">
        <v>108435804.63</v>
      </c>
      <c r="L47" s="42">
        <v>15017907.91</v>
      </c>
      <c r="M47" s="42">
        <v>256959790.83000001</v>
      </c>
      <c r="N47" s="42">
        <v>15615577.02</v>
      </c>
      <c r="O47" s="42">
        <v>33571453.479999997</v>
      </c>
      <c r="P47" s="42">
        <v>2436899.21</v>
      </c>
      <c r="Q47" s="42">
        <v>54771908.380000003</v>
      </c>
      <c r="R47" s="42">
        <v>9847661.6199999992</v>
      </c>
      <c r="S47" s="42">
        <v>2878850.41</v>
      </c>
      <c r="T47" s="42">
        <v>470357610.23000002</v>
      </c>
      <c r="U47" s="42">
        <v>2192608.83</v>
      </c>
      <c r="V47" s="42">
        <v>75794555.120000005</v>
      </c>
      <c r="W47" s="42">
        <v>42246971.969999999</v>
      </c>
      <c r="X47" s="42">
        <v>41272713.100000001</v>
      </c>
      <c r="Y47" s="42">
        <v>25097019.469999999</v>
      </c>
      <c r="Z47" s="42">
        <v>11425525.58</v>
      </c>
      <c r="AA47" s="42">
        <v>36251456.100000001</v>
      </c>
      <c r="AB47" s="42">
        <v>11510310.25</v>
      </c>
      <c r="AC47" s="42">
        <v>193473252</v>
      </c>
      <c r="AD47" s="42">
        <v>44105570.740000002</v>
      </c>
      <c r="AE47" s="42">
        <v>1089617.51</v>
      </c>
      <c r="AF47" s="42">
        <v>605813.14</v>
      </c>
      <c r="AG47" s="42">
        <v>11089610.83</v>
      </c>
      <c r="AH47" s="42">
        <v>891089.57</v>
      </c>
      <c r="AI47" s="42">
        <v>1223966.54</v>
      </c>
      <c r="AJ47" s="42">
        <v>779798.52</v>
      </c>
      <c r="AK47" s="42">
        <v>2143744.2599999998</v>
      </c>
      <c r="AL47" s="42">
        <v>4203105.6900000004</v>
      </c>
      <c r="AM47" s="42">
        <v>13897764.5</v>
      </c>
      <c r="AN47" s="42">
        <v>3339276.83</v>
      </c>
      <c r="AO47" s="42">
        <v>6455213.71</v>
      </c>
      <c r="AP47" s="42">
        <v>1996736.5</v>
      </c>
      <c r="AQ47" s="42">
        <v>2519861.59</v>
      </c>
      <c r="AR47" s="42">
        <v>7889441.6799999997</v>
      </c>
      <c r="AS47" s="42">
        <v>690627.23</v>
      </c>
      <c r="AT47" s="42">
        <v>1311902.6100000001</v>
      </c>
      <c r="AU47" s="42">
        <v>402553.71</v>
      </c>
      <c r="AV47" s="42">
        <v>10434052.24</v>
      </c>
      <c r="AW47" s="42">
        <v>12143675.02</v>
      </c>
      <c r="AX47" s="42">
        <v>4080473.52</v>
      </c>
      <c r="AY47" s="42">
        <v>2525468.89</v>
      </c>
      <c r="AZ47" s="42">
        <v>10295110.640000001</v>
      </c>
      <c r="BA47" s="42">
        <v>0</v>
      </c>
      <c r="BB47" s="42">
        <v>8653008.1799999997</v>
      </c>
      <c r="BC47" s="42">
        <v>2101910.2000000002</v>
      </c>
      <c r="BD47" s="42">
        <v>925564.38</v>
      </c>
      <c r="BE47" s="42">
        <v>1506494.74</v>
      </c>
      <c r="BF47" s="42">
        <v>62411256.399999999</v>
      </c>
      <c r="BG47" s="42">
        <v>1402197.1</v>
      </c>
      <c r="BH47" s="42">
        <v>8198017.5899999999</v>
      </c>
      <c r="BI47" s="42">
        <v>473746.78</v>
      </c>
      <c r="BJ47" s="42">
        <v>3469364.83</v>
      </c>
      <c r="BK47" s="42">
        <v>22822336.82</v>
      </c>
      <c r="BL47" s="42">
        <v>1338432.1599999999</v>
      </c>
      <c r="BM47" s="42">
        <v>193670426.05000001</v>
      </c>
      <c r="BN47" s="42">
        <v>93970039.469999999</v>
      </c>
      <c r="BO47" s="42">
        <v>42803360.840000004</v>
      </c>
      <c r="BP47" s="42">
        <f t="shared" si="0"/>
        <v>2159155218.5700002</v>
      </c>
    </row>
    <row r="48" spans="1:68">
      <c r="A48" s="29"/>
      <c r="B48" s="29"/>
      <c r="C48" s="29"/>
      <c r="D48" s="29"/>
      <c r="E48" s="39" t="s">
        <v>344</v>
      </c>
      <c r="F48" s="40"/>
      <c r="G48" s="41"/>
      <c r="H48" s="42">
        <v>982538010.77999997</v>
      </c>
      <c r="I48" s="42">
        <v>1313766102.51</v>
      </c>
      <c r="J48" s="42">
        <v>240872808.62</v>
      </c>
      <c r="K48" s="42">
        <v>8119367204.7200003</v>
      </c>
      <c r="L48" s="42">
        <v>1030532148.76</v>
      </c>
      <c r="M48" s="42">
        <v>548256194.65999997</v>
      </c>
      <c r="N48" s="42">
        <v>1029512253.16</v>
      </c>
      <c r="O48" s="42">
        <v>123643467.55</v>
      </c>
      <c r="P48" s="42">
        <v>121483972.81</v>
      </c>
      <c r="Q48" s="42">
        <v>3531771290.1999998</v>
      </c>
      <c r="R48" s="42">
        <v>1800570413.1400001</v>
      </c>
      <c r="S48" s="42">
        <v>79749484.200000003</v>
      </c>
      <c r="T48" s="42">
        <v>13959082346.200001</v>
      </c>
      <c r="U48" s="42">
        <v>152406514.66</v>
      </c>
      <c r="V48" s="42">
        <v>27171924136.529999</v>
      </c>
      <c r="W48" s="42">
        <v>2411320335.4400001</v>
      </c>
      <c r="X48" s="42">
        <v>1153208595.4000001</v>
      </c>
      <c r="Y48" s="42">
        <v>1832331484.0999999</v>
      </c>
      <c r="Z48" s="42">
        <v>555738248.48000002</v>
      </c>
      <c r="AA48" s="42">
        <v>1919857799.3800001</v>
      </c>
      <c r="AB48" s="42">
        <v>796882769.52999997</v>
      </c>
      <c r="AC48" s="42">
        <v>4538043319</v>
      </c>
      <c r="AD48" s="42">
        <v>1495020295.0999999</v>
      </c>
      <c r="AE48" s="42">
        <v>68170342.299999997</v>
      </c>
      <c r="AF48" s="42">
        <v>23599274.68</v>
      </c>
      <c r="AG48" s="42">
        <v>117017955.06</v>
      </c>
      <c r="AH48" s="42">
        <v>28387170.489999998</v>
      </c>
      <c r="AI48" s="42">
        <v>76087449.859999999</v>
      </c>
      <c r="AJ48" s="42">
        <v>36226047.170000002</v>
      </c>
      <c r="AK48" s="42">
        <v>133300618.81999999</v>
      </c>
      <c r="AL48" s="42">
        <v>193411701.41999999</v>
      </c>
      <c r="AM48" s="42">
        <v>150507729.94999999</v>
      </c>
      <c r="AN48" s="42">
        <v>92879536.269999996</v>
      </c>
      <c r="AO48" s="42">
        <v>34774996.880000003</v>
      </c>
      <c r="AP48" s="42">
        <v>23370122.98</v>
      </c>
      <c r="AQ48" s="42">
        <v>149909531.59999999</v>
      </c>
      <c r="AR48" s="42">
        <v>302722141</v>
      </c>
      <c r="AS48" s="42">
        <v>74985741.629999995</v>
      </c>
      <c r="AT48" s="42">
        <v>58559353.170000002</v>
      </c>
      <c r="AU48" s="42">
        <v>28727130.920000002</v>
      </c>
      <c r="AV48" s="42">
        <v>23016991.690000001</v>
      </c>
      <c r="AW48" s="42">
        <v>94965629.549999997</v>
      </c>
      <c r="AX48" s="42">
        <v>90315245.349999994</v>
      </c>
      <c r="AY48" s="42">
        <v>87705933.709999993</v>
      </c>
      <c r="AZ48" s="42">
        <v>67189136.180000007</v>
      </c>
      <c r="BA48" s="42">
        <v>336554181</v>
      </c>
      <c r="BB48" s="42">
        <v>44627015.990000002</v>
      </c>
      <c r="BC48" s="42">
        <v>34337284.689999998</v>
      </c>
      <c r="BD48" s="42">
        <v>27667454.77</v>
      </c>
      <c r="BE48" s="42">
        <v>16851562.84</v>
      </c>
      <c r="BF48" s="42">
        <v>1162610019.1500001</v>
      </c>
      <c r="BG48" s="42">
        <v>16709970.119999999</v>
      </c>
      <c r="BH48" s="42">
        <v>86978848.959999993</v>
      </c>
      <c r="BI48" s="42">
        <v>2775846.25</v>
      </c>
      <c r="BJ48" s="42">
        <v>10314781.24</v>
      </c>
      <c r="BK48" s="42">
        <v>92974616.739999995</v>
      </c>
      <c r="BL48" s="42">
        <v>44568175.390000001</v>
      </c>
      <c r="BM48" s="42">
        <v>4496029783.6199999</v>
      </c>
      <c r="BN48" s="42">
        <v>4297515477.21</v>
      </c>
      <c r="BO48" s="42">
        <v>2921193902.8699999</v>
      </c>
      <c r="BP48" s="42">
        <f t="shared" si="0"/>
        <v>90455417896.450043</v>
      </c>
    </row>
    <row r="49" spans="1:68">
      <c r="A49" s="29"/>
      <c r="B49" s="29"/>
      <c r="C49" s="29"/>
      <c r="D49" s="29"/>
      <c r="E49" s="39" t="s">
        <v>345</v>
      </c>
      <c r="F49" s="40"/>
      <c r="G49" s="41"/>
      <c r="H49" s="42">
        <v>0</v>
      </c>
      <c r="I49" s="42">
        <v>0</v>
      </c>
      <c r="J49" s="42">
        <v>14624849.390000001</v>
      </c>
      <c r="K49" s="42">
        <v>262794222.31</v>
      </c>
      <c r="L49" s="42">
        <v>0</v>
      </c>
      <c r="M49" s="42">
        <v>0</v>
      </c>
      <c r="N49" s="42">
        <v>0</v>
      </c>
      <c r="O49" s="42">
        <v>0</v>
      </c>
      <c r="P49" s="42">
        <v>531799.48</v>
      </c>
      <c r="Q49" s="42">
        <v>500134544.52999997</v>
      </c>
      <c r="R49" s="42">
        <v>353820357.20999998</v>
      </c>
      <c r="S49" s="42">
        <v>0</v>
      </c>
      <c r="T49" s="42">
        <v>1522434906.175</v>
      </c>
      <c r="U49" s="42">
        <v>0</v>
      </c>
      <c r="V49" s="42">
        <v>11523049906.41</v>
      </c>
      <c r="W49" s="42">
        <v>0</v>
      </c>
      <c r="X49" s="42">
        <v>52106074.119999997</v>
      </c>
      <c r="Y49" s="42">
        <v>181501945.83000001</v>
      </c>
      <c r="Z49" s="42">
        <v>0</v>
      </c>
      <c r="AA49" s="42">
        <v>205000000</v>
      </c>
      <c r="AB49" s="42">
        <v>214818329.77000001</v>
      </c>
      <c r="AC49" s="42">
        <v>210040912</v>
      </c>
      <c r="AD49" s="42">
        <v>0</v>
      </c>
      <c r="AE49" s="42">
        <v>13362658.49</v>
      </c>
      <c r="AF49" s="42">
        <v>2586277.25</v>
      </c>
      <c r="AG49" s="42">
        <v>0</v>
      </c>
      <c r="AH49" s="42">
        <v>0</v>
      </c>
      <c r="AI49" s="42">
        <v>2006758.87</v>
      </c>
      <c r="AJ49" s="42">
        <v>0</v>
      </c>
      <c r="AK49" s="42">
        <v>8882095.7699999996</v>
      </c>
      <c r="AL49" s="42">
        <v>886397</v>
      </c>
      <c r="AM49" s="42">
        <v>0</v>
      </c>
      <c r="AN49" s="42">
        <v>3392762.87</v>
      </c>
      <c r="AO49" s="42">
        <v>0</v>
      </c>
      <c r="AP49" s="42">
        <v>0</v>
      </c>
      <c r="AQ49" s="42">
        <v>5232129.7300000004</v>
      </c>
      <c r="AR49" s="42">
        <v>19328944.440000001</v>
      </c>
      <c r="AS49" s="42">
        <v>2859091.79</v>
      </c>
      <c r="AT49" s="42">
        <v>0</v>
      </c>
      <c r="AU49" s="42">
        <v>0</v>
      </c>
      <c r="AV49" s="42">
        <v>0</v>
      </c>
      <c r="AW49" s="42">
        <v>0</v>
      </c>
      <c r="AX49" s="42">
        <v>3146220.3</v>
      </c>
      <c r="AY49" s="42">
        <v>7631066.6100000003</v>
      </c>
      <c r="AZ49" s="42">
        <v>27226424.199999999</v>
      </c>
      <c r="BA49" s="42">
        <v>0</v>
      </c>
      <c r="BB49" s="42">
        <v>0</v>
      </c>
      <c r="BC49" s="42">
        <v>400452.08</v>
      </c>
      <c r="BD49" s="42">
        <v>0</v>
      </c>
      <c r="BE49" s="42">
        <v>1896193.88</v>
      </c>
      <c r="BF49" s="42">
        <v>83967681.010000005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441283325.94</v>
      </c>
      <c r="BN49" s="42">
        <v>731412312.59000003</v>
      </c>
      <c r="BO49" s="42">
        <v>609866722.60000002</v>
      </c>
      <c r="BP49" s="42">
        <f t="shared" si="0"/>
        <v>17006225362.645006</v>
      </c>
    </row>
    <row r="50" spans="1:68">
      <c r="A50" s="29"/>
      <c r="B50" s="29"/>
      <c r="C50" s="29"/>
      <c r="D50" s="29"/>
      <c r="E50" s="39" t="s">
        <v>350</v>
      </c>
      <c r="F50" s="40"/>
      <c r="G50" s="41"/>
      <c r="H50" s="42">
        <v>0</v>
      </c>
      <c r="I50" s="42">
        <v>524634.26</v>
      </c>
      <c r="J50" s="42">
        <v>0</v>
      </c>
      <c r="K50" s="42">
        <v>10666163.18</v>
      </c>
      <c r="L50" s="42">
        <v>0</v>
      </c>
      <c r="M50" s="42">
        <v>0</v>
      </c>
      <c r="N50" s="42">
        <v>62710.41</v>
      </c>
      <c r="O50" s="42">
        <v>0</v>
      </c>
      <c r="P50" s="42">
        <v>0</v>
      </c>
      <c r="Q50" s="42">
        <v>3934</v>
      </c>
      <c r="R50" s="42">
        <v>0</v>
      </c>
      <c r="S50" s="42">
        <v>0</v>
      </c>
      <c r="T50" s="42">
        <v>106525381.79000001</v>
      </c>
      <c r="U50" s="42">
        <v>0</v>
      </c>
      <c r="V50" s="42">
        <v>0</v>
      </c>
      <c r="W50" s="42">
        <v>0</v>
      </c>
      <c r="X50" s="42">
        <v>203826.22</v>
      </c>
      <c r="Y50" s="42">
        <v>0</v>
      </c>
      <c r="Z50" s="42">
        <v>11559.1</v>
      </c>
      <c r="AA50" s="42">
        <v>310451.28999999998</v>
      </c>
      <c r="AB50" s="42">
        <v>0</v>
      </c>
      <c r="AC50" s="42">
        <v>3663738</v>
      </c>
      <c r="AD50" s="42">
        <v>111201.83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4257.88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15395.94</v>
      </c>
      <c r="BI50" s="42">
        <v>0</v>
      </c>
      <c r="BJ50" s="42">
        <v>0</v>
      </c>
      <c r="BK50" s="42">
        <v>0</v>
      </c>
      <c r="BL50" s="42">
        <v>0</v>
      </c>
      <c r="BM50" s="42">
        <v>74084.12</v>
      </c>
      <c r="BN50" s="42">
        <v>498649.1</v>
      </c>
      <c r="BO50" s="42">
        <v>671716.12</v>
      </c>
      <c r="BP50" s="42">
        <f t="shared" si="0"/>
        <v>123347703.23999999</v>
      </c>
    </row>
    <row r="51" spans="1:68">
      <c r="A51" s="29"/>
      <c r="B51" s="29"/>
      <c r="C51" s="29"/>
      <c r="D51" s="29"/>
      <c r="E51" s="39" t="s">
        <v>351</v>
      </c>
      <c r="F51" s="40"/>
      <c r="G51" s="41"/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f t="shared" si="0"/>
        <v>0</v>
      </c>
    </row>
    <row r="52" spans="1:68">
      <c r="A52" s="29"/>
      <c r="B52" s="29"/>
      <c r="C52" s="29"/>
      <c r="D52" s="29"/>
      <c r="E52" s="39" t="s">
        <v>352</v>
      </c>
      <c r="F52" s="40"/>
      <c r="G52" s="41"/>
      <c r="H52" s="42">
        <v>17673482</v>
      </c>
      <c r="I52" s="42">
        <v>8346000</v>
      </c>
      <c r="J52" s="42">
        <v>0</v>
      </c>
      <c r="K52" s="42">
        <v>140818024.59999999</v>
      </c>
      <c r="L52" s="42">
        <v>0</v>
      </c>
      <c r="M52" s="42">
        <v>0</v>
      </c>
      <c r="N52" s="42">
        <v>18393635.539999999</v>
      </c>
      <c r="O52" s="42">
        <v>0</v>
      </c>
      <c r="P52" s="42">
        <v>0</v>
      </c>
      <c r="Q52" s="42">
        <v>120000</v>
      </c>
      <c r="R52" s="42">
        <v>14152434.33</v>
      </c>
      <c r="S52" s="42">
        <v>6680664</v>
      </c>
      <c r="T52" s="42">
        <v>163795606.68000001</v>
      </c>
      <c r="U52" s="42">
        <v>9242038</v>
      </c>
      <c r="V52" s="42">
        <v>2525346022.79</v>
      </c>
      <c r="W52" s="42">
        <v>0</v>
      </c>
      <c r="X52" s="42">
        <v>0</v>
      </c>
      <c r="Y52" s="42">
        <v>5282981.93</v>
      </c>
      <c r="Z52" s="42">
        <v>0</v>
      </c>
      <c r="AA52" s="42">
        <v>0</v>
      </c>
      <c r="AB52" s="42">
        <v>597546.43999999994</v>
      </c>
      <c r="AC52" s="42">
        <v>31985850</v>
      </c>
      <c r="AD52" s="42">
        <v>1500000</v>
      </c>
      <c r="AE52" s="42">
        <v>0</v>
      </c>
      <c r="AF52" s="42">
        <v>1146675</v>
      </c>
      <c r="AG52" s="42">
        <v>0</v>
      </c>
      <c r="AH52" s="42">
        <v>0</v>
      </c>
      <c r="AI52" s="42">
        <v>2500385.04</v>
      </c>
      <c r="AJ52" s="42">
        <v>0</v>
      </c>
      <c r="AK52" s="42">
        <v>5555729</v>
      </c>
      <c r="AL52" s="42">
        <v>8040098</v>
      </c>
      <c r="AM52" s="42">
        <v>1701680.26</v>
      </c>
      <c r="AN52" s="42">
        <v>7713826</v>
      </c>
      <c r="AO52" s="42">
        <v>0</v>
      </c>
      <c r="AP52" s="42">
        <v>0</v>
      </c>
      <c r="AQ52" s="42">
        <v>0</v>
      </c>
      <c r="AR52" s="42">
        <v>15981466</v>
      </c>
      <c r="AS52" s="42">
        <v>4123813</v>
      </c>
      <c r="AT52" s="42">
        <v>3605613</v>
      </c>
      <c r="AU52" s="42">
        <v>2413418</v>
      </c>
      <c r="AV52" s="42">
        <v>0</v>
      </c>
      <c r="AW52" s="42">
        <v>0</v>
      </c>
      <c r="AX52" s="42">
        <v>72.12</v>
      </c>
      <c r="AY52" s="42">
        <v>3154774</v>
      </c>
      <c r="AZ52" s="42">
        <v>149012</v>
      </c>
      <c r="BA52" s="42">
        <v>2524</v>
      </c>
      <c r="BB52" s="42">
        <v>0</v>
      </c>
      <c r="BC52" s="42">
        <v>0</v>
      </c>
      <c r="BD52" s="42">
        <v>2256946</v>
      </c>
      <c r="BE52" s="42">
        <v>1017792</v>
      </c>
      <c r="BF52" s="42">
        <v>0</v>
      </c>
      <c r="BG52" s="42">
        <v>1536384</v>
      </c>
      <c r="BH52" s="42">
        <v>350000</v>
      </c>
      <c r="BI52" s="42">
        <v>947737</v>
      </c>
      <c r="BJ52" s="42">
        <v>0</v>
      </c>
      <c r="BK52" s="42">
        <v>0</v>
      </c>
      <c r="BL52" s="42">
        <v>2675566</v>
      </c>
      <c r="BM52" s="42">
        <v>0</v>
      </c>
      <c r="BN52" s="42">
        <v>22693640.120000001</v>
      </c>
      <c r="BO52" s="42">
        <v>211836721.19</v>
      </c>
      <c r="BP52" s="42">
        <f t="shared" si="0"/>
        <v>3243338158.04</v>
      </c>
    </row>
    <row r="53" spans="1:68">
      <c r="A53" s="29"/>
      <c r="B53" s="29"/>
      <c r="C53" s="29"/>
      <c r="D53" s="29"/>
      <c r="E53" s="39" t="s">
        <v>482</v>
      </c>
      <c r="F53" s="40"/>
      <c r="G53" s="41"/>
      <c r="H53" s="42">
        <v>17673482</v>
      </c>
      <c r="I53" s="42">
        <v>8346000</v>
      </c>
      <c r="J53" s="42">
        <v>0</v>
      </c>
      <c r="K53" s="42">
        <v>96110838.109999999</v>
      </c>
      <c r="L53" s="42">
        <v>0</v>
      </c>
      <c r="M53" s="42">
        <v>0</v>
      </c>
      <c r="N53" s="42">
        <v>7044691.04</v>
      </c>
      <c r="O53" s="42">
        <v>0</v>
      </c>
      <c r="P53" s="42">
        <v>0</v>
      </c>
      <c r="Q53" s="42">
        <v>120000</v>
      </c>
      <c r="R53" s="42">
        <v>10975970.17</v>
      </c>
      <c r="S53" s="42">
        <v>6680664</v>
      </c>
      <c r="T53" s="42">
        <v>163462273.68000001</v>
      </c>
      <c r="U53" s="42">
        <v>9242038</v>
      </c>
      <c r="V53" s="42">
        <v>2513693131.0100002</v>
      </c>
      <c r="W53" s="42">
        <v>0</v>
      </c>
      <c r="X53" s="42">
        <v>0</v>
      </c>
      <c r="Y53" s="42">
        <v>5282981.93</v>
      </c>
      <c r="Z53" s="42">
        <v>0</v>
      </c>
      <c r="AA53" s="42">
        <v>0</v>
      </c>
      <c r="AB53" s="42">
        <v>168883.91</v>
      </c>
      <c r="AC53" s="42">
        <v>31985850</v>
      </c>
      <c r="AD53" s="42">
        <v>1500000</v>
      </c>
      <c r="AE53" s="42">
        <v>0</v>
      </c>
      <c r="AF53" s="42">
        <v>1146675</v>
      </c>
      <c r="AG53" s="42">
        <v>0</v>
      </c>
      <c r="AH53" s="42">
        <v>0</v>
      </c>
      <c r="AI53" s="42">
        <v>2416314</v>
      </c>
      <c r="AJ53" s="42">
        <v>0</v>
      </c>
      <c r="AK53" s="42">
        <v>5555729</v>
      </c>
      <c r="AL53" s="42">
        <v>8040098</v>
      </c>
      <c r="AM53" s="42">
        <v>1701680.26</v>
      </c>
      <c r="AN53" s="42">
        <v>7713826</v>
      </c>
      <c r="AO53" s="42">
        <v>0</v>
      </c>
      <c r="AP53" s="42">
        <v>0</v>
      </c>
      <c r="AQ53" s="42">
        <v>0</v>
      </c>
      <c r="AR53" s="42">
        <v>15981466</v>
      </c>
      <c r="AS53" s="42">
        <v>4123813</v>
      </c>
      <c r="AT53" s="42">
        <v>3605613</v>
      </c>
      <c r="AU53" s="42">
        <v>2413418</v>
      </c>
      <c r="AV53" s="42">
        <v>0</v>
      </c>
      <c r="AW53" s="42">
        <v>0</v>
      </c>
      <c r="AX53" s="42">
        <v>0</v>
      </c>
      <c r="AY53" s="42">
        <v>3154774</v>
      </c>
      <c r="AZ53" s="42">
        <v>149012</v>
      </c>
      <c r="BA53" s="42">
        <v>0</v>
      </c>
      <c r="BB53" s="42">
        <v>0</v>
      </c>
      <c r="BC53" s="42">
        <v>0</v>
      </c>
      <c r="BD53" s="42">
        <v>2256946</v>
      </c>
      <c r="BE53" s="42">
        <v>1017792</v>
      </c>
      <c r="BF53" s="42">
        <v>0</v>
      </c>
      <c r="BG53" s="42">
        <v>1536384</v>
      </c>
      <c r="BH53" s="42">
        <v>0</v>
      </c>
      <c r="BI53" s="42">
        <v>947737</v>
      </c>
      <c r="BJ53" s="42">
        <v>0</v>
      </c>
      <c r="BK53" s="42">
        <v>0</v>
      </c>
      <c r="BL53" s="42">
        <v>2675566</v>
      </c>
      <c r="BM53" s="42">
        <v>0</v>
      </c>
      <c r="BN53" s="42">
        <v>22548867.420000002</v>
      </c>
      <c r="BO53" s="42">
        <v>211493662.24000001</v>
      </c>
      <c r="BP53" s="42">
        <f t="shared" si="0"/>
        <v>3170766176.7700005</v>
      </c>
    </row>
    <row r="54" spans="1:68">
      <c r="A54" s="29"/>
      <c r="B54" s="29"/>
      <c r="C54" s="29"/>
      <c r="D54" s="29"/>
      <c r="E54" s="39" t="s">
        <v>483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1488685.56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72.12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f t="shared" si="0"/>
        <v>1488757.6800000002</v>
      </c>
    </row>
    <row r="55" spans="1:68">
      <c r="A55" s="29"/>
      <c r="B55" s="29"/>
      <c r="C55" s="29"/>
      <c r="D55" s="29"/>
      <c r="E55" s="39" t="s">
        <v>484</v>
      </c>
      <c r="F55" s="40"/>
      <c r="G55" s="41"/>
      <c r="H55" s="42">
        <v>0</v>
      </c>
      <c r="I55" s="42">
        <v>0</v>
      </c>
      <c r="J55" s="42">
        <v>0</v>
      </c>
      <c r="K55" s="42">
        <v>44707186.490000002</v>
      </c>
      <c r="L55" s="42">
        <v>0</v>
      </c>
      <c r="M55" s="42">
        <v>0</v>
      </c>
      <c r="N55" s="42">
        <v>9860258.9399999995</v>
      </c>
      <c r="O55" s="42">
        <v>0</v>
      </c>
      <c r="P55" s="42">
        <v>0</v>
      </c>
      <c r="Q55" s="42">
        <v>0</v>
      </c>
      <c r="R55" s="42">
        <v>3176464.16</v>
      </c>
      <c r="S55" s="42">
        <v>0</v>
      </c>
      <c r="T55" s="42">
        <v>333333</v>
      </c>
      <c r="U55" s="42">
        <v>0</v>
      </c>
      <c r="V55" s="42">
        <v>11652891.779999999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428662.53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84071.039999999994</v>
      </c>
      <c r="AJ55" s="42">
        <v>0</v>
      </c>
      <c r="AK55" s="42">
        <v>0</v>
      </c>
      <c r="AL55" s="42">
        <v>0</v>
      </c>
      <c r="AM55" s="42">
        <v>0</v>
      </c>
      <c r="AN55" s="42">
        <v>0</v>
      </c>
      <c r="AO55" s="42">
        <v>0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2524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350000</v>
      </c>
      <c r="BI55" s="42">
        <v>0</v>
      </c>
      <c r="BJ55" s="42">
        <v>0</v>
      </c>
      <c r="BK55" s="42">
        <v>0</v>
      </c>
      <c r="BL55" s="42">
        <v>0</v>
      </c>
      <c r="BM55" s="42">
        <v>0</v>
      </c>
      <c r="BN55" s="42">
        <v>144772.70000000001</v>
      </c>
      <c r="BO55" s="42">
        <v>343058.95</v>
      </c>
      <c r="BP55" s="42">
        <f t="shared" si="0"/>
        <v>71083223.590000018</v>
      </c>
    </row>
    <row r="56" spans="1:68">
      <c r="A56" s="29"/>
      <c r="B56" s="29"/>
      <c r="C56" s="29"/>
      <c r="D56" s="29"/>
      <c r="E56" s="39" t="s">
        <v>356</v>
      </c>
      <c r="F56" s="40"/>
      <c r="G56" s="41"/>
      <c r="H56" s="42">
        <v>43248713.549999997</v>
      </c>
      <c r="I56" s="42">
        <v>30531738.34</v>
      </c>
      <c r="J56" s="42">
        <v>5710327.3799999999</v>
      </c>
      <c r="K56" s="42">
        <v>105573569.52</v>
      </c>
      <c r="L56" s="42">
        <v>19601442.609999999</v>
      </c>
      <c r="M56" s="42">
        <v>21955457.460000001</v>
      </c>
      <c r="N56" s="42">
        <v>27901616.07</v>
      </c>
      <c r="O56" s="42">
        <v>4590386.5999999996</v>
      </c>
      <c r="P56" s="42">
        <v>5273078.04</v>
      </c>
      <c r="Q56" s="42">
        <v>106909447.93000001</v>
      </c>
      <c r="R56" s="42">
        <v>38484102.159999996</v>
      </c>
      <c r="S56" s="42">
        <v>2955238.01</v>
      </c>
      <c r="T56" s="42">
        <v>324749096.49000001</v>
      </c>
      <c r="U56" s="42">
        <v>10511229.810000001</v>
      </c>
      <c r="V56" s="42">
        <v>803025041.20000005</v>
      </c>
      <c r="W56" s="42">
        <v>30837973.760000002</v>
      </c>
      <c r="X56" s="42">
        <v>40044476.409999996</v>
      </c>
      <c r="Y56" s="42">
        <v>55692492.990000002</v>
      </c>
      <c r="Z56" s="42">
        <v>21881692.129999999</v>
      </c>
      <c r="AA56" s="42">
        <v>50646173.920000002</v>
      </c>
      <c r="AB56" s="42">
        <v>14440832.960000001</v>
      </c>
      <c r="AC56" s="42">
        <v>68337126</v>
      </c>
      <c r="AD56" s="42">
        <v>64356880.840000004</v>
      </c>
      <c r="AE56" s="42">
        <v>2461369.84</v>
      </c>
      <c r="AF56" s="42">
        <v>1133129.6299999999</v>
      </c>
      <c r="AG56" s="42">
        <v>4419340.4000000004</v>
      </c>
      <c r="AH56" s="42">
        <v>938021.53</v>
      </c>
      <c r="AI56" s="42">
        <v>2436353.15</v>
      </c>
      <c r="AJ56" s="42">
        <v>1902646.35</v>
      </c>
      <c r="AK56" s="42">
        <v>6214688.3200000003</v>
      </c>
      <c r="AL56" s="42">
        <v>9362434.75</v>
      </c>
      <c r="AM56" s="42">
        <v>15248310.83</v>
      </c>
      <c r="AN56" s="42">
        <v>6294999.2400000002</v>
      </c>
      <c r="AO56" s="42">
        <v>2678072.16</v>
      </c>
      <c r="AP56" s="42">
        <v>233528.99</v>
      </c>
      <c r="AQ56" s="42">
        <v>2759111.11</v>
      </c>
      <c r="AR56" s="42">
        <v>19135378.719999999</v>
      </c>
      <c r="AS56" s="42">
        <v>2763609.97</v>
      </c>
      <c r="AT56" s="42">
        <v>1795479.46</v>
      </c>
      <c r="AU56" s="42">
        <v>453839.71</v>
      </c>
      <c r="AV56" s="42">
        <v>763026.2</v>
      </c>
      <c r="AW56" s="42">
        <v>3002115.92</v>
      </c>
      <c r="AX56" s="42">
        <v>7242521.5099999998</v>
      </c>
      <c r="AY56" s="42">
        <v>7403226.1699999999</v>
      </c>
      <c r="AZ56" s="42">
        <v>7488664.6100000003</v>
      </c>
      <c r="BA56" s="42">
        <v>7372689</v>
      </c>
      <c r="BB56" s="42">
        <v>744978.27</v>
      </c>
      <c r="BC56" s="42">
        <v>1477225.34</v>
      </c>
      <c r="BD56" s="42">
        <v>1762156.33</v>
      </c>
      <c r="BE56" s="42">
        <v>689039.56</v>
      </c>
      <c r="BF56" s="42">
        <v>30544676.239999998</v>
      </c>
      <c r="BG56" s="42">
        <v>901042.1</v>
      </c>
      <c r="BH56" s="42">
        <v>2659062</v>
      </c>
      <c r="BI56" s="42">
        <v>370117.33</v>
      </c>
      <c r="BJ56" s="42">
        <v>420845.19</v>
      </c>
      <c r="BK56" s="42">
        <v>2136716.11</v>
      </c>
      <c r="BL56" s="42">
        <v>1918149.32</v>
      </c>
      <c r="BM56" s="42">
        <v>127206213.76000001</v>
      </c>
      <c r="BN56" s="42">
        <v>76669409.25</v>
      </c>
      <c r="BO56" s="42">
        <v>154484898.58000001</v>
      </c>
      <c r="BP56" s="42">
        <f t="shared" si="0"/>
        <v>2412745221.1300001</v>
      </c>
    </row>
    <row r="57" spans="1:68">
      <c r="A57" s="29"/>
      <c r="B57" s="29"/>
      <c r="C57" s="29"/>
      <c r="D57" s="29"/>
      <c r="E57" s="39" t="s">
        <v>357</v>
      </c>
      <c r="F57" s="40"/>
      <c r="G57" s="41"/>
      <c r="H57" s="42">
        <v>33414146.449999999</v>
      </c>
      <c r="I57" s="42">
        <v>27447942.41</v>
      </c>
      <c r="J57" s="42">
        <v>4375707.25</v>
      </c>
      <c r="K57" s="42">
        <v>99678724.620000005</v>
      </c>
      <c r="L57" s="42">
        <v>19601442.609999999</v>
      </c>
      <c r="M57" s="42">
        <v>13612211.83</v>
      </c>
      <c r="N57" s="42">
        <v>25304911.73</v>
      </c>
      <c r="O57" s="42">
        <v>4590386.5999999996</v>
      </c>
      <c r="P57" s="42">
        <v>3466172.12</v>
      </c>
      <c r="Q57" s="42">
        <v>100882779.92</v>
      </c>
      <c r="R57" s="42">
        <v>20468861.949999999</v>
      </c>
      <c r="S57" s="42">
        <v>2657282.5</v>
      </c>
      <c r="T57" s="42">
        <v>285230078.13999999</v>
      </c>
      <c r="U57" s="42">
        <v>10118652.800000001</v>
      </c>
      <c r="V57" s="42">
        <v>695026144.21000004</v>
      </c>
      <c r="W57" s="42">
        <v>30837973.760000002</v>
      </c>
      <c r="X57" s="42">
        <v>37154932.259999998</v>
      </c>
      <c r="Y57" s="42">
        <v>42197720.640000001</v>
      </c>
      <c r="Z57" s="42">
        <v>13038292.07</v>
      </c>
      <c r="AA57" s="42">
        <v>48325255.450000003</v>
      </c>
      <c r="AB57" s="42">
        <v>14440832.960000001</v>
      </c>
      <c r="AC57" s="42">
        <v>61233803</v>
      </c>
      <c r="AD57" s="42">
        <v>64356880.840000004</v>
      </c>
      <c r="AE57" s="42">
        <v>2461369.84</v>
      </c>
      <c r="AF57" s="42">
        <v>1095081.45</v>
      </c>
      <c r="AG57" s="42">
        <v>623894.42000000004</v>
      </c>
      <c r="AH57" s="42">
        <v>707990.23</v>
      </c>
      <c r="AI57" s="42">
        <v>2233950.7799999998</v>
      </c>
      <c r="AJ57" s="42">
        <v>1902646.35</v>
      </c>
      <c r="AK57" s="42">
        <v>5745630.25</v>
      </c>
      <c r="AL57" s="42">
        <v>7933549.54</v>
      </c>
      <c r="AM57" s="42">
        <v>3799637.52</v>
      </c>
      <c r="AN57" s="42">
        <v>5179485.28</v>
      </c>
      <c r="AO57" s="42">
        <v>2507819.39</v>
      </c>
      <c r="AP57" s="42">
        <v>233528.99</v>
      </c>
      <c r="AQ57" s="42">
        <v>2092477.95</v>
      </c>
      <c r="AR57" s="42">
        <v>13982948.93</v>
      </c>
      <c r="AS57" s="42">
        <v>2611009.9700000002</v>
      </c>
      <c r="AT57" s="42">
        <v>1681685.74</v>
      </c>
      <c r="AU57" s="42">
        <v>439266.84</v>
      </c>
      <c r="AV57" s="42">
        <v>763026.2</v>
      </c>
      <c r="AW57" s="42">
        <v>2105732.7000000002</v>
      </c>
      <c r="AX57" s="42">
        <v>6611931.29</v>
      </c>
      <c r="AY57" s="42">
        <v>5697893.71</v>
      </c>
      <c r="AZ57" s="42">
        <v>6448521.79</v>
      </c>
      <c r="BA57" s="42">
        <v>7372689</v>
      </c>
      <c r="BB57" s="42">
        <v>744978.27</v>
      </c>
      <c r="BC57" s="42">
        <v>739765.44</v>
      </c>
      <c r="BD57" s="42">
        <v>1762156.33</v>
      </c>
      <c r="BE57" s="42">
        <v>689039.56</v>
      </c>
      <c r="BF57" s="42">
        <v>30075347.710000001</v>
      </c>
      <c r="BG57" s="42">
        <v>799704.63</v>
      </c>
      <c r="BH57" s="42">
        <v>2659062</v>
      </c>
      <c r="BI57" s="42">
        <v>370117.33</v>
      </c>
      <c r="BJ57" s="42">
        <v>420845.19</v>
      </c>
      <c r="BK57" s="42">
        <v>2136716.11</v>
      </c>
      <c r="BL57" s="42">
        <v>1447143.6</v>
      </c>
      <c r="BM57" s="42">
        <v>127206213.76000001</v>
      </c>
      <c r="BN57" s="42">
        <v>75145514.870000005</v>
      </c>
      <c r="BO57" s="42">
        <v>114406532.59999999</v>
      </c>
      <c r="BP57" s="42">
        <f t="shared" si="0"/>
        <v>2100296041.6799998</v>
      </c>
    </row>
    <row r="58" spans="1:68">
      <c r="A58" s="29"/>
      <c r="B58" s="29"/>
      <c r="C58" s="29"/>
      <c r="D58" s="29"/>
      <c r="E58" s="39" t="s">
        <v>358</v>
      </c>
      <c r="F58" s="40"/>
      <c r="G58" s="41"/>
      <c r="H58" s="42">
        <v>32390790.370000001</v>
      </c>
      <c r="I58" s="42">
        <v>26757044.140000001</v>
      </c>
      <c r="J58" s="42">
        <v>4372483.42</v>
      </c>
      <c r="K58" s="42">
        <v>99507915.819999993</v>
      </c>
      <c r="L58" s="42">
        <v>19361037.77</v>
      </c>
      <c r="M58" s="42">
        <v>13526178.41</v>
      </c>
      <c r="N58" s="42">
        <v>25194006.899999999</v>
      </c>
      <c r="O58" s="42">
        <v>4590386.5999999996</v>
      </c>
      <c r="P58" s="42">
        <v>3466172.12</v>
      </c>
      <c r="Q58" s="42">
        <v>100873737.11</v>
      </c>
      <c r="R58" s="42">
        <v>20468861.949999999</v>
      </c>
      <c r="S58" s="42">
        <v>2657018.66</v>
      </c>
      <c r="T58" s="42">
        <v>267164920.58000001</v>
      </c>
      <c r="U58" s="42">
        <v>10118652.800000001</v>
      </c>
      <c r="V58" s="42">
        <v>694682794.75</v>
      </c>
      <c r="W58" s="42">
        <v>30837973.760000002</v>
      </c>
      <c r="X58" s="42">
        <v>37002066.899999999</v>
      </c>
      <c r="Y58" s="42">
        <v>42193978.350000001</v>
      </c>
      <c r="Z58" s="42">
        <v>13038292.07</v>
      </c>
      <c r="AA58" s="42">
        <v>48325255.450000003</v>
      </c>
      <c r="AB58" s="42">
        <v>13996616.130000001</v>
      </c>
      <c r="AC58" s="42">
        <v>61233803</v>
      </c>
      <c r="AD58" s="42">
        <v>14079254.91</v>
      </c>
      <c r="AE58" s="42">
        <v>2461369.84</v>
      </c>
      <c r="AF58" s="42">
        <v>1024542.54</v>
      </c>
      <c r="AG58" s="42">
        <v>623894.42000000004</v>
      </c>
      <c r="AH58" s="42">
        <v>679624.52</v>
      </c>
      <c r="AI58" s="42">
        <v>2233950.7799999998</v>
      </c>
      <c r="AJ58" s="42">
        <v>1902646.35</v>
      </c>
      <c r="AK58" s="42">
        <v>5745630.25</v>
      </c>
      <c r="AL58" s="42">
        <v>7933549.54</v>
      </c>
      <c r="AM58" s="42">
        <v>2727560.59</v>
      </c>
      <c r="AN58" s="42">
        <v>4294751.93</v>
      </c>
      <c r="AO58" s="42">
        <v>2223747.4500000002</v>
      </c>
      <c r="AP58" s="42">
        <v>173728.04</v>
      </c>
      <c r="AQ58" s="42">
        <v>2092477.95</v>
      </c>
      <c r="AR58" s="42">
        <v>13515862.42</v>
      </c>
      <c r="AS58" s="42">
        <v>2611009.9700000002</v>
      </c>
      <c r="AT58" s="42">
        <v>1681685.74</v>
      </c>
      <c r="AU58" s="42">
        <v>438738.04</v>
      </c>
      <c r="AV58" s="42">
        <v>727036.37</v>
      </c>
      <c r="AW58" s="42">
        <v>1889002.19</v>
      </c>
      <c r="AX58" s="42">
        <v>6611931.29</v>
      </c>
      <c r="AY58" s="42">
        <v>5580388.1799999997</v>
      </c>
      <c r="AZ58" s="42">
        <v>5910010.9299999997</v>
      </c>
      <c r="BA58" s="42">
        <v>7024065</v>
      </c>
      <c r="BB58" s="42">
        <v>744978.27</v>
      </c>
      <c r="BC58" s="42">
        <v>739765.44</v>
      </c>
      <c r="BD58" s="42">
        <v>1762156.33</v>
      </c>
      <c r="BE58" s="42">
        <v>689039.56</v>
      </c>
      <c r="BF58" s="42">
        <v>30051527.18</v>
      </c>
      <c r="BG58" s="42">
        <v>602274.31000000006</v>
      </c>
      <c r="BH58" s="42">
        <v>2659062</v>
      </c>
      <c r="BI58" s="42">
        <v>207388.87</v>
      </c>
      <c r="BJ58" s="42">
        <v>354260.94</v>
      </c>
      <c r="BK58" s="42">
        <v>2136716.11</v>
      </c>
      <c r="BL58" s="42">
        <v>1447143.6</v>
      </c>
      <c r="BM58" s="42">
        <v>125792620.70999999</v>
      </c>
      <c r="BN58" s="42">
        <v>74264934.510000005</v>
      </c>
      <c r="BO58" s="42">
        <v>114195174.04000001</v>
      </c>
      <c r="BP58" s="42">
        <f t="shared" si="0"/>
        <v>2021593488.1699998</v>
      </c>
    </row>
    <row r="59" spans="1:68">
      <c r="A59" s="29"/>
      <c r="B59" s="29"/>
      <c r="C59" s="29"/>
      <c r="D59" s="29"/>
      <c r="E59" s="39" t="s">
        <v>359</v>
      </c>
      <c r="F59" s="40"/>
      <c r="G59" s="41"/>
      <c r="H59" s="42">
        <v>0</v>
      </c>
      <c r="I59" s="42">
        <v>684007.2</v>
      </c>
      <c r="J59" s="42">
        <v>2108.0700000000002</v>
      </c>
      <c r="K59" s="42">
        <v>0</v>
      </c>
      <c r="L59" s="42">
        <v>0</v>
      </c>
      <c r="M59" s="42">
        <v>86033.42</v>
      </c>
      <c r="N59" s="42">
        <v>110904.83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18065157.559999999</v>
      </c>
      <c r="U59" s="42">
        <v>0</v>
      </c>
      <c r="V59" s="42">
        <v>0</v>
      </c>
      <c r="W59" s="42">
        <v>0</v>
      </c>
      <c r="X59" s="42">
        <v>0</v>
      </c>
      <c r="Y59" s="42">
        <v>3742.29</v>
      </c>
      <c r="Z59" s="42">
        <v>0</v>
      </c>
      <c r="AA59" s="42">
        <v>0</v>
      </c>
      <c r="AB59" s="42">
        <v>444216.83</v>
      </c>
      <c r="AC59" s="42">
        <v>0</v>
      </c>
      <c r="AD59" s="42">
        <v>48611915.140000001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904864.95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120239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66584.25</v>
      </c>
      <c r="BK59" s="42">
        <v>0</v>
      </c>
      <c r="BL59" s="42">
        <v>0</v>
      </c>
      <c r="BM59" s="42">
        <v>0</v>
      </c>
      <c r="BN59" s="42">
        <v>536247.86</v>
      </c>
      <c r="BO59" s="42">
        <v>126531.4</v>
      </c>
      <c r="BP59" s="42">
        <f t="shared" si="0"/>
        <v>69762552.800000012</v>
      </c>
    </row>
    <row r="60" spans="1:68">
      <c r="A60" s="29"/>
      <c r="B60" s="29"/>
      <c r="C60" s="29"/>
      <c r="D60" s="29"/>
      <c r="E60" s="39" t="s">
        <v>360</v>
      </c>
      <c r="F60" s="40"/>
      <c r="G60" s="41"/>
      <c r="H60" s="42">
        <v>1023356.08</v>
      </c>
      <c r="I60" s="42">
        <v>6891.07</v>
      </c>
      <c r="J60" s="42">
        <v>1115.76</v>
      </c>
      <c r="K60" s="42">
        <v>170808.8</v>
      </c>
      <c r="L60" s="42">
        <v>240404.84</v>
      </c>
      <c r="M60" s="42">
        <v>0</v>
      </c>
      <c r="N60" s="42">
        <v>0</v>
      </c>
      <c r="O60" s="42">
        <v>0</v>
      </c>
      <c r="P60" s="42">
        <v>0</v>
      </c>
      <c r="Q60" s="42">
        <v>9042.81</v>
      </c>
      <c r="R60" s="42">
        <v>0</v>
      </c>
      <c r="S60" s="42">
        <v>263.83999999999997</v>
      </c>
      <c r="T60" s="42">
        <v>0</v>
      </c>
      <c r="U60" s="42">
        <v>0</v>
      </c>
      <c r="V60" s="42">
        <v>343349.46</v>
      </c>
      <c r="W60" s="42">
        <v>0</v>
      </c>
      <c r="X60" s="42">
        <v>152865.35999999999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1665710.79</v>
      </c>
      <c r="AE60" s="42">
        <v>0</v>
      </c>
      <c r="AF60" s="42">
        <v>70538.91</v>
      </c>
      <c r="AG60" s="42">
        <v>0</v>
      </c>
      <c r="AH60" s="42">
        <v>28365.71</v>
      </c>
      <c r="AI60" s="42">
        <v>0</v>
      </c>
      <c r="AJ60" s="42">
        <v>0</v>
      </c>
      <c r="AK60" s="42">
        <v>0</v>
      </c>
      <c r="AL60" s="42">
        <v>0</v>
      </c>
      <c r="AM60" s="42">
        <v>167211.98000000001</v>
      </c>
      <c r="AN60" s="42">
        <v>884733.35</v>
      </c>
      <c r="AO60" s="42">
        <v>284071.94</v>
      </c>
      <c r="AP60" s="42">
        <v>59800.95</v>
      </c>
      <c r="AQ60" s="42">
        <v>0</v>
      </c>
      <c r="AR60" s="42">
        <v>467086.51</v>
      </c>
      <c r="AS60" s="42">
        <v>0</v>
      </c>
      <c r="AT60" s="42">
        <v>0</v>
      </c>
      <c r="AU60" s="42">
        <v>528.79999999999995</v>
      </c>
      <c r="AV60" s="42">
        <v>35989.83</v>
      </c>
      <c r="AW60" s="42">
        <v>216730.51</v>
      </c>
      <c r="AX60" s="42">
        <v>0</v>
      </c>
      <c r="AY60" s="42">
        <v>117505.53</v>
      </c>
      <c r="AZ60" s="42">
        <v>538510.86</v>
      </c>
      <c r="BA60" s="42">
        <v>228385</v>
      </c>
      <c r="BB60" s="42">
        <v>0</v>
      </c>
      <c r="BC60" s="42">
        <v>0</v>
      </c>
      <c r="BD60" s="42">
        <v>0</v>
      </c>
      <c r="BE60" s="42">
        <v>0</v>
      </c>
      <c r="BF60" s="42">
        <v>23820.53</v>
      </c>
      <c r="BG60" s="42">
        <v>197430.32</v>
      </c>
      <c r="BH60" s="42">
        <v>0</v>
      </c>
      <c r="BI60" s="42">
        <v>162728.46</v>
      </c>
      <c r="BJ60" s="42">
        <v>0</v>
      </c>
      <c r="BK60" s="42">
        <v>0</v>
      </c>
      <c r="BL60" s="42">
        <v>0</v>
      </c>
      <c r="BM60" s="42">
        <v>1413593.05</v>
      </c>
      <c r="BN60" s="42">
        <v>344332.5</v>
      </c>
      <c r="BO60" s="42">
        <v>84827.16</v>
      </c>
      <c r="BP60" s="42">
        <f t="shared" si="0"/>
        <v>8940000.7100000009</v>
      </c>
    </row>
    <row r="61" spans="1:68">
      <c r="A61" s="29"/>
      <c r="B61" s="29"/>
      <c r="C61" s="29"/>
      <c r="D61" s="29"/>
      <c r="E61" s="39" t="s">
        <v>361</v>
      </c>
      <c r="F61" s="40"/>
      <c r="G61" s="41"/>
      <c r="H61" s="42">
        <v>9834567.0999999996</v>
      </c>
      <c r="I61" s="42">
        <v>3083795.93</v>
      </c>
      <c r="J61" s="42">
        <v>1334620.1299999999</v>
      </c>
      <c r="K61" s="42">
        <v>5894844.9000000004</v>
      </c>
      <c r="L61" s="42">
        <v>0</v>
      </c>
      <c r="M61" s="42">
        <v>8343245.6299999999</v>
      </c>
      <c r="N61" s="42">
        <v>2596704.34</v>
      </c>
      <c r="O61" s="42">
        <v>0</v>
      </c>
      <c r="P61" s="42">
        <v>1806905.92</v>
      </c>
      <c r="Q61" s="42">
        <v>6026668.0099999998</v>
      </c>
      <c r="R61" s="42">
        <v>18015240.210000001</v>
      </c>
      <c r="S61" s="42">
        <v>297955.51</v>
      </c>
      <c r="T61" s="42">
        <v>39519018.350000001</v>
      </c>
      <c r="U61" s="42">
        <v>392577.01</v>
      </c>
      <c r="V61" s="42">
        <v>107998896.98999999</v>
      </c>
      <c r="W61" s="42">
        <v>0</v>
      </c>
      <c r="X61" s="42">
        <v>2889544.15</v>
      </c>
      <c r="Y61" s="42">
        <v>13494772.35</v>
      </c>
      <c r="Z61" s="42">
        <v>8843400.0600000005</v>
      </c>
      <c r="AA61" s="42">
        <v>2320918.4700000002</v>
      </c>
      <c r="AB61" s="42">
        <v>0</v>
      </c>
      <c r="AC61" s="42">
        <v>7103323</v>
      </c>
      <c r="AD61" s="42">
        <v>0</v>
      </c>
      <c r="AE61" s="42">
        <v>0</v>
      </c>
      <c r="AF61" s="42">
        <v>38048.18</v>
      </c>
      <c r="AG61" s="42">
        <v>3795445.98</v>
      </c>
      <c r="AH61" s="42">
        <v>230031.3</v>
      </c>
      <c r="AI61" s="42">
        <v>202402.37</v>
      </c>
      <c r="AJ61" s="42">
        <v>0</v>
      </c>
      <c r="AK61" s="42">
        <v>469058.07</v>
      </c>
      <c r="AL61" s="42">
        <v>1428885.21</v>
      </c>
      <c r="AM61" s="42">
        <v>11448673.310000001</v>
      </c>
      <c r="AN61" s="42">
        <v>1115513.96</v>
      </c>
      <c r="AO61" s="42">
        <v>170252.77</v>
      </c>
      <c r="AP61" s="42">
        <v>0</v>
      </c>
      <c r="AQ61" s="42">
        <v>666633.16</v>
      </c>
      <c r="AR61" s="42">
        <v>5152429.79</v>
      </c>
      <c r="AS61" s="42">
        <v>152600</v>
      </c>
      <c r="AT61" s="42">
        <v>113793.72</v>
      </c>
      <c r="AU61" s="42">
        <v>14572.87</v>
      </c>
      <c r="AV61" s="42">
        <v>0</v>
      </c>
      <c r="AW61" s="42">
        <v>896383.22</v>
      </c>
      <c r="AX61" s="42">
        <v>630590.22</v>
      </c>
      <c r="AY61" s="42">
        <v>1705332.46</v>
      </c>
      <c r="AZ61" s="42">
        <v>1040142.82</v>
      </c>
      <c r="BA61" s="42">
        <v>0</v>
      </c>
      <c r="BB61" s="42">
        <v>0</v>
      </c>
      <c r="BC61" s="42">
        <v>737459.9</v>
      </c>
      <c r="BD61" s="42">
        <v>0</v>
      </c>
      <c r="BE61" s="42">
        <v>0</v>
      </c>
      <c r="BF61" s="42">
        <v>469328.53</v>
      </c>
      <c r="BG61" s="42">
        <v>101337.47</v>
      </c>
      <c r="BH61" s="42">
        <v>0</v>
      </c>
      <c r="BI61" s="42">
        <v>0</v>
      </c>
      <c r="BJ61" s="42">
        <v>0</v>
      </c>
      <c r="BK61" s="42">
        <v>0</v>
      </c>
      <c r="BL61" s="42">
        <v>471005.72</v>
      </c>
      <c r="BM61" s="42">
        <v>0</v>
      </c>
      <c r="BN61" s="42">
        <v>1523894.38</v>
      </c>
      <c r="BO61" s="42">
        <v>40078365.979999997</v>
      </c>
      <c r="BP61" s="42">
        <f t="shared" si="0"/>
        <v>312449179.45000005</v>
      </c>
    </row>
    <row r="62" spans="1:68">
      <c r="A62" s="29"/>
      <c r="B62" s="29"/>
      <c r="C62" s="29"/>
      <c r="D62" s="29"/>
      <c r="E62" s="39" t="s">
        <v>362</v>
      </c>
      <c r="F62" s="40"/>
      <c r="G62" s="41"/>
      <c r="H62" s="42">
        <v>0</v>
      </c>
      <c r="I62" s="42">
        <v>3083795.93</v>
      </c>
      <c r="J62" s="42">
        <v>1334620.1299999999</v>
      </c>
      <c r="K62" s="42">
        <v>4860268.6500000004</v>
      </c>
      <c r="L62" s="42">
        <v>0</v>
      </c>
      <c r="M62" s="42">
        <v>8343245.6299999999</v>
      </c>
      <c r="N62" s="42">
        <v>1232992.81</v>
      </c>
      <c r="O62" s="42">
        <v>0</v>
      </c>
      <c r="P62" s="42">
        <v>0</v>
      </c>
      <c r="Q62" s="42">
        <v>1680076.22</v>
      </c>
      <c r="R62" s="42">
        <v>7351153.71</v>
      </c>
      <c r="S62" s="42">
        <v>0</v>
      </c>
      <c r="T62" s="42">
        <v>39077365.810000002</v>
      </c>
      <c r="U62" s="42">
        <v>0</v>
      </c>
      <c r="V62" s="42">
        <v>0</v>
      </c>
      <c r="W62" s="42">
        <v>0</v>
      </c>
      <c r="X62" s="42">
        <v>756808.03</v>
      </c>
      <c r="Y62" s="42">
        <v>6953562.2199999997</v>
      </c>
      <c r="Z62" s="42">
        <v>0</v>
      </c>
      <c r="AA62" s="42">
        <v>0</v>
      </c>
      <c r="AB62" s="42">
        <v>0</v>
      </c>
      <c r="AC62" s="42">
        <v>7103323</v>
      </c>
      <c r="AD62" s="42">
        <v>0</v>
      </c>
      <c r="AE62" s="42">
        <v>0</v>
      </c>
      <c r="AF62" s="42">
        <v>0</v>
      </c>
      <c r="AG62" s="42">
        <v>3795445.98</v>
      </c>
      <c r="AH62" s="42">
        <v>230031.3</v>
      </c>
      <c r="AI62" s="42">
        <v>0</v>
      </c>
      <c r="AJ62" s="42">
        <v>0</v>
      </c>
      <c r="AK62" s="42">
        <v>0</v>
      </c>
      <c r="AL62" s="42">
        <v>0</v>
      </c>
      <c r="AM62" s="42">
        <v>10456167.279999999</v>
      </c>
      <c r="AN62" s="42">
        <v>0</v>
      </c>
      <c r="AO62" s="42">
        <v>54474.5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896383.22</v>
      </c>
      <c r="AX62" s="42">
        <v>630590.22</v>
      </c>
      <c r="AY62" s="42">
        <v>0</v>
      </c>
      <c r="AZ62" s="42">
        <v>604734.25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22605205.23</v>
      </c>
      <c r="BP62" s="42">
        <f t="shared" si="0"/>
        <v>121050244.12</v>
      </c>
    </row>
    <row r="63" spans="1:68">
      <c r="A63" s="29"/>
      <c r="B63" s="29"/>
      <c r="C63" s="29"/>
      <c r="D63" s="29"/>
      <c r="E63" s="39" t="s">
        <v>514</v>
      </c>
      <c r="F63" s="40"/>
      <c r="G63" s="41"/>
      <c r="H63" s="42">
        <v>2901305.64</v>
      </c>
      <c r="I63" s="42">
        <v>0</v>
      </c>
      <c r="J63" s="42">
        <v>0</v>
      </c>
      <c r="K63" s="42">
        <v>0</v>
      </c>
      <c r="L63" s="42">
        <v>4269451.79</v>
      </c>
      <c r="M63" s="42">
        <v>0</v>
      </c>
      <c r="N63" s="42">
        <v>0</v>
      </c>
      <c r="O63" s="42">
        <v>0</v>
      </c>
      <c r="P63" s="42">
        <v>0</v>
      </c>
      <c r="Q63" s="42">
        <v>24309693.699999999</v>
      </c>
      <c r="R63" s="42">
        <v>10278806.800000001</v>
      </c>
      <c r="S63" s="42">
        <v>259471.22</v>
      </c>
      <c r="T63" s="42">
        <v>0</v>
      </c>
      <c r="U63" s="42">
        <v>262685.34000000003</v>
      </c>
      <c r="V63" s="42">
        <v>49997346.630000003</v>
      </c>
      <c r="W63" s="42">
        <v>9526585.2400000002</v>
      </c>
      <c r="X63" s="42">
        <v>2059406.94</v>
      </c>
      <c r="Y63" s="42">
        <v>0</v>
      </c>
      <c r="Z63" s="42">
        <v>0</v>
      </c>
      <c r="AA63" s="42">
        <v>0</v>
      </c>
      <c r="AB63" s="42">
        <v>1707406.87</v>
      </c>
      <c r="AC63" s="42">
        <v>11243287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49909.4</v>
      </c>
      <c r="AJ63" s="42">
        <v>0</v>
      </c>
      <c r="AK63" s="42">
        <v>246422.19</v>
      </c>
      <c r="AL63" s="42">
        <v>513348.91</v>
      </c>
      <c r="AM63" s="42">
        <v>0</v>
      </c>
      <c r="AN63" s="42">
        <v>18704.669999999998</v>
      </c>
      <c r="AO63" s="42">
        <v>0</v>
      </c>
      <c r="AP63" s="42">
        <v>0</v>
      </c>
      <c r="AQ63" s="42">
        <v>0</v>
      </c>
      <c r="AR63" s="42">
        <v>641354.81999999995</v>
      </c>
      <c r="AS63" s="42">
        <v>29070.34</v>
      </c>
      <c r="AT63" s="42">
        <v>77136.149999999994</v>
      </c>
      <c r="AU63" s="42">
        <v>147849.53</v>
      </c>
      <c r="AV63" s="42">
        <v>0</v>
      </c>
      <c r="AW63" s="42">
        <v>0</v>
      </c>
      <c r="AX63" s="42">
        <v>0</v>
      </c>
      <c r="AY63" s="42">
        <v>173336.19</v>
      </c>
      <c r="AZ63" s="42">
        <v>0</v>
      </c>
      <c r="BA63" s="42">
        <v>0</v>
      </c>
      <c r="BB63" s="42">
        <v>0</v>
      </c>
      <c r="BC63" s="42">
        <v>0</v>
      </c>
      <c r="BD63" s="42">
        <v>65743.679999999993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268662.48</v>
      </c>
      <c r="BM63" s="42">
        <v>12837385.68</v>
      </c>
      <c r="BN63" s="42">
        <v>5723081.8200000003</v>
      </c>
      <c r="BO63" s="42">
        <v>0</v>
      </c>
      <c r="BP63" s="42">
        <f t="shared" si="0"/>
        <v>137607453.03</v>
      </c>
    </row>
    <row r="64" spans="1:68">
      <c r="A64" s="29"/>
      <c r="B64" s="29"/>
      <c r="C64" s="29"/>
      <c r="D64" s="29"/>
      <c r="E64" s="39" t="s">
        <v>364</v>
      </c>
      <c r="F64" s="40"/>
      <c r="G64" s="41"/>
      <c r="H64" s="42">
        <v>0</v>
      </c>
      <c r="I64" s="42">
        <v>16784.310000000001</v>
      </c>
      <c r="J64" s="42">
        <v>0.01</v>
      </c>
      <c r="K64" s="42">
        <v>0</v>
      </c>
      <c r="L64" s="42">
        <v>60666.83</v>
      </c>
      <c r="M64" s="42">
        <v>0</v>
      </c>
      <c r="N64" s="42">
        <v>1068977.6399999999</v>
      </c>
      <c r="O64" s="42">
        <v>0</v>
      </c>
      <c r="P64" s="42">
        <v>5565.19</v>
      </c>
      <c r="Q64" s="42">
        <v>393800.42</v>
      </c>
      <c r="R64" s="42">
        <v>24478282.539999999</v>
      </c>
      <c r="S64" s="42">
        <v>0</v>
      </c>
      <c r="T64" s="42">
        <v>0</v>
      </c>
      <c r="U64" s="42">
        <v>0</v>
      </c>
      <c r="V64" s="42">
        <v>72356407.430000007</v>
      </c>
      <c r="W64" s="42">
        <v>404464.42</v>
      </c>
      <c r="X64" s="42">
        <v>117721.41</v>
      </c>
      <c r="Y64" s="42">
        <v>230420.72</v>
      </c>
      <c r="Z64" s="42">
        <v>2221.29</v>
      </c>
      <c r="AA64" s="42">
        <v>49426.86</v>
      </c>
      <c r="AB64" s="42">
        <v>43271.86</v>
      </c>
      <c r="AC64" s="42">
        <v>299437</v>
      </c>
      <c r="AD64" s="42">
        <v>0</v>
      </c>
      <c r="AE64" s="42">
        <v>0</v>
      </c>
      <c r="AF64" s="42">
        <v>0</v>
      </c>
      <c r="AG64" s="42">
        <v>28831.86</v>
      </c>
      <c r="AH64" s="42">
        <v>0</v>
      </c>
      <c r="AI64" s="42">
        <v>0</v>
      </c>
      <c r="AJ64" s="42">
        <v>1618.48</v>
      </c>
      <c r="AK64" s="42">
        <v>36504.410000000003</v>
      </c>
      <c r="AL64" s="42">
        <v>0</v>
      </c>
      <c r="AM64" s="42">
        <v>0</v>
      </c>
      <c r="AN64" s="42">
        <v>0</v>
      </c>
      <c r="AO64" s="42">
        <v>519.99</v>
      </c>
      <c r="AP64" s="42">
        <v>0</v>
      </c>
      <c r="AQ64" s="42">
        <v>0</v>
      </c>
      <c r="AR64" s="42">
        <v>8036.38</v>
      </c>
      <c r="AS64" s="42">
        <v>0</v>
      </c>
      <c r="AT64" s="42">
        <v>0</v>
      </c>
      <c r="AU64" s="42">
        <v>0</v>
      </c>
      <c r="AV64" s="42">
        <v>0</v>
      </c>
      <c r="AW64" s="42">
        <v>3724.09</v>
      </c>
      <c r="AX64" s="42">
        <v>0</v>
      </c>
      <c r="AY64" s="42">
        <v>0</v>
      </c>
      <c r="AZ64" s="42">
        <v>0</v>
      </c>
      <c r="BA64" s="42">
        <v>315200</v>
      </c>
      <c r="BB64" s="42">
        <v>0</v>
      </c>
      <c r="BC64" s="42">
        <v>3040.82</v>
      </c>
      <c r="BD64" s="42">
        <v>0</v>
      </c>
      <c r="BE64" s="42">
        <v>0</v>
      </c>
      <c r="BF64" s="42">
        <v>73439.8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383873.23</v>
      </c>
      <c r="BN64" s="42">
        <v>113.54</v>
      </c>
      <c r="BO64" s="42">
        <v>176166.12</v>
      </c>
      <c r="BP64" s="42">
        <f t="shared" si="0"/>
        <v>100558516.65000001</v>
      </c>
    </row>
    <row r="65" spans="1:68">
      <c r="A65" s="29"/>
      <c r="B65" s="29"/>
      <c r="C65" s="29"/>
      <c r="D65" s="29"/>
      <c r="E65" s="39" t="s">
        <v>365</v>
      </c>
      <c r="F65" s="40"/>
      <c r="G65" s="41"/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65689329.729999997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f t="shared" si="0"/>
        <v>65689329.729999997</v>
      </c>
    </row>
    <row r="66" spans="1:68">
      <c r="A66" s="29"/>
      <c r="B66" s="29"/>
      <c r="C66" s="29"/>
      <c r="D66" s="29"/>
      <c r="E66" s="39" t="s">
        <v>366</v>
      </c>
      <c r="F66" s="44"/>
      <c r="G66" s="45"/>
      <c r="H66" s="42">
        <v>0</v>
      </c>
      <c r="I66" s="42">
        <v>16784.310000000001</v>
      </c>
      <c r="J66" s="42">
        <v>0.01</v>
      </c>
      <c r="K66" s="42">
        <v>0</v>
      </c>
      <c r="L66" s="42">
        <v>60666.83</v>
      </c>
      <c r="M66" s="42">
        <v>0</v>
      </c>
      <c r="N66" s="42">
        <v>1068977.6399999999</v>
      </c>
      <c r="O66" s="42">
        <v>0</v>
      </c>
      <c r="P66" s="42">
        <v>5565.19</v>
      </c>
      <c r="Q66" s="42">
        <v>393800.42</v>
      </c>
      <c r="R66" s="42">
        <v>24478282.539999999</v>
      </c>
      <c r="S66" s="42">
        <v>0</v>
      </c>
      <c r="T66" s="42">
        <v>0</v>
      </c>
      <c r="U66" s="42">
        <v>0</v>
      </c>
      <c r="V66" s="42">
        <v>6667077.7000000002</v>
      </c>
      <c r="W66" s="42">
        <v>404464.42</v>
      </c>
      <c r="X66" s="42">
        <v>117721.41</v>
      </c>
      <c r="Y66" s="42">
        <v>230420.72</v>
      </c>
      <c r="Z66" s="42">
        <v>2221.29</v>
      </c>
      <c r="AA66" s="42">
        <v>49426.86</v>
      </c>
      <c r="AB66" s="42">
        <v>43271.86</v>
      </c>
      <c r="AC66" s="42">
        <v>299437</v>
      </c>
      <c r="AD66" s="42">
        <v>0</v>
      </c>
      <c r="AE66" s="42">
        <v>0</v>
      </c>
      <c r="AF66" s="42">
        <v>0</v>
      </c>
      <c r="AG66" s="42">
        <v>28831.86</v>
      </c>
      <c r="AH66" s="42">
        <v>0</v>
      </c>
      <c r="AI66" s="42">
        <v>0</v>
      </c>
      <c r="AJ66" s="42">
        <v>1618.48</v>
      </c>
      <c r="AK66" s="42">
        <v>36504.410000000003</v>
      </c>
      <c r="AL66" s="42">
        <v>0</v>
      </c>
      <c r="AM66" s="42">
        <v>0</v>
      </c>
      <c r="AN66" s="42">
        <v>0</v>
      </c>
      <c r="AO66" s="42">
        <v>519.99</v>
      </c>
      <c r="AP66" s="42">
        <v>0</v>
      </c>
      <c r="AQ66" s="42">
        <v>0</v>
      </c>
      <c r="AR66" s="42">
        <v>8036.38</v>
      </c>
      <c r="AS66" s="42">
        <v>0</v>
      </c>
      <c r="AT66" s="42">
        <v>0</v>
      </c>
      <c r="AU66" s="42">
        <v>0</v>
      </c>
      <c r="AV66" s="42">
        <v>0</v>
      </c>
      <c r="AW66" s="42">
        <v>3724.09</v>
      </c>
      <c r="AX66" s="42">
        <v>0</v>
      </c>
      <c r="AY66" s="42">
        <v>0</v>
      </c>
      <c r="AZ66" s="42">
        <v>0</v>
      </c>
      <c r="BA66" s="42">
        <v>315200</v>
      </c>
      <c r="BB66" s="42">
        <v>0</v>
      </c>
      <c r="BC66" s="42">
        <v>3040.82</v>
      </c>
      <c r="BD66" s="42">
        <v>0</v>
      </c>
      <c r="BE66" s="42">
        <v>0</v>
      </c>
      <c r="BF66" s="42">
        <v>73439.8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383873.23</v>
      </c>
      <c r="BN66" s="42">
        <v>113.54</v>
      </c>
      <c r="BO66" s="42">
        <v>176166.12</v>
      </c>
      <c r="BP66" s="42">
        <f t="shared" si="0"/>
        <v>34869186.919999987</v>
      </c>
    </row>
    <row r="67" spans="1:68">
      <c r="A67" s="29"/>
      <c r="B67" s="29"/>
      <c r="C67" s="29"/>
      <c r="D67" s="29"/>
      <c r="E67" s="39" t="s">
        <v>367</v>
      </c>
      <c r="F67" s="47"/>
      <c r="G67" s="48"/>
      <c r="H67" s="42">
        <v>6141111.0800000001</v>
      </c>
      <c r="I67" s="42">
        <v>12111341.75</v>
      </c>
      <c r="J67" s="42">
        <v>5379194</v>
      </c>
      <c r="K67" s="42">
        <v>29397328.199999999</v>
      </c>
      <c r="L67" s="42">
        <v>20486072.949999999</v>
      </c>
      <c r="M67" s="42">
        <v>5345814.0199999996</v>
      </c>
      <c r="N67" s="42">
        <v>16374560.73</v>
      </c>
      <c r="O67" s="42">
        <v>1114952.68</v>
      </c>
      <c r="P67" s="42">
        <v>2197248.64</v>
      </c>
      <c r="Q67" s="42">
        <v>58637850.670000002</v>
      </c>
      <c r="R67" s="42">
        <v>12234362.07</v>
      </c>
      <c r="S67" s="42">
        <v>1519804.43</v>
      </c>
      <c r="T67" s="42">
        <v>283073009.18000001</v>
      </c>
      <c r="U67" s="42">
        <v>4681376.04</v>
      </c>
      <c r="V67" s="42">
        <v>941024669.79999995</v>
      </c>
      <c r="W67" s="42">
        <v>34959979.399999999</v>
      </c>
      <c r="X67" s="42">
        <v>22010932.219999999</v>
      </c>
      <c r="Y67" s="42">
        <v>13702771.57</v>
      </c>
      <c r="Z67" s="42">
        <v>3147364.27</v>
      </c>
      <c r="AA67" s="42">
        <v>12678373.560000001</v>
      </c>
      <c r="AB67" s="42">
        <v>22937361.550000001</v>
      </c>
      <c r="AC67" s="42">
        <v>33733417</v>
      </c>
      <c r="AD67" s="42">
        <v>14357945.449999999</v>
      </c>
      <c r="AE67" s="42">
        <v>799251.91</v>
      </c>
      <c r="AF67" s="42">
        <v>535333.55000000005</v>
      </c>
      <c r="AG67" s="42">
        <v>809844.21</v>
      </c>
      <c r="AH67" s="42">
        <v>898469.35</v>
      </c>
      <c r="AI67" s="42">
        <v>2072890.92</v>
      </c>
      <c r="AJ67" s="42">
        <v>359131.84</v>
      </c>
      <c r="AK67" s="42">
        <v>2824043.67</v>
      </c>
      <c r="AL67" s="42">
        <v>8577807.6199999992</v>
      </c>
      <c r="AM67" s="42">
        <v>6405304.6399999997</v>
      </c>
      <c r="AN67" s="42">
        <v>4831413.6900000004</v>
      </c>
      <c r="AO67" s="42">
        <v>1214529.46</v>
      </c>
      <c r="AP67" s="42">
        <v>517414.12</v>
      </c>
      <c r="AQ67" s="42">
        <v>1337343.42</v>
      </c>
      <c r="AR67" s="42">
        <v>16440814.130000001</v>
      </c>
      <c r="AS67" s="42">
        <v>2390824.58</v>
      </c>
      <c r="AT67" s="42">
        <v>1579656.52</v>
      </c>
      <c r="AU67" s="42">
        <v>1278889.3799999999</v>
      </c>
      <c r="AV67" s="42">
        <v>244510.3</v>
      </c>
      <c r="AW67" s="42">
        <v>760008.83</v>
      </c>
      <c r="AX67" s="42">
        <v>798463.35</v>
      </c>
      <c r="AY67" s="42">
        <v>3409295.91</v>
      </c>
      <c r="AZ67" s="42">
        <v>1946193.43</v>
      </c>
      <c r="BA67" s="42">
        <v>2501481</v>
      </c>
      <c r="BB67" s="42">
        <v>912019.89</v>
      </c>
      <c r="BC67" s="42">
        <v>468093.26</v>
      </c>
      <c r="BD67" s="42">
        <v>817440.3</v>
      </c>
      <c r="BE67" s="42">
        <v>255548.79999999999</v>
      </c>
      <c r="BF67" s="42">
        <v>2622026.16</v>
      </c>
      <c r="BG67" s="42">
        <v>531476.46</v>
      </c>
      <c r="BH67" s="42">
        <v>1111967.32</v>
      </c>
      <c r="BI67" s="42">
        <v>47215.95</v>
      </c>
      <c r="BJ67" s="42">
        <v>198281.23</v>
      </c>
      <c r="BK67" s="42">
        <v>1378153.73</v>
      </c>
      <c r="BL67" s="42">
        <v>1330143.8400000001</v>
      </c>
      <c r="BM67" s="42">
        <v>130361784.91</v>
      </c>
      <c r="BN67" s="42">
        <v>101092503.93000001</v>
      </c>
      <c r="BO67" s="42">
        <v>145074133.13999999</v>
      </c>
      <c r="BP67" s="42">
        <f t="shared" si="0"/>
        <v>2005980546.0100002</v>
      </c>
    </row>
    <row r="68" spans="1:68">
      <c r="A68" s="29"/>
      <c r="B68" s="29"/>
      <c r="C68" s="29"/>
      <c r="D68" s="29"/>
      <c r="E68" s="39" t="s">
        <v>368</v>
      </c>
      <c r="F68" s="40"/>
      <c r="G68" s="41"/>
      <c r="H68" s="42">
        <v>728514.28</v>
      </c>
      <c r="I68" s="42">
        <v>5244589.21</v>
      </c>
      <c r="J68" s="42">
        <v>222826.81</v>
      </c>
      <c r="K68" s="42">
        <v>2989600.07</v>
      </c>
      <c r="L68" s="42">
        <v>925484.07</v>
      </c>
      <c r="M68" s="42">
        <v>514995.26</v>
      </c>
      <c r="N68" s="42">
        <v>2520877.7999999998</v>
      </c>
      <c r="O68" s="42">
        <v>81472.679999999993</v>
      </c>
      <c r="P68" s="42">
        <v>590.83000000000004</v>
      </c>
      <c r="Q68" s="42">
        <v>13366926.43</v>
      </c>
      <c r="R68" s="42">
        <v>425728.69</v>
      </c>
      <c r="S68" s="42">
        <v>92413.33</v>
      </c>
      <c r="T68" s="42">
        <v>1242176.01</v>
      </c>
      <c r="U68" s="42">
        <v>86037.119999999995</v>
      </c>
      <c r="V68" s="42">
        <v>24756728.710000001</v>
      </c>
      <c r="W68" s="42">
        <v>12819170.26</v>
      </c>
      <c r="X68" s="42">
        <v>1671228.24</v>
      </c>
      <c r="Y68" s="42">
        <v>68571.34</v>
      </c>
      <c r="Z68" s="42">
        <v>705095.3</v>
      </c>
      <c r="AA68" s="42">
        <v>564211.73</v>
      </c>
      <c r="AB68" s="42">
        <v>1708108.96</v>
      </c>
      <c r="AC68" s="42">
        <v>753712</v>
      </c>
      <c r="AD68" s="42">
        <v>2487451.91</v>
      </c>
      <c r="AE68" s="42">
        <v>13461.33</v>
      </c>
      <c r="AF68" s="42">
        <v>10018.06</v>
      </c>
      <c r="AG68" s="42">
        <v>98667.07</v>
      </c>
      <c r="AH68" s="42">
        <v>116.35</v>
      </c>
      <c r="AI68" s="42">
        <v>53987.24</v>
      </c>
      <c r="AJ68" s="42">
        <v>26822.87</v>
      </c>
      <c r="AK68" s="42">
        <v>70076.42</v>
      </c>
      <c r="AL68" s="42">
        <v>33352.68</v>
      </c>
      <c r="AM68" s="42">
        <v>61476.18</v>
      </c>
      <c r="AN68" s="42">
        <v>13114.98</v>
      </c>
      <c r="AO68" s="42">
        <v>0</v>
      </c>
      <c r="AP68" s="42">
        <v>133.30000000000001</v>
      </c>
      <c r="AQ68" s="42">
        <v>1627.04</v>
      </c>
      <c r="AR68" s="42">
        <v>519915.15</v>
      </c>
      <c r="AS68" s="42">
        <v>48346.559999999998</v>
      </c>
      <c r="AT68" s="42">
        <v>24779.33</v>
      </c>
      <c r="AU68" s="42">
        <v>16754.599999999999</v>
      </c>
      <c r="AV68" s="42">
        <v>5.47</v>
      </c>
      <c r="AW68" s="42">
        <v>0</v>
      </c>
      <c r="AX68" s="42">
        <v>818.37</v>
      </c>
      <c r="AY68" s="42">
        <v>46981.1</v>
      </c>
      <c r="AZ68" s="42">
        <v>66236.67</v>
      </c>
      <c r="BA68" s="42">
        <v>0</v>
      </c>
      <c r="BB68" s="42">
        <v>62908.07</v>
      </c>
      <c r="BC68" s="42">
        <v>26592.05</v>
      </c>
      <c r="BD68" s="42">
        <v>22231.63</v>
      </c>
      <c r="BE68" s="42">
        <v>15367.4</v>
      </c>
      <c r="BF68" s="42">
        <v>904142.61</v>
      </c>
      <c r="BG68" s="42">
        <v>19438.72</v>
      </c>
      <c r="BH68" s="42">
        <v>0</v>
      </c>
      <c r="BI68" s="42">
        <v>8551.34</v>
      </c>
      <c r="BJ68" s="42">
        <v>1113.97</v>
      </c>
      <c r="BK68" s="42">
        <v>25509.1</v>
      </c>
      <c r="BL68" s="42">
        <v>27613.599999999999</v>
      </c>
      <c r="BM68" s="42">
        <v>15970873.369999999</v>
      </c>
      <c r="BN68" s="42">
        <v>3898887.53</v>
      </c>
      <c r="BO68" s="42">
        <v>2220854.19</v>
      </c>
      <c r="BP68" s="42">
        <f t="shared" si="0"/>
        <v>98287285.389999986</v>
      </c>
    </row>
    <row r="69" spans="1:68">
      <c r="A69" s="29"/>
      <c r="B69" s="29"/>
      <c r="C69" s="29"/>
      <c r="D69" s="29"/>
      <c r="E69" s="39" t="s">
        <v>369</v>
      </c>
      <c r="F69" s="40"/>
      <c r="G69" s="41"/>
      <c r="H69" s="42">
        <v>5412596.7999999998</v>
      </c>
      <c r="I69" s="42">
        <v>6866752.54</v>
      </c>
      <c r="J69" s="42">
        <v>5156367.1900000004</v>
      </c>
      <c r="K69" s="42">
        <v>26407728.129999999</v>
      </c>
      <c r="L69" s="42">
        <v>19560588.879999999</v>
      </c>
      <c r="M69" s="42">
        <v>4830818.76</v>
      </c>
      <c r="N69" s="42">
        <v>13853682.93</v>
      </c>
      <c r="O69" s="42">
        <v>1033480</v>
      </c>
      <c r="P69" s="42">
        <v>2196657.81</v>
      </c>
      <c r="Q69" s="42">
        <v>45270924.240000002</v>
      </c>
      <c r="R69" s="42">
        <v>11808633.380000001</v>
      </c>
      <c r="S69" s="42">
        <v>1427391.1</v>
      </c>
      <c r="T69" s="42">
        <v>281830833.17000002</v>
      </c>
      <c r="U69" s="42">
        <v>4595338.92</v>
      </c>
      <c r="V69" s="42">
        <v>916267941.09000003</v>
      </c>
      <c r="W69" s="42">
        <v>22140809.140000001</v>
      </c>
      <c r="X69" s="42">
        <v>20339703.98</v>
      </c>
      <c r="Y69" s="42">
        <v>13634200.23</v>
      </c>
      <c r="Z69" s="42">
        <v>2442268.9700000002</v>
      </c>
      <c r="AA69" s="42">
        <v>12114161.83</v>
      </c>
      <c r="AB69" s="42">
        <v>21229252.59</v>
      </c>
      <c r="AC69" s="42">
        <v>32979705</v>
      </c>
      <c r="AD69" s="42">
        <v>11870493.539999999</v>
      </c>
      <c r="AE69" s="42">
        <v>785790.58</v>
      </c>
      <c r="AF69" s="42">
        <v>525315.49</v>
      </c>
      <c r="AG69" s="42">
        <v>711177.14</v>
      </c>
      <c r="AH69" s="42">
        <v>898353</v>
      </c>
      <c r="AI69" s="42">
        <v>2018903.68</v>
      </c>
      <c r="AJ69" s="42">
        <v>332308.96999999997</v>
      </c>
      <c r="AK69" s="42">
        <v>2753967.25</v>
      </c>
      <c r="AL69" s="42">
        <v>8544454.9399999995</v>
      </c>
      <c r="AM69" s="42">
        <v>6343828.46</v>
      </c>
      <c r="AN69" s="42">
        <v>4818298.71</v>
      </c>
      <c r="AO69" s="42">
        <v>1214529.46</v>
      </c>
      <c r="AP69" s="42">
        <v>517280.82</v>
      </c>
      <c r="AQ69" s="42">
        <v>1335716.3799999999</v>
      </c>
      <c r="AR69" s="42">
        <v>15920898.98</v>
      </c>
      <c r="AS69" s="42">
        <v>2342478.02</v>
      </c>
      <c r="AT69" s="42">
        <v>1554877.19</v>
      </c>
      <c r="AU69" s="42">
        <v>1262134.78</v>
      </c>
      <c r="AV69" s="42">
        <v>244504.83</v>
      </c>
      <c r="AW69" s="42">
        <v>760008.83</v>
      </c>
      <c r="AX69" s="42">
        <v>797644.98</v>
      </c>
      <c r="AY69" s="42">
        <v>3362314.81</v>
      </c>
      <c r="AZ69" s="42">
        <v>1879956.76</v>
      </c>
      <c r="BA69" s="42">
        <v>2501481</v>
      </c>
      <c r="BB69" s="42">
        <v>849111.82</v>
      </c>
      <c r="BC69" s="42">
        <v>441501.21</v>
      </c>
      <c r="BD69" s="42">
        <v>795208.67</v>
      </c>
      <c r="BE69" s="42">
        <v>240181.4</v>
      </c>
      <c r="BF69" s="42">
        <v>1717883.55</v>
      </c>
      <c r="BG69" s="42">
        <v>512037.74</v>
      </c>
      <c r="BH69" s="42">
        <v>1111967.32</v>
      </c>
      <c r="BI69" s="42">
        <v>38664.61</v>
      </c>
      <c r="BJ69" s="42">
        <v>197167.26</v>
      </c>
      <c r="BK69" s="42">
        <v>1352644.63</v>
      </c>
      <c r="BL69" s="42">
        <v>1302530.24</v>
      </c>
      <c r="BM69" s="42">
        <v>114390911.54000001</v>
      </c>
      <c r="BN69" s="42">
        <v>97193616.400000006</v>
      </c>
      <c r="BO69" s="42">
        <v>142853278.94999999</v>
      </c>
      <c r="BP69" s="42">
        <f t="shared" si="0"/>
        <v>1907693260.6200004</v>
      </c>
    </row>
    <row r="70" spans="1:68">
      <c r="A70" s="29"/>
      <c r="B70" s="29"/>
      <c r="C70" s="29"/>
      <c r="D70" s="29"/>
      <c r="E70" s="39" t="s">
        <v>370</v>
      </c>
      <c r="F70" s="40"/>
      <c r="G70" s="41"/>
      <c r="H70" s="42">
        <v>1365889.88</v>
      </c>
      <c r="I70" s="42">
        <v>4066908.02</v>
      </c>
      <c r="J70" s="42">
        <v>1027703.22</v>
      </c>
      <c r="K70" s="42">
        <v>26177492.609999999</v>
      </c>
      <c r="L70" s="42">
        <v>875299.78</v>
      </c>
      <c r="M70" s="42">
        <v>6988645.5300000003</v>
      </c>
      <c r="N70" s="42">
        <v>3213735.93</v>
      </c>
      <c r="O70" s="42">
        <v>660597.81000000006</v>
      </c>
      <c r="P70" s="42">
        <v>475903.23</v>
      </c>
      <c r="Q70" s="42">
        <v>5732212.3399999999</v>
      </c>
      <c r="R70" s="42">
        <v>12006637.83</v>
      </c>
      <c r="S70" s="42">
        <v>109099.36</v>
      </c>
      <c r="T70" s="42">
        <v>54351054.75</v>
      </c>
      <c r="U70" s="42">
        <v>301620.40999999997</v>
      </c>
      <c r="V70" s="42">
        <v>79363816.25</v>
      </c>
      <c r="W70" s="42">
        <v>7886828</v>
      </c>
      <c r="X70" s="42">
        <v>1420063.6</v>
      </c>
      <c r="Y70" s="42">
        <v>5950127.9100000001</v>
      </c>
      <c r="Z70" s="42">
        <v>1585691.25</v>
      </c>
      <c r="AA70" s="42">
        <v>3604659.65</v>
      </c>
      <c r="AB70" s="42">
        <v>1821154.55</v>
      </c>
      <c r="AC70" s="42">
        <v>19346831</v>
      </c>
      <c r="AD70" s="42">
        <v>8484020.3399999999</v>
      </c>
      <c r="AE70" s="42">
        <v>94726.32</v>
      </c>
      <c r="AF70" s="42">
        <v>52482.91</v>
      </c>
      <c r="AG70" s="42">
        <v>116258.99</v>
      </c>
      <c r="AH70" s="42">
        <v>74002.31</v>
      </c>
      <c r="AI70" s="42">
        <v>235328.06</v>
      </c>
      <c r="AJ70" s="42">
        <v>76332.14</v>
      </c>
      <c r="AK70" s="42">
        <v>580634.9</v>
      </c>
      <c r="AL70" s="42">
        <v>171118.3</v>
      </c>
      <c r="AM70" s="42">
        <v>69034.78</v>
      </c>
      <c r="AN70" s="42">
        <v>90285.24</v>
      </c>
      <c r="AO70" s="42">
        <v>826906.67</v>
      </c>
      <c r="AP70" s="42">
        <v>212856.38</v>
      </c>
      <c r="AQ70" s="42">
        <v>457199.03</v>
      </c>
      <c r="AR70" s="42">
        <v>625876.55000000005</v>
      </c>
      <c r="AS70" s="42">
        <v>369911.99</v>
      </c>
      <c r="AT70" s="42">
        <v>82881.45</v>
      </c>
      <c r="AU70" s="42">
        <v>39482.370000000003</v>
      </c>
      <c r="AV70" s="42">
        <v>77964.3</v>
      </c>
      <c r="AW70" s="42">
        <v>195572.35</v>
      </c>
      <c r="AX70" s="42">
        <v>152428.10999999999</v>
      </c>
      <c r="AY70" s="42">
        <v>323093.71000000002</v>
      </c>
      <c r="AZ70" s="42">
        <v>838226.08</v>
      </c>
      <c r="BA70" s="42">
        <v>3911158</v>
      </c>
      <c r="BB70" s="42">
        <v>81893</v>
      </c>
      <c r="BC70" s="42">
        <v>35393.72</v>
      </c>
      <c r="BD70" s="42">
        <v>32471.599999999999</v>
      </c>
      <c r="BE70" s="42">
        <v>20289.580000000002</v>
      </c>
      <c r="BF70" s="42">
        <v>6825688.0599999996</v>
      </c>
      <c r="BG70" s="42">
        <v>52445.53</v>
      </c>
      <c r="BH70" s="42">
        <v>44222.73</v>
      </c>
      <c r="BI70" s="42">
        <v>5758.83</v>
      </c>
      <c r="BJ70" s="42">
        <v>19591.11</v>
      </c>
      <c r="BK70" s="42">
        <v>275403.21000000002</v>
      </c>
      <c r="BL70" s="42">
        <v>111165.71</v>
      </c>
      <c r="BM70" s="42">
        <v>2512372.9700000002</v>
      </c>
      <c r="BN70" s="42">
        <v>3533500.22</v>
      </c>
      <c r="BO70" s="42">
        <v>17416165.890000001</v>
      </c>
      <c r="BP70" s="42">
        <f t="shared" si="0"/>
        <v>287456116.35000008</v>
      </c>
    </row>
    <row r="71" spans="1:68">
      <c r="A71" s="29"/>
      <c r="B71" s="29"/>
      <c r="C71" s="29"/>
      <c r="D71" s="29"/>
      <c r="E71" s="39" t="s">
        <v>371</v>
      </c>
      <c r="F71" s="40"/>
      <c r="G71" s="41"/>
      <c r="H71" s="42">
        <v>0</v>
      </c>
      <c r="I71" s="42">
        <v>0</v>
      </c>
      <c r="J71" s="42">
        <v>227267.02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f t="shared" si="0"/>
        <v>227267.02</v>
      </c>
    </row>
    <row r="72" spans="1:68">
      <c r="A72" s="29"/>
      <c r="B72" s="29"/>
      <c r="C72" s="29"/>
      <c r="D72" s="29"/>
      <c r="E72" s="39" t="s">
        <v>372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33753.18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382781.76</v>
      </c>
      <c r="U72" s="42">
        <v>0</v>
      </c>
      <c r="V72" s="42">
        <v>0</v>
      </c>
      <c r="W72" s="42">
        <v>0</v>
      </c>
      <c r="X72" s="42">
        <v>26420.17</v>
      </c>
      <c r="Y72" s="42">
        <v>0</v>
      </c>
      <c r="Z72" s="42">
        <v>0</v>
      </c>
      <c r="AA72" s="42">
        <v>0</v>
      </c>
      <c r="AB72" s="42">
        <v>0</v>
      </c>
      <c r="AC72" s="42">
        <v>323598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51222.66</v>
      </c>
      <c r="BP72" s="42">
        <f t="shared" si="0"/>
        <v>817775.77</v>
      </c>
    </row>
    <row r="73" spans="1:68">
      <c r="A73" s="29"/>
      <c r="B73" s="29"/>
      <c r="C73" s="29"/>
      <c r="D73" s="29"/>
      <c r="E73" s="39" t="s">
        <v>373</v>
      </c>
      <c r="F73" s="40"/>
      <c r="G73" s="41"/>
      <c r="H73" s="42">
        <v>1365889.88</v>
      </c>
      <c r="I73" s="42">
        <v>4066908.02</v>
      </c>
      <c r="J73" s="42">
        <v>800436.2</v>
      </c>
      <c r="K73" s="42">
        <v>26177492.609999999</v>
      </c>
      <c r="L73" s="42">
        <v>875299.78</v>
      </c>
      <c r="M73" s="42">
        <v>6988645.5300000003</v>
      </c>
      <c r="N73" s="42">
        <v>3179982.75</v>
      </c>
      <c r="O73" s="42">
        <v>660597.81000000006</v>
      </c>
      <c r="P73" s="42">
        <v>475903.23</v>
      </c>
      <c r="Q73" s="42">
        <v>5732212.3399999999</v>
      </c>
      <c r="R73" s="42">
        <v>12006637.83</v>
      </c>
      <c r="S73" s="42">
        <v>109099.36</v>
      </c>
      <c r="T73" s="42">
        <v>53968272.990000002</v>
      </c>
      <c r="U73" s="42">
        <v>301620.40999999997</v>
      </c>
      <c r="V73" s="42">
        <v>79363816.25</v>
      </c>
      <c r="W73" s="42">
        <v>7886828</v>
      </c>
      <c r="X73" s="42">
        <v>1393643.43</v>
      </c>
      <c r="Y73" s="42">
        <v>5950127.9100000001</v>
      </c>
      <c r="Z73" s="42">
        <v>1585691.25</v>
      </c>
      <c r="AA73" s="42">
        <v>3604659.65</v>
      </c>
      <c r="AB73" s="42">
        <v>1821154.55</v>
      </c>
      <c r="AC73" s="42">
        <v>19023233</v>
      </c>
      <c r="AD73" s="42">
        <v>8484020.3399999999</v>
      </c>
      <c r="AE73" s="42">
        <v>94726.32</v>
      </c>
      <c r="AF73" s="42">
        <v>52482.91</v>
      </c>
      <c r="AG73" s="42">
        <v>116258.99</v>
      </c>
      <c r="AH73" s="42">
        <v>74002.31</v>
      </c>
      <c r="AI73" s="42">
        <v>235328.06</v>
      </c>
      <c r="AJ73" s="42">
        <v>76332.14</v>
      </c>
      <c r="AK73" s="42">
        <v>580634.9</v>
      </c>
      <c r="AL73" s="42">
        <v>171118.3</v>
      </c>
      <c r="AM73" s="42">
        <v>69034.78</v>
      </c>
      <c r="AN73" s="42">
        <v>90285.24</v>
      </c>
      <c r="AO73" s="42">
        <v>826906.67</v>
      </c>
      <c r="AP73" s="42">
        <v>212856.38</v>
      </c>
      <c r="AQ73" s="42">
        <v>457199.03</v>
      </c>
      <c r="AR73" s="42">
        <v>625876.55000000005</v>
      </c>
      <c r="AS73" s="42">
        <v>369911.99</v>
      </c>
      <c r="AT73" s="42">
        <v>82881.45</v>
      </c>
      <c r="AU73" s="42">
        <v>39482.370000000003</v>
      </c>
      <c r="AV73" s="42">
        <v>77964.3</v>
      </c>
      <c r="AW73" s="42">
        <v>195572.35</v>
      </c>
      <c r="AX73" s="42">
        <v>152428.10999999999</v>
      </c>
      <c r="AY73" s="42">
        <v>323093.71000000002</v>
      </c>
      <c r="AZ73" s="42">
        <v>838226.08</v>
      </c>
      <c r="BA73" s="42">
        <v>3911158</v>
      </c>
      <c r="BB73" s="42">
        <v>81893</v>
      </c>
      <c r="BC73" s="42">
        <v>35393.72</v>
      </c>
      <c r="BD73" s="42">
        <v>32471.599999999999</v>
      </c>
      <c r="BE73" s="42">
        <v>20289.580000000002</v>
      </c>
      <c r="BF73" s="42">
        <v>6825688.0599999996</v>
      </c>
      <c r="BG73" s="42">
        <v>52445.53</v>
      </c>
      <c r="BH73" s="42">
        <v>44222.73</v>
      </c>
      <c r="BI73" s="42">
        <v>5758.83</v>
      </c>
      <c r="BJ73" s="42">
        <v>19591.11</v>
      </c>
      <c r="BK73" s="42">
        <v>275403.21000000002</v>
      </c>
      <c r="BL73" s="42">
        <v>111165.71</v>
      </c>
      <c r="BM73" s="42">
        <v>2512372.9700000002</v>
      </c>
      <c r="BN73" s="42">
        <v>3533500.22</v>
      </c>
      <c r="BO73" s="42">
        <v>17364943.23</v>
      </c>
      <c r="BP73" s="42">
        <f t="shared" si="0"/>
        <v>286411073.56000018</v>
      </c>
    </row>
    <row r="74" spans="1:68">
      <c r="A74" s="29"/>
      <c r="B74" s="29"/>
      <c r="C74" s="29"/>
      <c r="D74" s="29"/>
      <c r="E74" s="39" t="s">
        <v>374</v>
      </c>
      <c r="F74" s="40"/>
      <c r="G74" s="41"/>
      <c r="H74" s="42">
        <v>178727.95</v>
      </c>
      <c r="I74" s="42">
        <v>11068818.109999999</v>
      </c>
      <c r="J74" s="42">
        <v>707673.83</v>
      </c>
      <c r="K74" s="42">
        <v>42781206.229999997</v>
      </c>
      <c r="L74" s="42">
        <v>10214903.32</v>
      </c>
      <c r="M74" s="42">
        <v>5568230.5999999996</v>
      </c>
      <c r="N74" s="42">
        <v>17188615.559999999</v>
      </c>
      <c r="O74" s="42">
        <v>1569368.87</v>
      </c>
      <c r="P74" s="42">
        <v>1208767.51</v>
      </c>
      <c r="Q74" s="42">
        <v>90840945.810000002</v>
      </c>
      <c r="R74" s="42">
        <v>1456019.88</v>
      </c>
      <c r="S74" s="42">
        <v>1969218.35</v>
      </c>
      <c r="T74" s="42">
        <v>167707995.5</v>
      </c>
      <c r="U74" s="42">
        <v>1662883.61</v>
      </c>
      <c r="V74" s="42">
        <v>324107290.31999999</v>
      </c>
      <c r="W74" s="42">
        <v>34836951.090000004</v>
      </c>
      <c r="X74" s="42">
        <v>20502418.579999998</v>
      </c>
      <c r="Y74" s="42">
        <v>19100596.800000001</v>
      </c>
      <c r="Z74" s="42">
        <v>1756693.12</v>
      </c>
      <c r="AA74" s="42">
        <v>23149190.190000001</v>
      </c>
      <c r="AB74" s="42">
        <v>35483882.799999997</v>
      </c>
      <c r="AC74" s="42">
        <v>10224266</v>
      </c>
      <c r="AD74" s="42">
        <v>17399949.920000002</v>
      </c>
      <c r="AE74" s="42">
        <v>0</v>
      </c>
      <c r="AF74" s="42">
        <v>298341.07</v>
      </c>
      <c r="AG74" s="42">
        <v>805167.33</v>
      </c>
      <c r="AH74" s="42">
        <v>0</v>
      </c>
      <c r="AI74" s="42">
        <v>1439241.17</v>
      </c>
      <c r="AJ74" s="42">
        <v>0</v>
      </c>
      <c r="AK74" s="42">
        <v>936769.84</v>
      </c>
      <c r="AL74" s="42">
        <v>4161664.2</v>
      </c>
      <c r="AM74" s="42">
        <v>6356948.7800000003</v>
      </c>
      <c r="AN74" s="42">
        <v>431473.75</v>
      </c>
      <c r="AO74" s="42">
        <v>14217.56</v>
      </c>
      <c r="AP74" s="42">
        <v>0</v>
      </c>
      <c r="AQ74" s="42">
        <v>2111264.5499999998</v>
      </c>
      <c r="AR74" s="42">
        <v>6107199.7300000004</v>
      </c>
      <c r="AS74" s="42">
        <v>189122.32</v>
      </c>
      <c r="AT74" s="42">
        <v>1770125.37</v>
      </c>
      <c r="AU74" s="42">
        <v>356991.09</v>
      </c>
      <c r="AV74" s="42">
        <v>149380.72</v>
      </c>
      <c r="AW74" s="42">
        <v>1692280.8</v>
      </c>
      <c r="AX74" s="42">
        <v>3908654</v>
      </c>
      <c r="AY74" s="42">
        <v>5027928.3</v>
      </c>
      <c r="AZ74" s="42">
        <v>840650.75</v>
      </c>
      <c r="BA74" s="42">
        <v>0</v>
      </c>
      <c r="BB74" s="42">
        <v>0</v>
      </c>
      <c r="BC74" s="42">
        <v>231890.78</v>
      </c>
      <c r="BD74" s="42">
        <v>0</v>
      </c>
      <c r="BE74" s="42">
        <v>75953.72</v>
      </c>
      <c r="BF74" s="42">
        <v>6828123.7800000003</v>
      </c>
      <c r="BG74" s="42">
        <v>53110.84</v>
      </c>
      <c r="BH74" s="42">
        <v>2946082.49</v>
      </c>
      <c r="BI74" s="42">
        <v>0</v>
      </c>
      <c r="BJ74" s="42">
        <v>105519.54</v>
      </c>
      <c r="BK74" s="42">
        <v>353524.72</v>
      </c>
      <c r="BL74" s="42">
        <v>589704.73</v>
      </c>
      <c r="BM74" s="42">
        <v>13804981.199999999</v>
      </c>
      <c r="BN74" s="42">
        <v>8586337.6799999997</v>
      </c>
      <c r="BO74" s="42">
        <v>20195921.07</v>
      </c>
      <c r="BP74" s="42">
        <f t="shared" si="0"/>
        <v>931053185.83000016</v>
      </c>
    </row>
    <row r="75" spans="1:68">
      <c r="A75" s="29"/>
      <c r="B75" s="29"/>
      <c r="C75" s="29"/>
      <c r="D75" s="29"/>
      <c r="E75" s="39" t="s">
        <v>375</v>
      </c>
      <c r="F75" s="40"/>
      <c r="G75" s="41"/>
      <c r="H75" s="42">
        <v>1741490211.8399999</v>
      </c>
      <c r="I75" s="42">
        <v>1972412780.3399999</v>
      </c>
      <c r="J75" s="42">
        <v>440256696.56</v>
      </c>
      <c r="K75" s="42">
        <v>12945945259.559999</v>
      </c>
      <c r="L75" s="42">
        <v>1484704888.5699999</v>
      </c>
      <c r="M75" s="42">
        <v>1049193823.8200001</v>
      </c>
      <c r="N75" s="42">
        <v>1705087234.48</v>
      </c>
      <c r="O75" s="42">
        <v>299355712.83999997</v>
      </c>
      <c r="P75" s="42">
        <v>246146045.22999999</v>
      </c>
      <c r="Q75" s="42">
        <v>5949671811.0900002</v>
      </c>
      <c r="R75" s="42">
        <v>3614024448.8299999</v>
      </c>
      <c r="S75" s="42">
        <v>196198794.38</v>
      </c>
      <c r="T75" s="42">
        <v>24390306872.650002</v>
      </c>
      <c r="U75" s="42">
        <v>268513936.77999997</v>
      </c>
      <c r="V75" s="42">
        <v>36222500584.620003</v>
      </c>
      <c r="W75" s="42">
        <v>4524750525.0699997</v>
      </c>
      <c r="X75" s="42">
        <v>2168333466.27</v>
      </c>
      <c r="Y75" s="42">
        <v>2998713472.0100002</v>
      </c>
      <c r="Z75" s="42">
        <v>1199251740.21</v>
      </c>
      <c r="AA75" s="42">
        <v>2858120658.52</v>
      </c>
      <c r="AB75" s="42">
        <v>1541681368.46</v>
      </c>
      <c r="AC75" s="42">
        <v>7939942499</v>
      </c>
      <c r="AD75" s="42">
        <v>2301321998.46</v>
      </c>
      <c r="AE75" s="42">
        <v>129755995.11</v>
      </c>
      <c r="AF75" s="42">
        <v>37651472.369999997</v>
      </c>
      <c r="AG75" s="42">
        <v>257179065.97999999</v>
      </c>
      <c r="AH75" s="42">
        <v>103241004.05</v>
      </c>
      <c r="AI75" s="42">
        <v>109806330.63</v>
      </c>
      <c r="AJ75" s="42">
        <v>88672004.730000004</v>
      </c>
      <c r="AK75" s="42">
        <v>160601463.77000001</v>
      </c>
      <c r="AL75" s="42">
        <v>390575498.06</v>
      </c>
      <c r="AM75" s="42">
        <v>276254724.77999997</v>
      </c>
      <c r="AN75" s="42">
        <v>205193419.22999999</v>
      </c>
      <c r="AO75" s="42">
        <v>300374379.68000001</v>
      </c>
      <c r="AP75" s="42">
        <v>69273214.040000007</v>
      </c>
      <c r="AQ75" s="42">
        <v>271998775.16000003</v>
      </c>
      <c r="AR75" s="42">
        <v>553341383.87</v>
      </c>
      <c r="AS75" s="42">
        <v>99918407.549999997</v>
      </c>
      <c r="AT75" s="42">
        <v>117198575.58</v>
      </c>
      <c r="AU75" s="42">
        <v>53319549.210000001</v>
      </c>
      <c r="AV75" s="42">
        <v>62609273.159999996</v>
      </c>
      <c r="AW75" s="42">
        <v>326683353.63</v>
      </c>
      <c r="AX75" s="42">
        <v>320073214.97000003</v>
      </c>
      <c r="AY75" s="42">
        <v>129128981.56</v>
      </c>
      <c r="AZ75" s="42">
        <v>172406006.86000001</v>
      </c>
      <c r="BA75" s="42">
        <v>982915043</v>
      </c>
      <c r="BB75" s="42">
        <v>84363157.180000007</v>
      </c>
      <c r="BC75" s="42">
        <v>86901029.989999995</v>
      </c>
      <c r="BD75" s="42">
        <v>76156842.859999999</v>
      </c>
      <c r="BE75" s="42">
        <v>29589643.539999999</v>
      </c>
      <c r="BF75" s="42">
        <v>1950245475.3299999</v>
      </c>
      <c r="BG75" s="42">
        <v>58225282.159999996</v>
      </c>
      <c r="BH75" s="42">
        <v>300747530.25999999</v>
      </c>
      <c r="BI75" s="42">
        <v>27071028</v>
      </c>
      <c r="BJ75" s="42">
        <v>52734228.479999997</v>
      </c>
      <c r="BK75" s="42">
        <v>202660044.44</v>
      </c>
      <c r="BL75" s="42">
        <v>87318907.150000006</v>
      </c>
      <c r="BM75" s="42">
        <v>7516418258.5500002</v>
      </c>
      <c r="BN75" s="42">
        <v>7654494315.9399996</v>
      </c>
      <c r="BO75" s="42">
        <v>4584140388.8999996</v>
      </c>
      <c r="BP75" s="42">
        <f t="shared" ref="BP75:BP138" si="1">SUM(H75:BO75)</f>
        <v>145987162099.35001</v>
      </c>
    </row>
    <row r="76" spans="1:68">
      <c r="A76" s="29"/>
      <c r="B76" s="29"/>
      <c r="C76" s="29"/>
      <c r="D76" s="29"/>
      <c r="E76" s="47"/>
      <c r="F76" s="59"/>
      <c r="G76" s="6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</row>
    <row r="77" spans="1:68">
      <c r="A77" s="29"/>
      <c r="B77" s="29"/>
      <c r="C77" s="29"/>
      <c r="D77" s="29"/>
      <c r="E77" s="39" t="s">
        <v>376</v>
      </c>
      <c r="F77" s="40"/>
      <c r="G77" s="41"/>
      <c r="H77" s="42">
        <v>0</v>
      </c>
      <c r="I77" s="42">
        <v>46928.91</v>
      </c>
      <c r="J77" s="42">
        <v>0</v>
      </c>
      <c r="K77" s="42">
        <v>853855</v>
      </c>
      <c r="L77" s="42">
        <v>1267567.72</v>
      </c>
      <c r="M77" s="42">
        <v>3282.82</v>
      </c>
      <c r="N77" s="42">
        <v>381780.78</v>
      </c>
      <c r="O77" s="42">
        <v>0</v>
      </c>
      <c r="P77" s="42">
        <v>491.13</v>
      </c>
      <c r="Q77" s="42">
        <v>6516346.6100000003</v>
      </c>
      <c r="R77" s="42">
        <v>219009</v>
      </c>
      <c r="S77" s="42">
        <v>0</v>
      </c>
      <c r="T77" s="42">
        <v>1214914.99</v>
      </c>
      <c r="U77" s="42">
        <v>0</v>
      </c>
      <c r="V77" s="42">
        <v>1171788.21</v>
      </c>
      <c r="W77" s="42">
        <v>27373.759999999998</v>
      </c>
      <c r="X77" s="42">
        <v>1408204.5</v>
      </c>
      <c r="Y77" s="42">
        <v>4030.71</v>
      </c>
      <c r="Z77" s="42">
        <v>0</v>
      </c>
      <c r="AA77" s="42">
        <v>99149.32</v>
      </c>
      <c r="AB77" s="42">
        <v>7254.42</v>
      </c>
      <c r="AC77" s="42">
        <v>1102</v>
      </c>
      <c r="AD77" s="42">
        <v>51792.22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1117063</v>
      </c>
      <c r="AN77" s="42">
        <v>0</v>
      </c>
      <c r="AO77" s="42">
        <v>5302.14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5.39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50829.88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12820815.390000001</v>
      </c>
      <c r="BN77" s="42">
        <v>116529.67</v>
      </c>
      <c r="BO77" s="42">
        <v>38491351.229999997</v>
      </c>
      <c r="BP77" s="42">
        <f t="shared" si="1"/>
        <v>65876768.799999997</v>
      </c>
    </row>
    <row r="78" spans="1:68">
      <c r="A78" s="29"/>
      <c r="B78" s="29"/>
      <c r="C78" s="29"/>
      <c r="D78" s="29"/>
      <c r="E78" s="39" t="s">
        <v>338</v>
      </c>
      <c r="F78" s="40"/>
      <c r="G78" s="41"/>
      <c r="H78" s="42">
        <v>0</v>
      </c>
      <c r="I78" s="42">
        <v>46928.91</v>
      </c>
      <c r="J78" s="42">
        <v>0</v>
      </c>
      <c r="K78" s="42">
        <v>853855</v>
      </c>
      <c r="L78" s="42">
        <v>1267567.72</v>
      </c>
      <c r="M78" s="42">
        <v>3282.82</v>
      </c>
      <c r="N78" s="42">
        <v>381780.78</v>
      </c>
      <c r="O78" s="42">
        <v>0</v>
      </c>
      <c r="P78" s="42">
        <v>491.13</v>
      </c>
      <c r="Q78" s="42">
        <v>6516346.6100000003</v>
      </c>
      <c r="R78" s="42">
        <v>219009</v>
      </c>
      <c r="S78" s="42">
        <v>0</v>
      </c>
      <c r="T78" s="42">
        <v>1214914.99</v>
      </c>
      <c r="U78" s="42">
        <v>0</v>
      </c>
      <c r="V78" s="42">
        <v>1171788.21</v>
      </c>
      <c r="W78" s="42">
        <v>27373.759999999998</v>
      </c>
      <c r="X78" s="42">
        <v>1408204.5</v>
      </c>
      <c r="Y78" s="42">
        <v>4030.71</v>
      </c>
      <c r="Z78" s="42">
        <v>0</v>
      </c>
      <c r="AA78" s="42">
        <v>99149.32</v>
      </c>
      <c r="AB78" s="42">
        <v>7254.42</v>
      </c>
      <c r="AC78" s="42">
        <v>1102</v>
      </c>
      <c r="AD78" s="42">
        <v>51792.22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1117063</v>
      </c>
      <c r="AN78" s="42">
        <v>0</v>
      </c>
      <c r="AO78" s="42">
        <v>5302.14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5.39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50829.88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12820815.390000001</v>
      </c>
      <c r="BN78" s="42">
        <v>116529.67</v>
      </c>
      <c r="BO78" s="42">
        <v>38491351.229999997</v>
      </c>
      <c r="BP78" s="42">
        <f t="shared" si="1"/>
        <v>65876768.799999997</v>
      </c>
    </row>
    <row r="79" spans="1:68">
      <c r="A79" s="29"/>
      <c r="B79" s="29"/>
      <c r="C79" s="29"/>
      <c r="D79" s="29"/>
      <c r="E79" s="39" t="s">
        <v>377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f t="shared" si="1"/>
        <v>0</v>
      </c>
    </row>
    <row r="80" spans="1:68">
      <c r="A80" s="29"/>
      <c r="B80" s="29"/>
      <c r="C80" s="29"/>
      <c r="D80" s="29"/>
      <c r="E80" s="39" t="s">
        <v>378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f t="shared" si="1"/>
        <v>0</v>
      </c>
    </row>
    <row r="81" spans="1:68">
      <c r="A81" s="29"/>
      <c r="B81" s="29"/>
      <c r="C81" s="29"/>
      <c r="D81" s="29"/>
      <c r="E81" s="39" t="s">
        <v>342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f t="shared" si="1"/>
        <v>0</v>
      </c>
    </row>
    <row r="82" spans="1:68">
      <c r="A82" s="29"/>
      <c r="B82" s="29"/>
      <c r="C82" s="29"/>
      <c r="D82" s="29"/>
      <c r="E82" s="39" t="s">
        <v>343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f t="shared" si="1"/>
        <v>0</v>
      </c>
    </row>
    <row r="83" spans="1:68">
      <c r="A83" s="29"/>
      <c r="B83" s="29"/>
      <c r="C83" s="29"/>
      <c r="D83" s="29"/>
      <c r="E83" s="39" t="s">
        <v>344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f t="shared" si="1"/>
        <v>0</v>
      </c>
    </row>
    <row r="84" spans="1:68">
      <c r="A84" s="29"/>
      <c r="B84" s="29"/>
      <c r="C84" s="29"/>
      <c r="D84" s="29"/>
      <c r="E84" s="39" t="s">
        <v>379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f t="shared" si="1"/>
        <v>0</v>
      </c>
    </row>
    <row r="85" spans="1:68">
      <c r="A85" s="29"/>
      <c r="B85" s="29"/>
      <c r="C85" s="29"/>
      <c r="D85" s="29"/>
      <c r="E85" s="39" t="s">
        <v>380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>
        <v>0</v>
      </c>
      <c r="BM85" s="42">
        <v>0</v>
      </c>
      <c r="BN85" s="42">
        <v>0</v>
      </c>
      <c r="BO85" s="42">
        <v>0</v>
      </c>
      <c r="BP85" s="42">
        <f t="shared" si="1"/>
        <v>0</v>
      </c>
    </row>
    <row r="86" spans="1:68">
      <c r="A86" s="29"/>
      <c r="B86" s="29"/>
      <c r="C86" s="29"/>
      <c r="D86" s="29"/>
      <c r="E86" s="39" t="s">
        <v>381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2">
        <v>0</v>
      </c>
      <c r="AN86" s="42">
        <v>0</v>
      </c>
      <c r="AO86" s="42">
        <v>0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>
        <v>0</v>
      </c>
      <c r="BM86" s="42">
        <v>0</v>
      </c>
      <c r="BN86" s="42">
        <v>30018.12</v>
      </c>
      <c r="BO86" s="42">
        <v>0</v>
      </c>
      <c r="BP86" s="42">
        <f t="shared" si="1"/>
        <v>30018.12</v>
      </c>
    </row>
    <row r="87" spans="1:68">
      <c r="A87" s="29"/>
      <c r="B87" s="29"/>
      <c r="C87" s="29"/>
      <c r="D87" s="29"/>
      <c r="E87" s="39" t="s">
        <v>378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30018.12</v>
      </c>
      <c r="BO87" s="42">
        <v>0</v>
      </c>
      <c r="BP87" s="42">
        <f t="shared" si="1"/>
        <v>30018.12</v>
      </c>
    </row>
    <row r="88" spans="1:68">
      <c r="A88" s="29"/>
      <c r="B88" s="29"/>
      <c r="C88" s="29"/>
      <c r="D88" s="29"/>
      <c r="E88" s="39" t="s">
        <v>342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>
        <v>0</v>
      </c>
      <c r="BM88" s="42">
        <v>0</v>
      </c>
      <c r="BN88" s="42">
        <v>0</v>
      </c>
      <c r="BO88" s="42">
        <v>0</v>
      </c>
      <c r="BP88" s="42">
        <f t="shared" si="1"/>
        <v>0</v>
      </c>
    </row>
    <row r="89" spans="1:68">
      <c r="A89" s="29"/>
      <c r="B89" s="29"/>
      <c r="C89" s="29"/>
      <c r="D89" s="29"/>
      <c r="E89" s="39" t="s">
        <v>343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f t="shared" si="1"/>
        <v>0</v>
      </c>
    </row>
    <row r="90" spans="1:68">
      <c r="A90" s="29"/>
      <c r="B90" s="29"/>
      <c r="C90" s="29"/>
      <c r="D90" s="29"/>
      <c r="E90" s="39" t="s">
        <v>344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30018.12</v>
      </c>
      <c r="BO90" s="42">
        <v>0</v>
      </c>
      <c r="BP90" s="42">
        <f t="shared" si="1"/>
        <v>30018.12</v>
      </c>
    </row>
    <row r="91" spans="1:68">
      <c r="A91" s="29"/>
      <c r="B91" s="29"/>
      <c r="C91" s="29"/>
      <c r="D91" s="29"/>
      <c r="E91" s="39" t="s">
        <v>379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>
        <v>0</v>
      </c>
      <c r="BM91" s="42">
        <v>0</v>
      </c>
      <c r="BN91" s="42">
        <v>0</v>
      </c>
      <c r="BO91" s="42">
        <v>0</v>
      </c>
      <c r="BP91" s="42">
        <f t="shared" si="1"/>
        <v>0</v>
      </c>
    </row>
    <row r="92" spans="1:68">
      <c r="A92" s="29"/>
      <c r="B92" s="29"/>
      <c r="C92" s="29"/>
      <c r="D92" s="29"/>
      <c r="E92" s="39" t="s">
        <v>380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f t="shared" si="1"/>
        <v>0</v>
      </c>
    </row>
    <row r="93" spans="1:68">
      <c r="A93" s="29"/>
      <c r="B93" s="29"/>
      <c r="C93" s="29"/>
      <c r="D93" s="29"/>
      <c r="E93" s="39" t="s">
        <v>382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  <c r="AG93" s="42">
        <v>0</v>
      </c>
      <c r="AH93" s="42">
        <v>0</v>
      </c>
      <c r="AI93" s="42">
        <v>0</v>
      </c>
      <c r="AJ93" s="42">
        <v>0</v>
      </c>
      <c r="AK93" s="42">
        <v>0</v>
      </c>
      <c r="AL93" s="42">
        <v>0</v>
      </c>
      <c r="AM93" s="42">
        <v>0</v>
      </c>
      <c r="AN93" s="42">
        <v>0</v>
      </c>
      <c r="AO93" s="42">
        <v>0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>
        <v>0</v>
      </c>
      <c r="BM93" s="42">
        <v>0</v>
      </c>
      <c r="BN93" s="42">
        <v>0</v>
      </c>
      <c r="BO93" s="42">
        <v>0</v>
      </c>
      <c r="BP93" s="42">
        <f t="shared" si="1"/>
        <v>0</v>
      </c>
    </row>
    <row r="94" spans="1:68">
      <c r="A94" s="29"/>
      <c r="B94" s="29"/>
      <c r="C94" s="29"/>
      <c r="D94" s="29"/>
      <c r="E94" s="39" t="s">
        <v>383</v>
      </c>
      <c r="F94" s="40"/>
      <c r="G94" s="41"/>
      <c r="H94" s="42">
        <v>1599897261.05</v>
      </c>
      <c r="I94" s="42">
        <v>1773662009.53</v>
      </c>
      <c r="J94" s="42">
        <v>378651405.32999998</v>
      </c>
      <c r="K94" s="42">
        <v>11526708030.040001</v>
      </c>
      <c r="L94" s="42">
        <v>1325425004.1900001</v>
      </c>
      <c r="M94" s="42">
        <v>928503501.53999996</v>
      </c>
      <c r="N94" s="42">
        <v>1523133153.24</v>
      </c>
      <c r="O94" s="42">
        <v>271640924.60000002</v>
      </c>
      <c r="P94" s="42">
        <v>214962840.37</v>
      </c>
      <c r="Q94" s="42">
        <v>5171309274.29</v>
      </c>
      <c r="R94" s="42">
        <v>3394224818.5700002</v>
      </c>
      <c r="S94" s="42">
        <v>172420465.11000001</v>
      </c>
      <c r="T94" s="42">
        <v>22205041847.310001</v>
      </c>
      <c r="U94" s="42">
        <v>233169526.37</v>
      </c>
      <c r="V94" s="42">
        <v>32857174899.139999</v>
      </c>
      <c r="W94" s="42">
        <v>3930200486.0300002</v>
      </c>
      <c r="X94" s="42">
        <v>1946668014.78</v>
      </c>
      <c r="Y94" s="42">
        <v>2661568484.9099998</v>
      </c>
      <c r="Z94" s="42">
        <v>1090695030.8</v>
      </c>
      <c r="AA94" s="42">
        <v>2592910530.75</v>
      </c>
      <c r="AB94" s="42">
        <v>1373387945.55</v>
      </c>
      <c r="AC94" s="42">
        <v>7398448485</v>
      </c>
      <c r="AD94" s="42">
        <v>2021317948.95</v>
      </c>
      <c r="AE94" s="42">
        <v>115531652.89</v>
      </c>
      <c r="AF94" s="42">
        <v>33091628.510000002</v>
      </c>
      <c r="AG94" s="42">
        <v>225687833.97</v>
      </c>
      <c r="AH94" s="42">
        <v>86458805.540000007</v>
      </c>
      <c r="AI94" s="42">
        <v>100934194.5</v>
      </c>
      <c r="AJ94" s="42">
        <v>77027927.079999998</v>
      </c>
      <c r="AK94" s="42">
        <v>137838820.78999999</v>
      </c>
      <c r="AL94" s="42">
        <v>361291944.66000003</v>
      </c>
      <c r="AM94" s="42">
        <v>246193869.94999999</v>
      </c>
      <c r="AN94" s="42">
        <v>176840897.15000001</v>
      </c>
      <c r="AO94" s="42">
        <v>245007334.00999999</v>
      </c>
      <c r="AP94" s="42">
        <v>58615680.560000002</v>
      </c>
      <c r="AQ94" s="42">
        <v>239649995</v>
      </c>
      <c r="AR94" s="42">
        <v>492349403.04000002</v>
      </c>
      <c r="AS94" s="42">
        <v>84781365.219999999</v>
      </c>
      <c r="AT94" s="42">
        <v>104392647.17</v>
      </c>
      <c r="AU94" s="42">
        <v>44327482.810000002</v>
      </c>
      <c r="AV94" s="42">
        <v>51443731.259999998</v>
      </c>
      <c r="AW94" s="42">
        <v>278651801.72000003</v>
      </c>
      <c r="AX94" s="42">
        <v>278784309.76999998</v>
      </c>
      <c r="AY94" s="42">
        <v>115679833</v>
      </c>
      <c r="AZ94" s="42">
        <v>152299205.41</v>
      </c>
      <c r="BA94" s="42">
        <v>875859291</v>
      </c>
      <c r="BB94" s="42">
        <v>71752412.450000003</v>
      </c>
      <c r="BC94" s="42">
        <v>74325609.170000002</v>
      </c>
      <c r="BD94" s="42">
        <v>65906199.369999997</v>
      </c>
      <c r="BE94" s="42">
        <v>25536159.460000001</v>
      </c>
      <c r="BF94" s="42">
        <v>1748089612.9000001</v>
      </c>
      <c r="BG94" s="42">
        <v>52653910.920000002</v>
      </c>
      <c r="BH94" s="42">
        <v>270181551.45999998</v>
      </c>
      <c r="BI94" s="42">
        <v>23753043.34</v>
      </c>
      <c r="BJ94" s="42">
        <v>46852391.030000001</v>
      </c>
      <c r="BK94" s="42">
        <v>185819781.34999999</v>
      </c>
      <c r="BL94" s="42">
        <v>77263791.700000003</v>
      </c>
      <c r="BM94" s="42">
        <v>6545672096.1300001</v>
      </c>
      <c r="BN94" s="42">
        <v>6733153690.4300003</v>
      </c>
      <c r="BO94" s="42">
        <v>4044536389.3200002</v>
      </c>
      <c r="BP94" s="42">
        <f t="shared" si="1"/>
        <v>131139358181.48996</v>
      </c>
    </row>
    <row r="95" spans="1:68">
      <c r="A95" s="29"/>
      <c r="B95" s="29"/>
      <c r="C95" s="29"/>
      <c r="D95" s="29"/>
      <c r="E95" s="39" t="s">
        <v>378</v>
      </c>
      <c r="F95" s="40"/>
      <c r="G95" s="41"/>
      <c r="H95" s="42">
        <v>1587764895.3900001</v>
      </c>
      <c r="I95" s="42">
        <v>1734692506.9400001</v>
      </c>
      <c r="J95" s="42">
        <v>377765179.20999998</v>
      </c>
      <c r="K95" s="42">
        <v>9809942758.0100002</v>
      </c>
      <c r="L95" s="42">
        <v>1305749282.7</v>
      </c>
      <c r="M95" s="42">
        <v>920462472.92999995</v>
      </c>
      <c r="N95" s="42">
        <v>1513490354.49</v>
      </c>
      <c r="O95" s="42">
        <v>268793207.68000001</v>
      </c>
      <c r="P95" s="42">
        <v>213146146.05000001</v>
      </c>
      <c r="Q95" s="42">
        <v>5127528822.3000002</v>
      </c>
      <c r="R95" s="42">
        <v>3368224731.5700002</v>
      </c>
      <c r="S95" s="42">
        <v>171393419.03999999</v>
      </c>
      <c r="T95" s="42">
        <v>21876202745.82</v>
      </c>
      <c r="U95" s="42">
        <v>231182173.53</v>
      </c>
      <c r="V95" s="42">
        <v>30536066112.110001</v>
      </c>
      <c r="W95" s="42">
        <v>3901876666.9699998</v>
      </c>
      <c r="X95" s="42">
        <v>1919399747.0799999</v>
      </c>
      <c r="Y95" s="42">
        <v>2642215442.71</v>
      </c>
      <c r="Z95" s="42">
        <v>1082789769.5699999</v>
      </c>
      <c r="AA95" s="42">
        <v>2535436028.6999998</v>
      </c>
      <c r="AB95" s="42">
        <v>1363689388.6400001</v>
      </c>
      <c r="AC95" s="42">
        <v>6348731309</v>
      </c>
      <c r="AD95" s="42">
        <v>2007063539.3</v>
      </c>
      <c r="AE95" s="42">
        <v>114964177.16</v>
      </c>
      <c r="AF95" s="42">
        <v>31957801.640000001</v>
      </c>
      <c r="AG95" s="42">
        <v>223984133.19</v>
      </c>
      <c r="AH95" s="42">
        <v>86340848.689999998</v>
      </c>
      <c r="AI95" s="42">
        <v>99962095.950000003</v>
      </c>
      <c r="AJ95" s="42">
        <v>76495210.200000003</v>
      </c>
      <c r="AK95" s="42">
        <v>135724473.47</v>
      </c>
      <c r="AL95" s="42">
        <v>356740852.06999999</v>
      </c>
      <c r="AM95" s="42">
        <v>244949429.40000001</v>
      </c>
      <c r="AN95" s="42">
        <v>174821657.03</v>
      </c>
      <c r="AO95" s="42">
        <v>243957786.06999999</v>
      </c>
      <c r="AP95" s="42">
        <v>58411677.130000003</v>
      </c>
      <c r="AQ95" s="42">
        <v>237530883.28999999</v>
      </c>
      <c r="AR95" s="42">
        <v>487435381.11000001</v>
      </c>
      <c r="AS95" s="42">
        <v>83002065.310000002</v>
      </c>
      <c r="AT95" s="42">
        <v>103769950.67</v>
      </c>
      <c r="AU95" s="42">
        <v>43912584.350000001</v>
      </c>
      <c r="AV95" s="42">
        <v>50922337.799999997</v>
      </c>
      <c r="AW95" s="42">
        <v>277780765.83999997</v>
      </c>
      <c r="AX95" s="42">
        <v>277706400.63</v>
      </c>
      <c r="AY95" s="42">
        <v>112894880.8</v>
      </c>
      <c r="AZ95" s="42">
        <v>149354936.25999999</v>
      </c>
      <c r="BA95" s="42">
        <v>862430783</v>
      </c>
      <c r="BB95" s="42">
        <v>71331841.170000002</v>
      </c>
      <c r="BC95" s="42">
        <v>73373700.799999997</v>
      </c>
      <c r="BD95" s="42">
        <v>65326102.969999999</v>
      </c>
      <c r="BE95" s="42">
        <v>25403674.640000001</v>
      </c>
      <c r="BF95" s="42">
        <v>1715362992.3199999</v>
      </c>
      <c r="BG95" s="42">
        <v>52523103.700000003</v>
      </c>
      <c r="BH95" s="42">
        <v>268279962.37</v>
      </c>
      <c r="BI95" s="42">
        <v>23674490.800000001</v>
      </c>
      <c r="BJ95" s="42">
        <v>46648767.640000001</v>
      </c>
      <c r="BK95" s="42">
        <v>184167582.88999999</v>
      </c>
      <c r="BL95" s="42">
        <v>76674619.519999996</v>
      </c>
      <c r="BM95" s="42">
        <v>6477840094.1999998</v>
      </c>
      <c r="BN95" s="42">
        <v>6663239872.2600002</v>
      </c>
      <c r="BO95" s="42">
        <v>4009283384.3299999</v>
      </c>
      <c r="BP95" s="42">
        <f t="shared" si="1"/>
        <v>125131788000.41003</v>
      </c>
    </row>
    <row r="96" spans="1:68">
      <c r="A96" s="29"/>
      <c r="B96" s="29"/>
      <c r="C96" s="29"/>
      <c r="D96" s="29"/>
      <c r="E96" s="39" t="s">
        <v>342</v>
      </c>
      <c r="F96" s="40"/>
      <c r="G96" s="41"/>
      <c r="H96" s="42">
        <v>0</v>
      </c>
      <c r="I96" s="42">
        <v>148315788.90000001</v>
      </c>
      <c r="J96" s="42">
        <v>0</v>
      </c>
      <c r="K96" s="42">
        <v>928259895.14999998</v>
      </c>
      <c r="L96" s="42">
        <v>0</v>
      </c>
      <c r="M96" s="42">
        <v>0</v>
      </c>
      <c r="N96" s="42">
        <v>118471341.23999999</v>
      </c>
      <c r="O96" s="42">
        <v>0</v>
      </c>
      <c r="P96" s="42">
        <v>0</v>
      </c>
      <c r="Q96" s="42">
        <v>379587702.99000001</v>
      </c>
      <c r="R96" s="42">
        <v>125754024.66</v>
      </c>
      <c r="S96" s="42">
        <v>0</v>
      </c>
      <c r="T96" s="42">
        <v>296640000.10000002</v>
      </c>
      <c r="U96" s="42">
        <v>0</v>
      </c>
      <c r="V96" s="42">
        <v>0</v>
      </c>
      <c r="W96" s="42">
        <v>0</v>
      </c>
      <c r="X96" s="42">
        <v>187109157.25999999</v>
      </c>
      <c r="Y96" s="42">
        <v>251730074.46000001</v>
      </c>
      <c r="Z96" s="42">
        <v>0</v>
      </c>
      <c r="AA96" s="42">
        <v>237142531.55000001</v>
      </c>
      <c r="AB96" s="42">
        <v>204404747.30000001</v>
      </c>
      <c r="AC96" s="42">
        <v>297130956</v>
      </c>
      <c r="AD96" s="42">
        <v>154713143.25999999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4301680.05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148315788.90000001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>
        <v>0</v>
      </c>
      <c r="BM96" s="42">
        <v>530351599.56999999</v>
      </c>
      <c r="BN96" s="42">
        <v>599145428.86000001</v>
      </c>
      <c r="BO96" s="42">
        <v>434656781.04000002</v>
      </c>
      <c r="BP96" s="42">
        <f t="shared" si="1"/>
        <v>5046030641.2900009</v>
      </c>
    </row>
    <row r="97" spans="1:68">
      <c r="A97" s="29"/>
      <c r="B97" s="29"/>
      <c r="C97" s="29"/>
      <c r="D97" s="29"/>
      <c r="E97" s="39" t="s">
        <v>343</v>
      </c>
      <c r="F97" s="40"/>
      <c r="G97" s="41"/>
      <c r="H97" s="42">
        <v>102225889.7</v>
      </c>
      <c r="I97" s="42">
        <v>11791181.76</v>
      </c>
      <c r="J97" s="42">
        <v>80362117.439999998</v>
      </c>
      <c r="K97" s="42">
        <v>140618715.16999999</v>
      </c>
      <c r="L97" s="42">
        <v>3885856.51</v>
      </c>
      <c r="M97" s="42">
        <v>554528.62</v>
      </c>
      <c r="N97" s="42">
        <v>6721491.5099999998</v>
      </c>
      <c r="O97" s="42">
        <v>55508.76</v>
      </c>
      <c r="P97" s="42">
        <v>4015544.01</v>
      </c>
      <c r="Q97" s="42">
        <v>503483471.58999997</v>
      </c>
      <c r="R97" s="42">
        <v>12068223.02</v>
      </c>
      <c r="S97" s="42">
        <v>1107064.25</v>
      </c>
      <c r="T97" s="42">
        <v>6371733.29</v>
      </c>
      <c r="U97" s="42">
        <v>790857.39</v>
      </c>
      <c r="V97" s="42">
        <v>953929566.69000006</v>
      </c>
      <c r="W97" s="42">
        <v>129957072.73999999</v>
      </c>
      <c r="X97" s="42">
        <v>42351545.899999999</v>
      </c>
      <c r="Y97" s="42">
        <v>7473780.9500000002</v>
      </c>
      <c r="Z97" s="42">
        <v>4920723.07</v>
      </c>
      <c r="AA97" s="42">
        <v>16053185.880000001</v>
      </c>
      <c r="AB97" s="42">
        <v>74907457.739999995</v>
      </c>
      <c r="AC97" s="42">
        <v>238407334</v>
      </c>
      <c r="AD97" s="42">
        <v>9863314.2799999993</v>
      </c>
      <c r="AE97" s="42">
        <v>11008226.93</v>
      </c>
      <c r="AF97" s="42">
        <v>309500.99</v>
      </c>
      <c r="AG97" s="42">
        <v>17389890.039999999</v>
      </c>
      <c r="AH97" s="42">
        <v>6368.65</v>
      </c>
      <c r="AI97" s="42">
        <v>8519183.1400000006</v>
      </c>
      <c r="AJ97" s="42">
        <v>0</v>
      </c>
      <c r="AK97" s="42">
        <v>439255.35</v>
      </c>
      <c r="AL97" s="42">
        <v>533899.69999999995</v>
      </c>
      <c r="AM97" s="42">
        <v>1249192.03</v>
      </c>
      <c r="AN97" s="42">
        <v>28723.81</v>
      </c>
      <c r="AO97" s="42">
        <v>0</v>
      </c>
      <c r="AP97" s="42">
        <v>0</v>
      </c>
      <c r="AQ97" s="42">
        <v>0</v>
      </c>
      <c r="AR97" s="42">
        <v>755035.99</v>
      </c>
      <c r="AS97" s="42">
        <v>9436418.7100000009</v>
      </c>
      <c r="AT97" s="42">
        <v>293163.17</v>
      </c>
      <c r="AU97" s="42">
        <v>541716.74</v>
      </c>
      <c r="AV97" s="42">
        <v>26973.59</v>
      </c>
      <c r="AW97" s="42">
        <v>0</v>
      </c>
      <c r="AX97" s="42">
        <v>12049989.960000001</v>
      </c>
      <c r="AY97" s="42">
        <v>11688158.18</v>
      </c>
      <c r="AZ97" s="42">
        <v>43347473.039999999</v>
      </c>
      <c r="BA97" s="42">
        <v>0</v>
      </c>
      <c r="BB97" s="42">
        <v>0</v>
      </c>
      <c r="BC97" s="42">
        <v>0</v>
      </c>
      <c r="BD97" s="42">
        <v>3029.2</v>
      </c>
      <c r="BE97" s="42">
        <v>799430.87</v>
      </c>
      <c r="BF97" s="42">
        <v>580441.35</v>
      </c>
      <c r="BG97" s="42">
        <v>86336.18</v>
      </c>
      <c r="BH97" s="42">
        <v>70902.070000000007</v>
      </c>
      <c r="BI97" s="42">
        <v>0</v>
      </c>
      <c r="BJ97" s="42">
        <v>9942.82</v>
      </c>
      <c r="BK97" s="42">
        <v>37189.769999999997</v>
      </c>
      <c r="BL97" s="42">
        <v>28110.92</v>
      </c>
      <c r="BM97" s="42">
        <v>13418578.619999999</v>
      </c>
      <c r="BN97" s="42">
        <v>572991303.82000005</v>
      </c>
      <c r="BO97" s="42">
        <v>33865957.899999999</v>
      </c>
      <c r="BP97" s="42">
        <f t="shared" si="1"/>
        <v>3091430557.8099995</v>
      </c>
    </row>
    <row r="98" spans="1:68">
      <c r="A98" s="29"/>
      <c r="B98" s="29"/>
      <c r="C98" s="29"/>
      <c r="D98" s="29"/>
      <c r="E98" s="39" t="s">
        <v>344</v>
      </c>
      <c r="F98" s="40"/>
      <c r="G98" s="41"/>
      <c r="H98" s="42">
        <v>1485539005.6900001</v>
      </c>
      <c r="I98" s="42">
        <v>1574585536.28</v>
      </c>
      <c r="J98" s="42">
        <v>297403061.76999998</v>
      </c>
      <c r="K98" s="42">
        <v>8741064147.6900005</v>
      </c>
      <c r="L98" s="42">
        <v>1301863426.1900001</v>
      </c>
      <c r="M98" s="42">
        <v>919907944.30999994</v>
      </c>
      <c r="N98" s="42">
        <v>1388297521.74</v>
      </c>
      <c r="O98" s="42">
        <v>268737698.92000002</v>
      </c>
      <c r="P98" s="42">
        <v>209130602.03999999</v>
      </c>
      <c r="Q98" s="42">
        <v>4244457647.7199998</v>
      </c>
      <c r="R98" s="42">
        <v>3230402483.8899999</v>
      </c>
      <c r="S98" s="42">
        <v>170286354.78999999</v>
      </c>
      <c r="T98" s="42">
        <v>21573191012.43</v>
      </c>
      <c r="U98" s="42">
        <v>230391316.13999999</v>
      </c>
      <c r="V98" s="42">
        <v>29582136545.419998</v>
      </c>
      <c r="W98" s="42">
        <v>3771919594.23</v>
      </c>
      <c r="X98" s="42">
        <v>1689939043.9200001</v>
      </c>
      <c r="Y98" s="42">
        <v>2383011587.3000002</v>
      </c>
      <c r="Z98" s="42">
        <v>1077869046.5</v>
      </c>
      <c r="AA98" s="42">
        <v>2282240311.27</v>
      </c>
      <c r="AB98" s="42">
        <v>1084377183.5999999</v>
      </c>
      <c r="AC98" s="42">
        <v>5813193019</v>
      </c>
      <c r="AD98" s="42">
        <v>1842487081.76</v>
      </c>
      <c r="AE98" s="42">
        <v>103955950.23</v>
      </c>
      <c r="AF98" s="42">
        <v>31648300.649999999</v>
      </c>
      <c r="AG98" s="42">
        <v>206594243.15000001</v>
      </c>
      <c r="AH98" s="42">
        <v>86334480.040000007</v>
      </c>
      <c r="AI98" s="42">
        <v>91442912.810000002</v>
      </c>
      <c r="AJ98" s="42">
        <v>76495210.200000003</v>
      </c>
      <c r="AK98" s="42">
        <v>135285218.12</v>
      </c>
      <c r="AL98" s="42">
        <v>356206952.37</v>
      </c>
      <c r="AM98" s="42">
        <v>243700237.37</v>
      </c>
      <c r="AN98" s="42">
        <v>174792933.22</v>
      </c>
      <c r="AO98" s="42">
        <v>243957786.06999999</v>
      </c>
      <c r="AP98" s="42">
        <v>54109997.079999998</v>
      </c>
      <c r="AQ98" s="42">
        <v>237530883.28999999</v>
      </c>
      <c r="AR98" s="42">
        <v>486680345.12</v>
      </c>
      <c r="AS98" s="42">
        <v>73565646.599999994</v>
      </c>
      <c r="AT98" s="42">
        <v>103476787.5</v>
      </c>
      <c r="AU98" s="42">
        <v>43370867.609999999</v>
      </c>
      <c r="AV98" s="42">
        <v>50895364.210000001</v>
      </c>
      <c r="AW98" s="42">
        <v>277780765.83999997</v>
      </c>
      <c r="AX98" s="42">
        <v>265656410.66999999</v>
      </c>
      <c r="AY98" s="42">
        <v>101206722.62</v>
      </c>
      <c r="AZ98" s="42">
        <v>106007463.22</v>
      </c>
      <c r="BA98" s="42">
        <v>862430783</v>
      </c>
      <c r="BB98" s="42">
        <v>71331841.170000002</v>
      </c>
      <c r="BC98" s="42">
        <v>73373700.799999997</v>
      </c>
      <c r="BD98" s="42">
        <v>65323073.770000003</v>
      </c>
      <c r="BE98" s="42">
        <v>24604243.77</v>
      </c>
      <c r="BF98" s="42">
        <v>1566466762.0699999</v>
      </c>
      <c r="BG98" s="42">
        <v>52436767.520000003</v>
      </c>
      <c r="BH98" s="42">
        <v>268209060.30000001</v>
      </c>
      <c r="BI98" s="42">
        <v>23674490.800000001</v>
      </c>
      <c r="BJ98" s="42">
        <v>46638824.82</v>
      </c>
      <c r="BK98" s="42">
        <v>184130393.12</v>
      </c>
      <c r="BL98" s="42">
        <v>76646508.599999994</v>
      </c>
      <c r="BM98" s="42">
        <v>5934069916.0100002</v>
      </c>
      <c r="BN98" s="42">
        <v>5491103139.5799999</v>
      </c>
      <c r="BO98" s="42">
        <v>3540760645.3899999</v>
      </c>
      <c r="BP98" s="42">
        <f t="shared" si="1"/>
        <v>116994326801.31</v>
      </c>
    </row>
    <row r="99" spans="1:68">
      <c r="A99" s="29"/>
      <c r="B99" s="29"/>
      <c r="C99" s="29"/>
      <c r="D99" s="29"/>
      <c r="E99" s="39" t="s">
        <v>379</v>
      </c>
      <c r="F99" s="40"/>
      <c r="G99" s="41"/>
      <c r="H99" s="42">
        <v>0</v>
      </c>
      <c r="I99" s="42">
        <v>0</v>
      </c>
      <c r="J99" s="42">
        <v>0</v>
      </c>
      <c r="K99" s="42">
        <v>1661119254.8299999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2006782126.6099999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1001856680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>
        <v>0</v>
      </c>
      <c r="BM99" s="42">
        <v>0</v>
      </c>
      <c r="BN99" s="42">
        <v>0</v>
      </c>
      <c r="BO99" s="42">
        <v>0</v>
      </c>
      <c r="BP99" s="42">
        <f t="shared" si="1"/>
        <v>4669758061.4399996</v>
      </c>
    </row>
    <row r="100" spans="1:68">
      <c r="A100" s="29"/>
      <c r="B100" s="29"/>
      <c r="C100" s="29"/>
      <c r="D100" s="29"/>
      <c r="E100" s="39" t="s">
        <v>380</v>
      </c>
      <c r="F100" s="40"/>
      <c r="G100" s="41"/>
      <c r="H100" s="42">
        <v>12132365.66</v>
      </c>
      <c r="I100" s="42">
        <v>38969502.590000004</v>
      </c>
      <c r="J100" s="42">
        <v>886226.12</v>
      </c>
      <c r="K100" s="42">
        <v>55646017.200000003</v>
      </c>
      <c r="L100" s="42">
        <v>19675721.489999998</v>
      </c>
      <c r="M100" s="42">
        <v>8041028.6100000003</v>
      </c>
      <c r="N100" s="42">
        <v>9642798.75</v>
      </c>
      <c r="O100" s="42">
        <v>2847716.92</v>
      </c>
      <c r="P100" s="42">
        <v>1816694.32</v>
      </c>
      <c r="Q100" s="42">
        <v>43780451.990000002</v>
      </c>
      <c r="R100" s="42">
        <v>26000087</v>
      </c>
      <c r="S100" s="42">
        <v>1027046.07</v>
      </c>
      <c r="T100" s="42">
        <v>328839101.49000001</v>
      </c>
      <c r="U100" s="42">
        <v>1987352.84</v>
      </c>
      <c r="V100" s="42">
        <v>314326660.42000002</v>
      </c>
      <c r="W100" s="42">
        <v>28323819.059999999</v>
      </c>
      <c r="X100" s="42">
        <v>27268267.699999999</v>
      </c>
      <c r="Y100" s="42">
        <v>19353042.199999999</v>
      </c>
      <c r="Z100" s="42">
        <v>7905261.2300000004</v>
      </c>
      <c r="AA100" s="42">
        <v>57474502.049999997</v>
      </c>
      <c r="AB100" s="42">
        <v>9698556.9100000001</v>
      </c>
      <c r="AC100" s="42">
        <v>47860496</v>
      </c>
      <c r="AD100" s="42">
        <v>14254409.65</v>
      </c>
      <c r="AE100" s="42">
        <v>567475.73</v>
      </c>
      <c r="AF100" s="42">
        <v>1133826.8700000001</v>
      </c>
      <c r="AG100" s="42">
        <v>1703700.78</v>
      </c>
      <c r="AH100" s="42">
        <v>117956.85</v>
      </c>
      <c r="AI100" s="42">
        <v>972098.55</v>
      </c>
      <c r="AJ100" s="42">
        <v>532716.88</v>
      </c>
      <c r="AK100" s="42">
        <v>2114347.3199999998</v>
      </c>
      <c r="AL100" s="42">
        <v>4551092.59</v>
      </c>
      <c r="AM100" s="42">
        <v>1244440.55</v>
      </c>
      <c r="AN100" s="42">
        <v>2019240.12</v>
      </c>
      <c r="AO100" s="42">
        <v>1049547.94</v>
      </c>
      <c r="AP100" s="42">
        <v>204003.43</v>
      </c>
      <c r="AQ100" s="42">
        <v>2119111.71</v>
      </c>
      <c r="AR100" s="42">
        <v>4914021.93</v>
      </c>
      <c r="AS100" s="42">
        <v>1779299.91</v>
      </c>
      <c r="AT100" s="42">
        <v>622696.5</v>
      </c>
      <c r="AU100" s="42">
        <v>414898.46</v>
      </c>
      <c r="AV100" s="42">
        <v>521393.46</v>
      </c>
      <c r="AW100" s="42">
        <v>871035.88</v>
      </c>
      <c r="AX100" s="42">
        <v>1077909.1399999999</v>
      </c>
      <c r="AY100" s="42">
        <v>2784952.2</v>
      </c>
      <c r="AZ100" s="42">
        <v>2944269.15</v>
      </c>
      <c r="BA100" s="42">
        <v>13428508</v>
      </c>
      <c r="BB100" s="42">
        <v>420571.28</v>
      </c>
      <c r="BC100" s="42">
        <v>951908.37</v>
      </c>
      <c r="BD100" s="42">
        <v>580096.4</v>
      </c>
      <c r="BE100" s="42">
        <v>132484.82</v>
      </c>
      <c r="BF100" s="42">
        <v>32726620.579999998</v>
      </c>
      <c r="BG100" s="42">
        <v>130807.22</v>
      </c>
      <c r="BH100" s="42">
        <v>1901589.09</v>
      </c>
      <c r="BI100" s="42">
        <v>78552.539999999994</v>
      </c>
      <c r="BJ100" s="42">
        <v>203623.39</v>
      </c>
      <c r="BK100" s="42">
        <v>1652198.46</v>
      </c>
      <c r="BL100" s="42">
        <v>589172.18000000005</v>
      </c>
      <c r="BM100" s="42">
        <v>67832001.930000007</v>
      </c>
      <c r="BN100" s="42">
        <v>69913818.170000002</v>
      </c>
      <c r="BO100" s="42">
        <v>35253004.990000002</v>
      </c>
      <c r="BP100" s="42">
        <f t="shared" si="1"/>
        <v>1337812119.6400003</v>
      </c>
    </row>
    <row r="101" spans="1:68">
      <c r="A101" s="29"/>
      <c r="B101" s="29"/>
      <c r="C101" s="29"/>
      <c r="D101" s="29"/>
      <c r="E101" s="39" t="s">
        <v>382</v>
      </c>
      <c r="F101" s="40"/>
      <c r="G101" s="41"/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>
        <v>0</v>
      </c>
      <c r="BM101" s="42">
        <v>0</v>
      </c>
      <c r="BN101" s="42">
        <v>0</v>
      </c>
      <c r="BO101" s="42">
        <v>0</v>
      </c>
      <c r="BP101" s="42">
        <f t="shared" si="1"/>
        <v>0</v>
      </c>
    </row>
    <row r="102" spans="1:68">
      <c r="A102" s="29"/>
      <c r="B102" s="29"/>
      <c r="C102" s="29"/>
      <c r="D102" s="29"/>
      <c r="E102" s="39" t="s">
        <v>350</v>
      </c>
      <c r="F102" s="40"/>
      <c r="G102" s="41"/>
      <c r="H102" s="42">
        <v>0</v>
      </c>
      <c r="I102" s="42">
        <v>22684474.699999999</v>
      </c>
      <c r="J102" s="42">
        <v>7324169.8700000001</v>
      </c>
      <c r="K102" s="42">
        <v>0</v>
      </c>
      <c r="L102" s="42">
        <v>5406129.1200000001</v>
      </c>
      <c r="M102" s="42">
        <v>0</v>
      </c>
      <c r="N102" s="42">
        <v>5533098.5199999996</v>
      </c>
      <c r="O102" s="42">
        <v>0</v>
      </c>
      <c r="P102" s="42">
        <v>1616.42</v>
      </c>
      <c r="Q102" s="42">
        <v>69101341.040000007</v>
      </c>
      <c r="R102" s="42">
        <v>0</v>
      </c>
      <c r="S102" s="42">
        <v>0</v>
      </c>
      <c r="T102" s="42">
        <v>255198092.62</v>
      </c>
      <c r="U102" s="42">
        <v>0</v>
      </c>
      <c r="V102" s="42">
        <v>0</v>
      </c>
      <c r="W102" s="42">
        <v>11675091.789999999</v>
      </c>
      <c r="X102" s="42">
        <v>28080423.199999999</v>
      </c>
      <c r="Y102" s="42">
        <v>15693368.01</v>
      </c>
      <c r="Z102" s="42">
        <v>25353354.620000001</v>
      </c>
      <c r="AA102" s="42">
        <v>10382307.49</v>
      </c>
      <c r="AB102" s="42">
        <v>13819156.68</v>
      </c>
      <c r="AC102" s="42">
        <v>19533056</v>
      </c>
      <c r="AD102" s="42">
        <v>21288495.52</v>
      </c>
      <c r="AE102" s="42">
        <v>0</v>
      </c>
      <c r="AF102" s="42">
        <v>0</v>
      </c>
      <c r="AG102" s="42">
        <v>1629124.88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5824825.5700000003</v>
      </c>
      <c r="AP102" s="42">
        <v>0</v>
      </c>
      <c r="AQ102" s="42">
        <v>4986875.26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1225812.67</v>
      </c>
      <c r="AX102" s="42">
        <v>315.97000000000003</v>
      </c>
      <c r="AY102" s="42">
        <v>0</v>
      </c>
      <c r="AZ102" s="42">
        <v>6316832.2199999997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48685206.240000002</v>
      </c>
      <c r="BG102" s="42">
        <v>0</v>
      </c>
      <c r="BH102" s="42">
        <v>3067166.88</v>
      </c>
      <c r="BI102" s="42">
        <v>0</v>
      </c>
      <c r="BJ102" s="42">
        <v>0</v>
      </c>
      <c r="BK102" s="42">
        <v>0</v>
      </c>
      <c r="BL102" s="42">
        <v>0</v>
      </c>
      <c r="BM102" s="42">
        <v>130193592.77</v>
      </c>
      <c r="BN102" s="42">
        <v>206002099.66</v>
      </c>
      <c r="BO102" s="42">
        <v>66891420.289999999</v>
      </c>
      <c r="BP102" s="42">
        <f t="shared" si="1"/>
        <v>985897448.00999999</v>
      </c>
    </row>
    <row r="103" spans="1:68">
      <c r="A103" s="29"/>
      <c r="B103" s="29"/>
      <c r="C103" s="29"/>
      <c r="D103" s="29"/>
      <c r="E103" s="39" t="s">
        <v>351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0</v>
      </c>
      <c r="AK103" s="42">
        <v>0</v>
      </c>
      <c r="AL103" s="42">
        <v>0</v>
      </c>
      <c r="AM103" s="42">
        <v>0</v>
      </c>
      <c r="AN103" s="42">
        <v>0</v>
      </c>
      <c r="AO103" s="42">
        <v>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0</v>
      </c>
      <c r="BM103" s="42">
        <v>0</v>
      </c>
      <c r="BN103" s="42">
        <v>0</v>
      </c>
      <c r="BO103" s="42">
        <v>0</v>
      </c>
      <c r="BP103" s="42">
        <f t="shared" si="1"/>
        <v>0</v>
      </c>
    </row>
    <row r="104" spans="1:68">
      <c r="A104" s="29"/>
      <c r="B104" s="29"/>
      <c r="C104" s="29"/>
      <c r="D104" s="29"/>
      <c r="E104" s="39" t="s">
        <v>384</v>
      </c>
      <c r="F104" s="40"/>
      <c r="G104" s="41"/>
      <c r="H104" s="42">
        <v>2968682.92</v>
      </c>
      <c r="I104" s="42">
        <v>3409263.43</v>
      </c>
      <c r="J104" s="42">
        <v>14519034.369999999</v>
      </c>
      <c r="K104" s="42">
        <v>95377351.829999998</v>
      </c>
      <c r="L104" s="42">
        <v>12829693.220000001</v>
      </c>
      <c r="M104" s="42">
        <v>2241905.2200000002</v>
      </c>
      <c r="N104" s="42">
        <v>4743041.96</v>
      </c>
      <c r="O104" s="42">
        <v>764085.03</v>
      </c>
      <c r="P104" s="42">
        <v>855862.33</v>
      </c>
      <c r="Q104" s="42">
        <v>46135896.590000004</v>
      </c>
      <c r="R104" s="42">
        <v>3209432.17</v>
      </c>
      <c r="S104" s="42">
        <v>670615.16</v>
      </c>
      <c r="T104" s="42">
        <v>173859096.34999999</v>
      </c>
      <c r="U104" s="42">
        <v>1249751.3600000001</v>
      </c>
      <c r="V104" s="42">
        <v>71551680.370000005</v>
      </c>
      <c r="W104" s="42">
        <v>20243729.829999998</v>
      </c>
      <c r="X104" s="42">
        <v>20968360.989999998</v>
      </c>
      <c r="Y104" s="42">
        <v>12094244.300000001</v>
      </c>
      <c r="Z104" s="42">
        <v>586225.68999999994</v>
      </c>
      <c r="AA104" s="42">
        <v>18432760.809999999</v>
      </c>
      <c r="AB104" s="42">
        <v>6373924.1500000004</v>
      </c>
      <c r="AC104" s="42">
        <v>14385127</v>
      </c>
      <c r="AD104" s="42">
        <v>3593843.92</v>
      </c>
      <c r="AE104" s="42">
        <v>501163.58</v>
      </c>
      <c r="AF104" s="42">
        <v>301810.15999999997</v>
      </c>
      <c r="AG104" s="42">
        <v>266609.43</v>
      </c>
      <c r="AH104" s="42">
        <v>975994.63</v>
      </c>
      <c r="AI104" s="42">
        <v>304798.86</v>
      </c>
      <c r="AJ104" s="42">
        <v>17938.439999999999</v>
      </c>
      <c r="AK104" s="42">
        <v>659599.30000000005</v>
      </c>
      <c r="AL104" s="42">
        <v>839811.4</v>
      </c>
      <c r="AM104" s="42">
        <v>1134554.48</v>
      </c>
      <c r="AN104" s="42">
        <v>619810.81999999995</v>
      </c>
      <c r="AO104" s="42">
        <v>773939.26</v>
      </c>
      <c r="AP104" s="42">
        <v>97711.17</v>
      </c>
      <c r="AQ104" s="42">
        <v>975613.88</v>
      </c>
      <c r="AR104" s="42">
        <v>1655629.21</v>
      </c>
      <c r="AS104" s="42">
        <v>321894.78000000003</v>
      </c>
      <c r="AT104" s="42">
        <v>363762.67</v>
      </c>
      <c r="AU104" s="42">
        <v>289389.14</v>
      </c>
      <c r="AV104" s="42">
        <v>263695.78000000003</v>
      </c>
      <c r="AW104" s="42">
        <v>959351.46</v>
      </c>
      <c r="AX104" s="42">
        <v>1245121.8500000001</v>
      </c>
      <c r="AY104" s="42">
        <v>447568.53</v>
      </c>
      <c r="AZ104" s="42">
        <v>1631310.38</v>
      </c>
      <c r="BA104" s="42">
        <v>8394669</v>
      </c>
      <c r="BB104" s="42">
        <v>533099.39</v>
      </c>
      <c r="BC104" s="42">
        <v>348228</v>
      </c>
      <c r="BD104" s="42">
        <v>318660.64</v>
      </c>
      <c r="BE104" s="42">
        <v>157755.84</v>
      </c>
      <c r="BF104" s="42">
        <v>5311618.49</v>
      </c>
      <c r="BG104" s="42">
        <v>185837.58</v>
      </c>
      <c r="BH104" s="42">
        <v>909231.35</v>
      </c>
      <c r="BI104" s="42">
        <v>131113.92000000001</v>
      </c>
      <c r="BJ104" s="42">
        <v>215651.05</v>
      </c>
      <c r="BK104" s="42">
        <v>977522.86</v>
      </c>
      <c r="BL104" s="42">
        <v>328160.73</v>
      </c>
      <c r="BM104" s="42">
        <v>65444058.850000001</v>
      </c>
      <c r="BN104" s="42">
        <v>99430378.840000004</v>
      </c>
      <c r="BO104" s="42">
        <v>10198164.550000001</v>
      </c>
      <c r="BP104" s="42">
        <f t="shared" si="1"/>
        <v>738594839.29999995</v>
      </c>
    </row>
    <row r="105" spans="1:68">
      <c r="A105" s="29"/>
      <c r="B105" s="29"/>
      <c r="C105" s="29"/>
      <c r="D105" s="29"/>
      <c r="E105" s="39" t="s">
        <v>385</v>
      </c>
      <c r="F105" s="40"/>
      <c r="G105" s="41"/>
      <c r="H105" s="42">
        <v>0</v>
      </c>
      <c r="I105" s="42">
        <v>0</v>
      </c>
      <c r="J105" s="42">
        <v>785882.42</v>
      </c>
      <c r="K105" s="42">
        <v>1189835.94</v>
      </c>
      <c r="L105" s="42">
        <v>0</v>
      </c>
      <c r="M105" s="42">
        <v>121814.07</v>
      </c>
      <c r="N105" s="42">
        <v>0</v>
      </c>
      <c r="O105" s="42">
        <v>19529.8</v>
      </c>
      <c r="P105" s="42">
        <v>3717.77</v>
      </c>
      <c r="Q105" s="42">
        <v>94347.44</v>
      </c>
      <c r="R105" s="42">
        <v>408911.61</v>
      </c>
      <c r="S105" s="42">
        <v>11770.12</v>
      </c>
      <c r="T105" s="42">
        <v>24700183.079999998</v>
      </c>
      <c r="U105" s="42">
        <v>0</v>
      </c>
      <c r="V105" s="42">
        <v>2684639.43</v>
      </c>
      <c r="W105" s="42">
        <v>1900033.5</v>
      </c>
      <c r="X105" s="42">
        <v>61931.25</v>
      </c>
      <c r="Y105" s="42">
        <v>0</v>
      </c>
      <c r="Z105" s="42">
        <v>1000</v>
      </c>
      <c r="AA105" s="42">
        <v>133356.60999999999</v>
      </c>
      <c r="AB105" s="42">
        <v>43597</v>
      </c>
      <c r="AC105" s="42">
        <v>386382</v>
      </c>
      <c r="AD105" s="42">
        <v>0</v>
      </c>
      <c r="AE105" s="42">
        <v>0</v>
      </c>
      <c r="AF105" s="42">
        <v>3270.03</v>
      </c>
      <c r="AG105" s="42">
        <v>3858.11</v>
      </c>
      <c r="AH105" s="42">
        <v>0</v>
      </c>
      <c r="AI105" s="42">
        <v>9230.01</v>
      </c>
      <c r="AJ105" s="42">
        <v>576</v>
      </c>
      <c r="AK105" s="42">
        <v>0</v>
      </c>
      <c r="AL105" s="42">
        <v>0</v>
      </c>
      <c r="AM105" s="42">
        <v>0</v>
      </c>
      <c r="AN105" s="42">
        <v>6856.99</v>
      </c>
      <c r="AO105" s="42">
        <v>0</v>
      </c>
      <c r="AP105" s="42">
        <v>0</v>
      </c>
      <c r="AQ105" s="42">
        <v>0</v>
      </c>
      <c r="AR105" s="42">
        <v>0</v>
      </c>
      <c r="AS105" s="42">
        <v>0</v>
      </c>
      <c r="AT105" s="42">
        <v>8839.1200000000008</v>
      </c>
      <c r="AU105" s="42">
        <v>3913.33</v>
      </c>
      <c r="AV105" s="42">
        <v>0</v>
      </c>
      <c r="AW105" s="42">
        <v>0</v>
      </c>
      <c r="AX105" s="42">
        <v>25439</v>
      </c>
      <c r="AY105" s="42">
        <v>2371.67</v>
      </c>
      <c r="AZ105" s="42">
        <v>0</v>
      </c>
      <c r="BA105" s="42">
        <v>0</v>
      </c>
      <c r="BB105" s="42">
        <v>2194</v>
      </c>
      <c r="BC105" s="42">
        <v>0</v>
      </c>
      <c r="BD105" s="42">
        <v>5066.09</v>
      </c>
      <c r="BE105" s="42">
        <v>2264.44</v>
      </c>
      <c r="BF105" s="42">
        <v>0</v>
      </c>
      <c r="BG105" s="42">
        <v>3222.39</v>
      </c>
      <c r="BH105" s="42">
        <v>0</v>
      </c>
      <c r="BI105" s="42">
        <v>2263.2399999999998</v>
      </c>
      <c r="BJ105" s="42">
        <v>0</v>
      </c>
      <c r="BK105" s="42">
        <v>19348.72</v>
      </c>
      <c r="BL105" s="42">
        <v>496.98</v>
      </c>
      <c r="BM105" s="42">
        <v>0</v>
      </c>
      <c r="BN105" s="42">
        <v>35761.56</v>
      </c>
      <c r="BO105" s="42">
        <v>0</v>
      </c>
      <c r="BP105" s="42">
        <f t="shared" si="1"/>
        <v>32681903.719999995</v>
      </c>
    </row>
    <row r="106" spans="1:68">
      <c r="A106" s="29"/>
      <c r="B106" s="29"/>
      <c r="C106" s="29"/>
      <c r="D106" s="29"/>
      <c r="E106" s="39" t="s">
        <v>386</v>
      </c>
      <c r="F106" s="40"/>
      <c r="G106" s="41"/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2100448.2799999998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352038.64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>
        <v>0</v>
      </c>
      <c r="BM106" s="42">
        <v>0</v>
      </c>
      <c r="BN106" s="42">
        <v>0</v>
      </c>
      <c r="BO106" s="42">
        <v>0</v>
      </c>
      <c r="BP106" s="42">
        <f t="shared" si="1"/>
        <v>2452486.92</v>
      </c>
    </row>
    <row r="107" spans="1:68">
      <c r="A107" s="29"/>
      <c r="B107" s="29"/>
      <c r="C107" s="29"/>
      <c r="D107" s="29"/>
      <c r="E107" s="39" t="s">
        <v>387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291723.03000000003</v>
      </c>
      <c r="M107" s="42">
        <v>0</v>
      </c>
      <c r="N107" s="42">
        <v>751500</v>
      </c>
      <c r="O107" s="42">
        <v>7315.07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28298.48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100000</v>
      </c>
      <c r="BL107" s="42">
        <v>0</v>
      </c>
      <c r="BM107" s="42">
        <v>564964.68000000005</v>
      </c>
      <c r="BN107" s="42">
        <v>0</v>
      </c>
      <c r="BO107" s="42">
        <v>0</v>
      </c>
      <c r="BP107" s="42">
        <f t="shared" si="1"/>
        <v>1743801.2600000002</v>
      </c>
    </row>
    <row r="108" spans="1:68">
      <c r="A108" s="29"/>
      <c r="B108" s="29"/>
      <c r="C108" s="29"/>
      <c r="D108" s="29"/>
      <c r="E108" s="39" t="s">
        <v>388</v>
      </c>
      <c r="F108" s="44"/>
      <c r="G108" s="45"/>
      <c r="H108" s="42">
        <v>484226.88</v>
      </c>
      <c r="I108" s="42">
        <v>899968.13</v>
      </c>
      <c r="J108" s="42">
        <v>32223.61</v>
      </c>
      <c r="K108" s="42">
        <v>10496549.33</v>
      </c>
      <c r="L108" s="42">
        <v>1324891.94</v>
      </c>
      <c r="M108" s="42">
        <v>343170.9</v>
      </c>
      <c r="N108" s="42">
        <v>556052.19999999995</v>
      </c>
      <c r="O108" s="42">
        <v>112240.16</v>
      </c>
      <c r="P108" s="42">
        <v>31520.85</v>
      </c>
      <c r="Q108" s="42">
        <v>3984005.69</v>
      </c>
      <c r="R108" s="42">
        <v>1313453.57</v>
      </c>
      <c r="S108" s="42">
        <v>4037.35</v>
      </c>
      <c r="T108" s="42">
        <v>20767826.66</v>
      </c>
      <c r="U108" s="42">
        <v>9277.35</v>
      </c>
      <c r="V108" s="42">
        <v>19338840.120000001</v>
      </c>
      <c r="W108" s="42">
        <v>2593020.96</v>
      </c>
      <c r="X108" s="42">
        <v>3643005</v>
      </c>
      <c r="Y108" s="42">
        <v>2480074.81</v>
      </c>
      <c r="Z108" s="42">
        <v>304995.03000000003</v>
      </c>
      <c r="AA108" s="42">
        <v>1370860.03</v>
      </c>
      <c r="AB108" s="42">
        <v>3917285.26</v>
      </c>
      <c r="AC108" s="42">
        <v>1918652</v>
      </c>
      <c r="AD108" s="42">
        <v>1671707.75</v>
      </c>
      <c r="AE108" s="42">
        <v>55720.42</v>
      </c>
      <c r="AF108" s="42">
        <v>10973.57</v>
      </c>
      <c r="AG108" s="42">
        <v>34454.28</v>
      </c>
      <c r="AH108" s="42">
        <v>11351.59</v>
      </c>
      <c r="AI108" s="42">
        <v>6034.39</v>
      </c>
      <c r="AJ108" s="42">
        <v>17362.439999999999</v>
      </c>
      <c r="AK108" s="42">
        <v>10986.6</v>
      </c>
      <c r="AL108" s="42">
        <v>27442.97</v>
      </c>
      <c r="AM108" s="42">
        <v>140813.43</v>
      </c>
      <c r="AN108" s="42">
        <v>9253.0499999999993</v>
      </c>
      <c r="AO108" s="42">
        <v>35362.629999999997</v>
      </c>
      <c r="AP108" s="42">
        <v>18812.89</v>
      </c>
      <c r="AQ108" s="42">
        <v>101834.92</v>
      </c>
      <c r="AR108" s="42">
        <v>81489.009999999995</v>
      </c>
      <c r="AS108" s="42">
        <v>7265.82</v>
      </c>
      <c r="AT108" s="42">
        <v>7470.33</v>
      </c>
      <c r="AU108" s="42">
        <v>1269.25</v>
      </c>
      <c r="AV108" s="42">
        <v>30153.05</v>
      </c>
      <c r="AW108" s="42">
        <v>85076.06</v>
      </c>
      <c r="AX108" s="42">
        <v>34223.49</v>
      </c>
      <c r="AY108" s="42">
        <v>12326.3</v>
      </c>
      <c r="AZ108" s="42">
        <v>6633.13</v>
      </c>
      <c r="BA108" s="42">
        <v>159371</v>
      </c>
      <c r="BB108" s="42">
        <v>57475.1</v>
      </c>
      <c r="BC108" s="42">
        <v>28676.62</v>
      </c>
      <c r="BD108" s="42">
        <v>4532.22</v>
      </c>
      <c r="BE108" s="42">
        <v>11727.19</v>
      </c>
      <c r="BF108" s="42">
        <v>257084.41</v>
      </c>
      <c r="BG108" s="42">
        <v>1194.02</v>
      </c>
      <c r="BH108" s="42">
        <v>34675.65</v>
      </c>
      <c r="BI108" s="42">
        <v>72.84</v>
      </c>
      <c r="BJ108" s="42">
        <v>4362.2700000000004</v>
      </c>
      <c r="BK108" s="42">
        <v>84001.75</v>
      </c>
      <c r="BL108" s="42">
        <v>2424.85</v>
      </c>
      <c r="BM108" s="42">
        <v>3085049.4</v>
      </c>
      <c r="BN108" s="42">
        <v>36160329.539999999</v>
      </c>
      <c r="BO108" s="42">
        <v>2991095.41</v>
      </c>
      <c r="BP108" s="42">
        <f t="shared" si="1"/>
        <v>121226267.46999997</v>
      </c>
    </row>
    <row r="109" spans="1:68">
      <c r="A109" s="29"/>
      <c r="B109" s="29"/>
      <c r="C109" s="29"/>
      <c r="D109" s="29"/>
      <c r="E109" s="39" t="s">
        <v>389</v>
      </c>
      <c r="F109" s="47"/>
      <c r="G109" s="48"/>
      <c r="H109" s="42">
        <v>2484456.04</v>
      </c>
      <c r="I109" s="42">
        <v>2509295.2999999998</v>
      </c>
      <c r="J109" s="42">
        <v>13700928.34</v>
      </c>
      <c r="K109" s="42">
        <v>83690966.560000002</v>
      </c>
      <c r="L109" s="42">
        <v>11213078.25</v>
      </c>
      <c r="M109" s="42">
        <v>1776920.25</v>
      </c>
      <c r="N109" s="42">
        <v>3435489.76</v>
      </c>
      <c r="O109" s="42">
        <v>625000</v>
      </c>
      <c r="P109" s="42">
        <v>820623.71</v>
      </c>
      <c r="Q109" s="42">
        <v>42057543.460000001</v>
      </c>
      <c r="R109" s="42">
        <v>1487066.99</v>
      </c>
      <c r="S109" s="42">
        <v>654807.68999999994</v>
      </c>
      <c r="T109" s="42">
        <v>128391086.61</v>
      </c>
      <c r="U109" s="42">
        <v>1240474.01</v>
      </c>
      <c r="V109" s="42">
        <v>47399454.060000002</v>
      </c>
      <c r="W109" s="42">
        <v>15750675.369999999</v>
      </c>
      <c r="X109" s="42">
        <v>17263424.739999998</v>
      </c>
      <c r="Y109" s="42">
        <v>9614169.4900000002</v>
      </c>
      <c r="Z109" s="42">
        <v>280230.65999999997</v>
      </c>
      <c r="AA109" s="42">
        <v>16928544.170000002</v>
      </c>
      <c r="AB109" s="42">
        <v>2413041.89</v>
      </c>
      <c r="AC109" s="42">
        <v>12080093</v>
      </c>
      <c r="AD109" s="42">
        <v>1570097.53</v>
      </c>
      <c r="AE109" s="42">
        <v>445443.16</v>
      </c>
      <c r="AF109" s="42">
        <v>287566.56</v>
      </c>
      <c r="AG109" s="42">
        <v>228297.04</v>
      </c>
      <c r="AH109" s="42">
        <v>964643.04</v>
      </c>
      <c r="AI109" s="42">
        <v>289534.46000000002</v>
      </c>
      <c r="AJ109" s="42">
        <v>0</v>
      </c>
      <c r="AK109" s="42">
        <v>648612.69999999995</v>
      </c>
      <c r="AL109" s="42">
        <v>812368.43</v>
      </c>
      <c r="AM109" s="42">
        <v>993741.05</v>
      </c>
      <c r="AN109" s="42">
        <v>603700.78</v>
      </c>
      <c r="AO109" s="42">
        <v>738576.63</v>
      </c>
      <c r="AP109" s="42">
        <v>78898.28</v>
      </c>
      <c r="AQ109" s="42">
        <v>873778.96</v>
      </c>
      <c r="AR109" s="42">
        <v>1574140.2</v>
      </c>
      <c r="AS109" s="42">
        <v>314628.96000000002</v>
      </c>
      <c r="AT109" s="42">
        <v>347453.22</v>
      </c>
      <c r="AU109" s="42">
        <v>284206.56</v>
      </c>
      <c r="AV109" s="42">
        <v>233542.73</v>
      </c>
      <c r="AW109" s="42">
        <v>874275.4</v>
      </c>
      <c r="AX109" s="42">
        <v>1185459.3600000001</v>
      </c>
      <c r="AY109" s="42">
        <v>432870.56</v>
      </c>
      <c r="AZ109" s="42">
        <v>1624677.25</v>
      </c>
      <c r="BA109" s="42">
        <v>8235298</v>
      </c>
      <c r="BB109" s="42">
        <v>473430.29</v>
      </c>
      <c r="BC109" s="42">
        <v>319551.38</v>
      </c>
      <c r="BD109" s="42">
        <v>309062.33</v>
      </c>
      <c r="BE109" s="42">
        <v>143764.21</v>
      </c>
      <c r="BF109" s="42">
        <v>5054534.08</v>
      </c>
      <c r="BG109" s="42">
        <v>181421.17</v>
      </c>
      <c r="BH109" s="42">
        <v>874555.7</v>
      </c>
      <c r="BI109" s="42">
        <v>128777.84</v>
      </c>
      <c r="BJ109" s="42">
        <v>211288.78</v>
      </c>
      <c r="BK109" s="42">
        <v>774172.39</v>
      </c>
      <c r="BL109" s="42">
        <v>325238.90000000002</v>
      </c>
      <c r="BM109" s="42">
        <v>61794044.770000003</v>
      </c>
      <c r="BN109" s="42">
        <v>63234287.740000002</v>
      </c>
      <c r="BO109" s="42">
        <v>7207069.1399999997</v>
      </c>
      <c r="BP109" s="42">
        <f t="shared" si="1"/>
        <v>580490379.92999983</v>
      </c>
    </row>
    <row r="110" spans="1:68">
      <c r="A110" s="29"/>
      <c r="B110" s="29"/>
      <c r="C110" s="29"/>
      <c r="D110" s="29"/>
      <c r="E110" s="39" t="s">
        <v>390</v>
      </c>
      <c r="F110" s="40"/>
      <c r="G110" s="41"/>
      <c r="H110" s="42">
        <v>7472163</v>
      </c>
      <c r="I110" s="42">
        <v>4986602.6399999997</v>
      </c>
      <c r="J110" s="42">
        <v>2776803.56</v>
      </c>
      <c r="K110" s="42">
        <v>11141510.529999999</v>
      </c>
      <c r="L110" s="42">
        <v>5936008.4800000004</v>
      </c>
      <c r="M110" s="42">
        <v>6392163.9299999997</v>
      </c>
      <c r="N110" s="42">
        <v>9094530.0999999996</v>
      </c>
      <c r="O110" s="42">
        <v>1193946.47</v>
      </c>
      <c r="P110" s="42">
        <v>3282802.59</v>
      </c>
      <c r="Q110" s="42">
        <v>18450378.219999999</v>
      </c>
      <c r="R110" s="42">
        <v>3580692.7</v>
      </c>
      <c r="S110" s="42">
        <v>101425.53</v>
      </c>
      <c r="T110" s="42">
        <v>63648955.270000003</v>
      </c>
      <c r="U110" s="42">
        <v>1479703.3</v>
      </c>
      <c r="V110" s="42">
        <v>54255231.619999997</v>
      </c>
      <c r="W110" s="42">
        <v>30388781.059999999</v>
      </c>
      <c r="X110" s="42">
        <v>10188350.109999999</v>
      </c>
      <c r="Y110" s="42">
        <v>18693276.699999999</v>
      </c>
      <c r="Z110" s="42">
        <v>5517983.0899999999</v>
      </c>
      <c r="AA110" s="42">
        <v>8116471.0099999998</v>
      </c>
      <c r="AB110" s="42">
        <v>4331913.5999999996</v>
      </c>
      <c r="AC110" s="42">
        <v>11481581</v>
      </c>
      <c r="AD110" s="42">
        <v>7779186.9199999999</v>
      </c>
      <c r="AE110" s="42">
        <v>580492.82999999996</v>
      </c>
      <c r="AF110" s="42">
        <v>108904.95</v>
      </c>
      <c r="AG110" s="42">
        <v>1508112.82</v>
      </c>
      <c r="AH110" s="42">
        <v>1976845.22</v>
      </c>
      <c r="AI110" s="42">
        <v>203777.29</v>
      </c>
      <c r="AJ110" s="42">
        <v>1125565.6399999999</v>
      </c>
      <c r="AK110" s="42">
        <v>739688.73</v>
      </c>
      <c r="AL110" s="42">
        <v>866589.23</v>
      </c>
      <c r="AM110" s="42">
        <v>749848.9</v>
      </c>
      <c r="AN110" s="42">
        <v>646981.68999999994</v>
      </c>
      <c r="AO110" s="42">
        <v>3236514.44</v>
      </c>
      <c r="AP110" s="42">
        <v>227593.55</v>
      </c>
      <c r="AQ110" s="42">
        <v>1580606.37</v>
      </c>
      <c r="AR110" s="42">
        <v>2946812.94</v>
      </c>
      <c r="AS110" s="42">
        <v>577477.77</v>
      </c>
      <c r="AT110" s="42">
        <v>144675.31</v>
      </c>
      <c r="AU110" s="42">
        <v>38608.160000000003</v>
      </c>
      <c r="AV110" s="42">
        <v>411991.62</v>
      </c>
      <c r="AW110" s="42">
        <v>2387965.0699999998</v>
      </c>
      <c r="AX110" s="42">
        <v>3304859.95</v>
      </c>
      <c r="AY110" s="42">
        <v>1259260</v>
      </c>
      <c r="AZ110" s="42">
        <v>675810.6</v>
      </c>
      <c r="BA110" s="42">
        <v>5705968</v>
      </c>
      <c r="BB110" s="42">
        <v>497277.18</v>
      </c>
      <c r="BC110" s="42">
        <v>373525.12</v>
      </c>
      <c r="BD110" s="42">
        <v>264867.69</v>
      </c>
      <c r="BE110" s="42">
        <v>72583.06</v>
      </c>
      <c r="BF110" s="42">
        <v>4492510.16</v>
      </c>
      <c r="BG110" s="42">
        <v>26027.439999999999</v>
      </c>
      <c r="BH110" s="42">
        <v>1587099.98</v>
      </c>
      <c r="BI110" s="42">
        <v>33162.14</v>
      </c>
      <c r="BJ110" s="42">
        <v>374387.78</v>
      </c>
      <c r="BK110" s="42">
        <v>392322.34</v>
      </c>
      <c r="BL110" s="42">
        <v>86641.91</v>
      </c>
      <c r="BM110" s="42">
        <v>33625852.25</v>
      </c>
      <c r="BN110" s="42">
        <v>9692097.0800000001</v>
      </c>
      <c r="BO110" s="42">
        <v>18280703.109999999</v>
      </c>
      <c r="BP110" s="42">
        <f t="shared" si="1"/>
        <v>391094469.75000006</v>
      </c>
    </row>
    <row r="111" spans="1:68">
      <c r="A111" s="29"/>
      <c r="B111" s="29"/>
      <c r="C111" s="29"/>
      <c r="D111" s="29"/>
      <c r="E111" s="39" t="s">
        <v>391</v>
      </c>
      <c r="F111" s="40"/>
      <c r="G111" s="41"/>
      <c r="H111" s="42">
        <v>428439.41</v>
      </c>
      <c r="I111" s="42">
        <v>284579.42</v>
      </c>
      <c r="J111" s="42">
        <v>142538.49</v>
      </c>
      <c r="K111" s="42">
        <v>7522838.2999999998</v>
      </c>
      <c r="L111" s="42">
        <v>48620.1</v>
      </c>
      <c r="M111" s="42">
        <v>0</v>
      </c>
      <c r="N111" s="42">
        <v>7598.96</v>
      </c>
      <c r="O111" s="42">
        <v>0</v>
      </c>
      <c r="P111" s="42">
        <v>344978.69</v>
      </c>
      <c r="Q111" s="42">
        <v>728712.84</v>
      </c>
      <c r="R111" s="42">
        <v>0</v>
      </c>
      <c r="S111" s="42">
        <v>100904.45</v>
      </c>
      <c r="T111" s="42">
        <v>9719361.2899999991</v>
      </c>
      <c r="U111" s="42">
        <v>135949.4</v>
      </c>
      <c r="V111" s="42">
        <v>16545423.029999999</v>
      </c>
      <c r="W111" s="42">
        <v>1739109.93</v>
      </c>
      <c r="X111" s="42">
        <v>124877.7</v>
      </c>
      <c r="Y111" s="42">
        <v>831180.95</v>
      </c>
      <c r="Z111" s="42">
        <v>788.93</v>
      </c>
      <c r="AA111" s="42">
        <v>1180054.05</v>
      </c>
      <c r="AB111" s="42">
        <v>314431.63</v>
      </c>
      <c r="AC111" s="42">
        <v>1280504</v>
      </c>
      <c r="AD111" s="42">
        <v>0</v>
      </c>
      <c r="AE111" s="42">
        <v>218579.01</v>
      </c>
      <c r="AF111" s="42">
        <v>25373.98</v>
      </c>
      <c r="AG111" s="42">
        <v>163207.98000000001</v>
      </c>
      <c r="AH111" s="42">
        <v>73241.25</v>
      </c>
      <c r="AI111" s="42">
        <v>74349.509999999995</v>
      </c>
      <c r="AJ111" s="42">
        <v>17845.86</v>
      </c>
      <c r="AK111" s="42">
        <v>134862.60999999999</v>
      </c>
      <c r="AL111" s="42">
        <v>183881.41</v>
      </c>
      <c r="AM111" s="42">
        <v>80205.710000000006</v>
      </c>
      <c r="AN111" s="42">
        <v>174570.73</v>
      </c>
      <c r="AO111" s="42">
        <v>182219.64</v>
      </c>
      <c r="AP111" s="42">
        <v>102129.64</v>
      </c>
      <c r="AQ111" s="42">
        <v>35556.720000000001</v>
      </c>
      <c r="AR111" s="42">
        <v>385851.71</v>
      </c>
      <c r="AS111" s="42">
        <v>54099.09</v>
      </c>
      <c r="AT111" s="42">
        <v>71524.460000000006</v>
      </c>
      <c r="AU111" s="42">
        <v>34755</v>
      </c>
      <c r="AV111" s="42">
        <v>8610.4</v>
      </c>
      <c r="AW111" s="42">
        <v>211552.96</v>
      </c>
      <c r="AX111" s="42">
        <v>236285.01</v>
      </c>
      <c r="AY111" s="42">
        <v>107678.93</v>
      </c>
      <c r="AZ111" s="42">
        <v>149874.41</v>
      </c>
      <c r="BA111" s="42">
        <v>0</v>
      </c>
      <c r="BB111" s="42">
        <v>123245.97</v>
      </c>
      <c r="BC111" s="42">
        <v>0</v>
      </c>
      <c r="BD111" s="42">
        <v>47564.72</v>
      </c>
      <c r="BE111" s="42">
        <v>15235.92</v>
      </c>
      <c r="BF111" s="42">
        <v>119.7</v>
      </c>
      <c r="BG111" s="42">
        <v>25123.040000000001</v>
      </c>
      <c r="BH111" s="42">
        <v>138450.9</v>
      </c>
      <c r="BI111" s="42">
        <v>33162.14</v>
      </c>
      <c r="BJ111" s="42">
        <v>12175.03</v>
      </c>
      <c r="BK111" s="42">
        <v>136133.98000000001</v>
      </c>
      <c r="BL111" s="42">
        <v>67612.710000000006</v>
      </c>
      <c r="BM111" s="42">
        <v>1027197.08</v>
      </c>
      <c r="BN111" s="42">
        <v>0</v>
      </c>
      <c r="BO111" s="42">
        <v>0</v>
      </c>
      <c r="BP111" s="42">
        <f t="shared" si="1"/>
        <v>45833168.779999979</v>
      </c>
    </row>
    <row r="112" spans="1:68">
      <c r="A112" s="29"/>
      <c r="B112" s="29"/>
      <c r="C112" s="29"/>
      <c r="D112" s="29"/>
      <c r="E112" s="39" t="s">
        <v>392</v>
      </c>
      <c r="F112" s="40"/>
      <c r="G112" s="41"/>
      <c r="H112" s="42">
        <v>7043723.5899999999</v>
      </c>
      <c r="I112" s="42">
        <v>4702023.22</v>
      </c>
      <c r="J112" s="42">
        <v>2634265.0699999998</v>
      </c>
      <c r="K112" s="42">
        <v>3618672.23</v>
      </c>
      <c r="L112" s="42">
        <v>5887388.3799999999</v>
      </c>
      <c r="M112" s="42">
        <v>6392163.9299999997</v>
      </c>
      <c r="N112" s="42">
        <v>9086931.1400000006</v>
      </c>
      <c r="O112" s="42">
        <v>1193946.47</v>
      </c>
      <c r="P112" s="42">
        <v>2937823.9</v>
      </c>
      <c r="Q112" s="42">
        <v>17721665.379999999</v>
      </c>
      <c r="R112" s="42">
        <v>3580692.7</v>
      </c>
      <c r="S112" s="42">
        <v>521.08000000000004</v>
      </c>
      <c r="T112" s="42">
        <v>53929593.979999997</v>
      </c>
      <c r="U112" s="42">
        <v>1343753.9</v>
      </c>
      <c r="V112" s="42">
        <v>37709808.590000004</v>
      </c>
      <c r="W112" s="42">
        <v>28649671.129999999</v>
      </c>
      <c r="X112" s="42">
        <v>10063472.41</v>
      </c>
      <c r="Y112" s="42">
        <v>17862095.75</v>
      </c>
      <c r="Z112" s="42">
        <v>5517194.1600000001</v>
      </c>
      <c r="AA112" s="42">
        <v>6936416.96</v>
      </c>
      <c r="AB112" s="42">
        <v>4017481.97</v>
      </c>
      <c r="AC112" s="42">
        <v>10201077</v>
      </c>
      <c r="AD112" s="42">
        <v>7779186.9199999999</v>
      </c>
      <c r="AE112" s="42">
        <v>361913.82</v>
      </c>
      <c r="AF112" s="42">
        <v>83530.97</v>
      </c>
      <c r="AG112" s="42">
        <v>1344904.84</v>
      </c>
      <c r="AH112" s="42">
        <v>1903603.97</v>
      </c>
      <c r="AI112" s="42">
        <v>129427.78</v>
      </c>
      <c r="AJ112" s="42">
        <v>1107719.78</v>
      </c>
      <c r="AK112" s="42">
        <v>604826.12</v>
      </c>
      <c r="AL112" s="42">
        <v>682707.82</v>
      </c>
      <c r="AM112" s="42">
        <v>669643.18999999994</v>
      </c>
      <c r="AN112" s="42">
        <v>472410.96</v>
      </c>
      <c r="AO112" s="42">
        <v>3054294.8</v>
      </c>
      <c r="AP112" s="42">
        <v>125463.91</v>
      </c>
      <c r="AQ112" s="42">
        <v>1545049.65</v>
      </c>
      <c r="AR112" s="42">
        <v>2560961.23</v>
      </c>
      <c r="AS112" s="42">
        <v>523378.68</v>
      </c>
      <c r="AT112" s="42">
        <v>73150.850000000006</v>
      </c>
      <c r="AU112" s="42">
        <v>3853.16</v>
      </c>
      <c r="AV112" s="42">
        <v>403381.22</v>
      </c>
      <c r="AW112" s="42">
        <v>2176412.11</v>
      </c>
      <c r="AX112" s="42">
        <v>3068574.94</v>
      </c>
      <c r="AY112" s="42">
        <v>1151581.07</v>
      </c>
      <c r="AZ112" s="42">
        <v>525936.18999999994</v>
      </c>
      <c r="BA112" s="42">
        <v>5705968</v>
      </c>
      <c r="BB112" s="42">
        <v>374031.21</v>
      </c>
      <c r="BC112" s="42">
        <v>373525.12</v>
      </c>
      <c r="BD112" s="42">
        <v>217302.97</v>
      </c>
      <c r="BE112" s="42">
        <v>57347.14</v>
      </c>
      <c r="BF112" s="42">
        <v>4492390.46</v>
      </c>
      <c r="BG112" s="42">
        <v>904.4</v>
      </c>
      <c r="BH112" s="42">
        <v>1448649.08</v>
      </c>
      <c r="BI112" s="42">
        <v>0</v>
      </c>
      <c r="BJ112" s="42">
        <v>362212.75</v>
      </c>
      <c r="BK112" s="42">
        <v>256188.36</v>
      </c>
      <c r="BL112" s="42">
        <v>19029.2</v>
      </c>
      <c r="BM112" s="42">
        <v>32598655.170000002</v>
      </c>
      <c r="BN112" s="42">
        <v>9692097.0800000001</v>
      </c>
      <c r="BO112" s="42">
        <v>18280703.109999999</v>
      </c>
      <c r="BP112" s="42">
        <f t="shared" si="1"/>
        <v>345261300.96999997</v>
      </c>
    </row>
    <row r="113" spans="1:68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7362.6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6846.53</v>
      </c>
      <c r="AW113" s="42">
        <v>152894.39999999999</v>
      </c>
      <c r="AX113" s="42">
        <v>0</v>
      </c>
      <c r="AY113" s="42">
        <v>0</v>
      </c>
      <c r="AZ113" s="42">
        <v>0</v>
      </c>
      <c r="BA113" s="42">
        <v>0</v>
      </c>
      <c r="BB113" s="42">
        <v>8111.85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97602.4</v>
      </c>
      <c r="BK113" s="42">
        <v>50000</v>
      </c>
      <c r="BL113" s="42">
        <v>0</v>
      </c>
      <c r="BM113" s="42">
        <v>0</v>
      </c>
      <c r="BN113" s="42">
        <v>0</v>
      </c>
      <c r="BO113" s="42">
        <v>0</v>
      </c>
      <c r="BP113" s="42">
        <f t="shared" si="1"/>
        <v>322817.78000000003</v>
      </c>
    </row>
    <row r="114" spans="1:68">
      <c r="A114" s="29"/>
      <c r="B114" s="29"/>
      <c r="C114" s="29"/>
      <c r="D114" s="29"/>
      <c r="E114" s="39" t="s">
        <v>394</v>
      </c>
      <c r="F114" s="40"/>
      <c r="G114" s="41"/>
      <c r="H114" s="42">
        <v>6957174.2199999997</v>
      </c>
      <c r="I114" s="42">
        <v>7502733.4299999997</v>
      </c>
      <c r="J114" s="42">
        <v>1122891.6399999999</v>
      </c>
      <c r="K114" s="42">
        <v>98791929.439999998</v>
      </c>
      <c r="L114" s="42">
        <v>7128239.3200000003</v>
      </c>
      <c r="M114" s="42">
        <v>8387625.29</v>
      </c>
      <c r="N114" s="42">
        <v>5940567.1399999997</v>
      </c>
      <c r="O114" s="42">
        <v>1169291.08</v>
      </c>
      <c r="P114" s="42">
        <v>978147.31</v>
      </c>
      <c r="Q114" s="42">
        <v>16610541.359999999</v>
      </c>
      <c r="R114" s="42">
        <v>10115792</v>
      </c>
      <c r="S114" s="42">
        <v>1717060.09</v>
      </c>
      <c r="T114" s="42">
        <v>69092361.659999996</v>
      </c>
      <c r="U114" s="42">
        <v>2121738.41</v>
      </c>
      <c r="V114" s="42">
        <v>296467916.26999998</v>
      </c>
      <c r="W114" s="42">
        <v>17713910.960000001</v>
      </c>
      <c r="X114" s="42">
        <v>10800613.380000001</v>
      </c>
      <c r="Y114" s="42">
        <v>11419043.15</v>
      </c>
      <c r="Z114" s="42">
        <v>3565117.08</v>
      </c>
      <c r="AA114" s="42">
        <v>17149340.710000001</v>
      </c>
      <c r="AB114" s="42">
        <v>2497597.11</v>
      </c>
      <c r="AC114" s="42">
        <v>12661583</v>
      </c>
      <c r="AD114" s="42">
        <v>17099478.789999999</v>
      </c>
      <c r="AE114" s="42">
        <v>453290.64</v>
      </c>
      <c r="AF114" s="42">
        <v>323856.98</v>
      </c>
      <c r="AG114" s="42">
        <v>959421.42</v>
      </c>
      <c r="AH114" s="42">
        <v>524830.69999999995</v>
      </c>
      <c r="AI114" s="42">
        <v>888139.73</v>
      </c>
      <c r="AJ114" s="42">
        <v>288189.44</v>
      </c>
      <c r="AK114" s="42">
        <v>1446482.35</v>
      </c>
      <c r="AL114" s="42">
        <v>1695484.71</v>
      </c>
      <c r="AM114" s="42">
        <v>1280664.08</v>
      </c>
      <c r="AN114" s="42">
        <v>2285475.19</v>
      </c>
      <c r="AO114" s="42">
        <v>925026.41</v>
      </c>
      <c r="AP114" s="42">
        <v>622081.44999999995</v>
      </c>
      <c r="AQ114" s="42">
        <v>980676.37</v>
      </c>
      <c r="AR114" s="42">
        <v>4688271.13</v>
      </c>
      <c r="AS114" s="42">
        <v>1865790.85</v>
      </c>
      <c r="AT114" s="42">
        <v>836175.17</v>
      </c>
      <c r="AU114" s="42">
        <v>448093.63</v>
      </c>
      <c r="AV114" s="42">
        <v>405540.22</v>
      </c>
      <c r="AW114" s="42">
        <v>1179650.3500000001</v>
      </c>
      <c r="AX114" s="42">
        <v>776616.85</v>
      </c>
      <c r="AY114" s="42">
        <v>1847377.59</v>
      </c>
      <c r="AZ114" s="42">
        <v>710434.76</v>
      </c>
      <c r="BA114" s="42">
        <v>4265485</v>
      </c>
      <c r="BB114" s="42">
        <v>467793.81</v>
      </c>
      <c r="BC114" s="42">
        <v>212268.79</v>
      </c>
      <c r="BD114" s="42">
        <v>472146.69</v>
      </c>
      <c r="BE114" s="42">
        <v>326212.56</v>
      </c>
      <c r="BF114" s="42">
        <v>8929493.9800000004</v>
      </c>
      <c r="BG114" s="42">
        <v>735983.74</v>
      </c>
      <c r="BH114" s="42">
        <v>738767.01</v>
      </c>
      <c r="BI114" s="42">
        <v>283656.96999999997</v>
      </c>
      <c r="BJ114" s="42">
        <v>252777.08</v>
      </c>
      <c r="BK114" s="42">
        <v>630993.6</v>
      </c>
      <c r="BL114" s="42">
        <v>630447.87</v>
      </c>
      <c r="BM114" s="42">
        <v>18610363.09</v>
      </c>
      <c r="BN114" s="42">
        <v>27902535.309999999</v>
      </c>
      <c r="BO114" s="42">
        <v>6986874.3600000003</v>
      </c>
      <c r="BP114" s="42">
        <f t="shared" si="1"/>
        <v>723888062.72000039</v>
      </c>
    </row>
    <row r="115" spans="1:68">
      <c r="A115" s="29"/>
      <c r="B115" s="29"/>
      <c r="C115" s="29"/>
      <c r="D115" s="29"/>
      <c r="E115" s="39" t="s">
        <v>395</v>
      </c>
      <c r="F115" s="40"/>
      <c r="G115" s="41"/>
      <c r="H115" s="42">
        <v>2838755.56</v>
      </c>
      <c r="I115" s="42">
        <v>2052616.76</v>
      </c>
      <c r="J115" s="42">
        <v>94173.41</v>
      </c>
      <c r="K115" s="42">
        <v>31689388.48</v>
      </c>
      <c r="L115" s="42">
        <v>2436811</v>
      </c>
      <c r="M115" s="42">
        <v>3615821.5</v>
      </c>
      <c r="N115" s="42">
        <v>1566722.96</v>
      </c>
      <c r="O115" s="42">
        <v>480413.28</v>
      </c>
      <c r="P115" s="42">
        <v>189491.97</v>
      </c>
      <c r="Q115" s="42">
        <v>3796620.69</v>
      </c>
      <c r="R115" s="42">
        <v>285594.89</v>
      </c>
      <c r="S115" s="42">
        <v>330879.39</v>
      </c>
      <c r="T115" s="42">
        <v>13913836.93</v>
      </c>
      <c r="U115" s="42">
        <v>13545.34</v>
      </c>
      <c r="V115" s="42">
        <v>1626363.47</v>
      </c>
      <c r="W115" s="42">
        <v>5283068.75</v>
      </c>
      <c r="X115" s="42">
        <v>3513574.78</v>
      </c>
      <c r="Y115" s="42">
        <v>5761018.2599999998</v>
      </c>
      <c r="Z115" s="42">
        <v>1315990.97</v>
      </c>
      <c r="AA115" s="42">
        <v>4280550.59</v>
      </c>
      <c r="AB115" s="42">
        <v>278285.36</v>
      </c>
      <c r="AC115" s="42">
        <v>7497860</v>
      </c>
      <c r="AD115" s="42">
        <v>8498194.8200000003</v>
      </c>
      <c r="AE115" s="42">
        <v>105143.95</v>
      </c>
      <c r="AF115" s="42">
        <v>78884.97</v>
      </c>
      <c r="AG115" s="42">
        <v>432058.59</v>
      </c>
      <c r="AH115" s="42">
        <v>289759.24</v>
      </c>
      <c r="AI115" s="42">
        <v>11040.49</v>
      </c>
      <c r="AJ115" s="42">
        <v>62753.87</v>
      </c>
      <c r="AK115" s="42">
        <v>72327.520000000004</v>
      </c>
      <c r="AL115" s="42">
        <v>0</v>
      </c>
      <c r="AM115" s="42">
        <v>341305.66</v>
      </c>
      <c r="AN115" s="42">
        <v>1005523.5</v>
      </c>
      <c r="AO115" s="42">
        <v>819842.62</v>
      </c>
      <c r="AP115" s="42">
        <v>213449.4</v>
      </c>
      <c r="AQ115" s="42">
        <v>190974.74</v>
      </c>
      <c r="AR115" s="42">
        <v>1008993.34</v>
      </c>
      <c r="AS115" s="42">
        <v>28.06</v>
      </c>
      <c r="AT115" s="42">
        <v>9494.31</v>
      </c>
      <c r="AU115" s="42">
        <v>44240.71</v>
      </c>
      <c r="AV115" s="42">
        <v>300235.5</v>
      </c>
      <c r="AW115" s="42">
        <v>492286.79</v>
      </c>
      <c r="AX115" s="42">
        <v>225496.08</v>
      </c>
      <c r="AY115" s="42">
        <v>139015.32</v>
      </c>
      <c r="AZ115" s="42">
        <v>601263.81999999995</v>
      </c>
      <c r="BA115" s="42">
        <v>4116381</v>
      </c>
      <c r="BB115" s="42">
        <v>203117.45</v>
      </c>
      <c r="BC115" s="42">
        <v>72808.83</v>
      </c>
      <c r="BD115" s="42">
        <v>30211.86</v>
      </c>
      <c r="BE115" s="42">
        <v>5393.15</v>
      </c>
      <c r="BF115" s="42">
        <v>1247745.29</v>
      </c>
      <c r="BG115" s="42">
        <v>232268.96</v>
      </c>
      <c r="BH115" s="42">
        <v>129371.18</v>
      </c>
      <c r="BI115" s="42">
        <v>191682.67</v>
      </c>
      <c r="BJ115" s="42">
        <v>141248.04</v>
      </c>
      <c r="BK115" s="42">
        <v>156202.10999999999</v>
      </c>
      <c r="BL115" s="42">
        <v>0</v>
      </c>
      <c r="BM115" s="42">
        <v>7732744.5999999996</v>
      </c>
      <c r="BN115" s="42">
        <v>11705914.26</v>
      </c>
      <c r="BO115" s="42">
        <v>324258.67</v>
      </c>
      <c r="BP115" s="42">
        <f t="shared" si="1"/>
        <v>134093045.71000001</v>
      </c>
    </row>
    <row r="116" spans="1:68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f t="shared" si="1"/>
        <v>0</v>
      </c>
    </row>
    <row r="117" spans="1:68">
      <c r="A117" s="29"/>
      <c r="B117" s="29"/>
      <c r="C117" s="29"/>
      <c r="D117" s="29"/>
      <c r="E117" s="39" t="s">
        <v>397</v>
      </c>
      <c r="F117" s="40"/>
      <c r="G117" s="41"/>
      <c r="H117" s="42">
        <v>1617295281.1900001</v>
      </c>
      <c r="I117" s="42">
        <v>1812292012.6400001</v>
      </c>
      <c r="J117" s="42">
        <v>404394304.76999998</v>
      </c>
      <c r="K117" s="42">
        <v>11732872676.84</v>
      </c>
      <c r="L117" s="42">
        <v>1357992642.05</v>
      </c>
      <c r="M117" s="42">
        <v>945528478.79999995</v>
      </c>
      <c r="N117" s="42">
        <v>1548826171.74</v>
      </c>
      <c r="O117" s="42">
        <v>274768247.18000001</v>
      </c>
      <c r="P117" s="42">
        <v>220081760.15000001</v>
      </c>
      <c r="Q117" s="42">
        <v>5328123778.1099997</v>
      </c>
      <c r="R117" s="42">
        <v>3411349744.4400001</v>
      </c>
      <c r="S117" s="42">
        <v>174909565.88999999</v>
      </c>
      <c r="T117" s="42">
        <v>22768055268.200001</v>
      </c>
      <c r="U117" s="42">
        <v>238020719.44</v>
      </c>
      <c r="V117" s="42">
        <v>33280621515.610001</v>
      </c>
      <c r="W117" s="42">
        <v>4010249373.4299998</v>
      </c>
      <c r="X117" s="42">
        <v>2018113966.96</v>
      </c>
      <c r="Y117" s="42">
        <v>2719472447.7800002</v>
      </c>
      <c r="Z117" s="42">
        <v>1125717711.28</v>
      </c>
      <c r="AA117" s="42">
        <v>2647090560.0900002</v>
      </c>
      <c r="AB117" s="42">
        <v>1400417791.51</v>
      </c>
      <c r="AC117" s="42">
        <v>7456510934</v>
      </c>
      <c r="AD117" s="42">
        <v>2071130746.3199999</v>
      </c>
      <c r="AE117" s="42">
        <v>117066599.94</v>
      </c>
      <c r="AF117" s="42">
        <v>33826200.600000001</v>
      </c>
      <c r="AG117" s="42">
        <v>230058465.12</v>
      </c>
      <c r="AH117" s="42">
        <v>89936476.090000004</v>
      </c>
      <c r="AI117" s="42">
        <v>102330910.38</v>
      </c>
      <c r="AJ117" s="42">
        <v>78459620.599999994</v>
      </c>
      <c r="AK117" s="42">
        <v>140684591.16999999</v>
      </c>
      <c r="AL117" s="42">
        <v>364693830</v>
      </c>
      <c r="AM117" s="42">
        <v>250476000.41</v>
      </c>
      <c r="AN117" s="42">
        <v>180393164.84999999</v>
      </c>
      <c r="AO117" s="42">
        <v>255772941.83000001</v>
      </c>
      <c r="AP117" s="42">
        <v>59563066.729999997</v>
      </c>
      <c r="AQ117" s="42">
        <v>248173766.88</v>
      </c>
      <c r="AR117" s="42">
        <v>501640116.31999999</v>
      </c>
      <c r="AS117" s="42">
        <v>87546528.620000005</v>
      </c>
      <c r="AT117" s="42">
        <v>105737260.31999999</v>
      </c>
      <c r="AU117" s="42">
        <v>45103573.740000002</v>
      </c>
      <c r="AV117" s="42">
        <v>52531805.409999996</v>
      </c>
      <c r="AW117" s="42">
        <v>284557475.67000002</v>
      </c>
      <c r="AX117" s="42">
        <v>284111229.77999997</v>
      </c>
      <c r="AY117" s="42">
        <v>119234039.12</v>
      </c>
      <c r="AZ117" s="42">
        <v>161633593.37</v>
      </c>
      <c r="BA117" s="42">
        <v>894225413</v>
      </c>
      <c r="BB117" s="42">
        <v>73258694.680000007</v>
      </c>
      <c r="BC117" s="42">
        <v>75259631.079999998</v>
      </c>
      <c r="BD117" s="42">
        <v>66961874.390000001</v>
      </c>
      <c r="BE117" s="42">
        <v>26092710.920000002</v>
      </c>
      <c r="BF117" s="42">
        <v>1815559271.6500001</v>
      </c>
      <c r="BG117" s="42">
        <v>53601759.68</v>
      </c>
      <c r="BH117" s="42">
        <v>276483816.68000001</v>
      </c>
      <c r="BI117" s="42">
        <v>24200976.370000001</v>
      </c>
      <c r="BJ117" s="42">
        <v>47792809.340000004</v>
      </c>
      <c r="BK117" s="42">
        <v>187870620.15000001</v>
      </c>
      <c r="BL117" s="42">
        <v>78309042.209999993</v>
      </c>
      <c r="BM117" s="42">
        <v>6806366778.4799995</v>
      </c>
      <c r="BN117" s="42">
        <v>7076327349.1099997</v>
      </c>
      <c r="BO117" s="42">
        <v>4185384902.8600001</v>
      </c>
      <c r="BP117" s="42">
        <f t="shared" si="1"/>
        <v>134045062605.96999</v>
      </c>
    </row>
    <row r="118" spans="1:68">
      <c r="A118" s="29"/>
      <c r="B118" s="29"/>
      <c r="C118" s="29"/>
      <c r="D118" s="29"/>
      <c r="E118" s="47"/>
      <c r="F118" s="59"/>
      <c r="G118" s="6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</row>
    <row r="119" spans="1:68">
      <c r="A119" s="29"/>
      <c r="B119" s="29"/>
      <c r="C119" s="29"/>
      <c r="D119" s="29"/>
      <c r="E119" s="39" t="s">
        <v>398</v>
      </c>
      <c r="F119" s="40"/>
      <c r="G119" s="41"/>
      <c r="H119" s="42">
        <v>113774451.06</v>
      </c>
      <c r="I119" s="42">
        <v>157343557.94</v>
      </c>
      <c r="J119" s="42">
        <v>32092521.760000002</v>
      </c>
      <c r="K119" s="42">
        <v>1176846156.6900001</v>
      </c>
      <c r="L119" s="42">
        <v>116120830.55</v>
      </c>
      <c r="M119" s="42">
        <v>97185227.769999996</v>
      </c>
      <c r="N119" s="42">
        <v>147418909.81999999</v>
      </c>
      <c r="O119" s="42">
        <v>23224538.010000002</v>
      </c>
      <c r="P119" s="42">
        <v>17807760.300000001</v>
      </c>
      <c r="Q119" s="42">
        <v>586830459.73000002</v>
      </c>
      <c r="R119" s="42">
        <v>195957402.31</v>
      </c>
      <c r="S119" s="42">
        <v>21335140.100000001</v>
      </c>
      <c r="T119" s="42">
        <v>1712681112.04</v>
      </c>
      <c r="U119" s="42">
        <v>30517004.25</v>
      </c>
      <c r="V119" s="42">
        <v>2946853222.48</v>
      </c>
      <c r="W119" s="42">
        <v>438306697.00999999</v>
      </c>
      <c r="X119" s="42">
        <v>143786564.93000001</v>
      </c>
      <c r="Y119" s="42">
        <v>250356478.05000001</v>
      </c>
      <c r="Z119" s="42">
        <v>62041973.93</v>
      </c>
      <c r="AA119" s="42">
        <v>203875675.72</v>
      </c>
      <c r="AB119" s="42">
        <v>137668643.06</v>
      </c>
      <c r="AC119" s="42">
        <v>464588122</v>
      </c>
      <c r="AD119" s="42">
        <v>219820437.40000001</v>
      </c>
      <c r="AE119" s="42">
        <v>11849832.16</v>
      </c>
      <c r="AF119" s="42">
        <v>3829406.82</v>
      </c>
      <c r="AG119" s="42">
        <v>24789090.25</v>
      </c>
      <c r="AH119" s="42">
        <v>8862711.0299999993</v>
      </c>
      <c r="AI119" s="42">
        <v>7465121.1500000004</v>
      </c>
      <c r="AJ119" s="42">
        <v>7636374.5300000003</v>
      </c>
      <c r="AK119" s="42">
        <v>19916697.379999999</v>
      </c>
      <c r="AL119" s="42">
        <v>25780103.32</v>
      </c>
      <c r="AM119" s="42">
        <v>24442215.350000001</v>
      </c>
      <c r="AN119" s="42">
        <v>24584045.609999999</v>
      </c>
      <c r="AO119" s="42">
        <v>38168060.200000003</v>
      </c>
      <c r="AP119" s="42">
        <v>9347574.5199999996</v>
      </c>
      <c r="AQ119" s="42">
        <v>21252017.890000001</v>
      </c>
      <c r="AR119" s="42">
        <v>51908426.030000001</v>
      </c>
      <c r="AS119" s="42">
        <v>12359893.73</v>
      </c>
      <c r="AT119" s="42">
        <v>11471140.460000001</v>
      </c>
      <c r="AU119" s="42">
        <v>8235780.1399999997</v>
      </c>
      <c r="AV119" s="42">
        <v>9169323.8300000001</v>
      </c>
      <c r="AW119" s="42">
        <v>37052226.170000002</v>
      </c>
      <c r="AX119" s="42">
        <v>33331414.609999999</v>
      </c>
      <c r="AY119" s="42">
        <v>9891645.0299999993</v>
      </c>
      <c r="AZ119" s="42">
        <v>10106049.73</v>
      </c>
      <c r="BA119" s="42">
        <v>75405961</v>
      </c>
      <c r="BB119" s="42">
        <v>10314458.710000001</v>
      </c>
      <c r="BC119" s="42">
        <v>11504064.16</v>
      </c>
      <c r="BD119" s="42">
        <v>9199644.9800000004</v>
      </c>
      <c r="BE119" s="42">
        <v>3496318</v>
      </c>
      <c r="BF119" s="42">
        <v>128052565.27</v>
      </c>
      <c r="BG119" s="42">
        <v>4620943.0599999996</v>
      </c>
      <c r="BH119" s="42">
        <v>20924287.510000002</v>
      </c>
      <c r="BI119" s="42">
        <v>2873134.72</v>
      </c>
      <c r="BJ119" s="42">
        <v>4253787.51</v>
      </c>
      <c r="BK119" s="42">
        <v>14603559.310000001</v>
      </c>
      <c r="BL119" s="42">
        <v>9054776.5099999998</v>
      </c>
      <c r="BM119" s="42">
        <v>642600162.41999996</v>
      </c>
      <c r="BN119" s="42">
        <v>561831658.42999995</v>
      </c>
      <c r="BO119" s="42">
        <v>401154253.25</v>
      </c>
      <c r="BP119" s="42">
        <f t="shared" si="1"/>
        <v>11607771611.689999</v>
      </c>
    </row>
    <row r="120" spans="1:68">
      <c r="A120" s="29"/>
      <c r="B120" s="29"/>
      <c r="C120" s="29"/>
      <c r="D120" s="29"/>
      <c r="E120" s="39" t="s">
        <v>399</v>
      </c>
      <c r="F120" s="40"/>
      <c r="G120" s="41"/>
      <c r="H120" s="42">
        <v>24440875.800000001</v>
      </c>
      <c r="I120" s="42">
        <v>55588473.299999997</v>
      </c>
      <c r="J120" s="42">
        <v>2139109.25</v>
      </c>
      <c r="K120" s="42">
        <v>167659413.09999999</v>
      </c>
      <c r="L120" s="42">
        <v>44909022.539999999</v>
      </c>
      <c r="M120" s="42">
        <v>15664305.34</v>
      </c>
      <c r="N120" s="42">
        <v>27086828.309999999</v>
      </c>
      <c r="O120" s="42">
        <v>4098840.79</v>
      </c>
      <c r="P120" s="42">
        <v>2388050.08</v>
      </c>
      <c r="Q120" s="42">
        <v>211688625</v>
      </c>
      <c r="R120" s="42">
        <v>100353408</v>
      </c>
      <c r="S120" s="42">
        <v>3244378.3</v>
      </c>
      <c r="T120" s="42">
        <v>759608047.94000006</v>
      </c>
      <c r="U120" s="42">
        <v>5627463.5</v>
      </c>
      <c r="V120" s="42">
        <v>2799749940</v>
      </c>
      <c r="W120" s="42">
        <v>53720138</v>
      </c>
      <c r="X120" s="42">
        <v>60898943.329999998</v>
      </c>
      <c r="Y120" s="42">
        <v>129871300</v>
      </c>
      <c r="Z120" s="42">
        <v>9899155.2400000002</v>
      </c>
      <c r="AA120" s="42">
        <v>43024799.560000002</v>
      </c>
      <c r="AB120" s="42">
        <v>108179606.34</v>
      </c>
      <c r="AC120" s="42">
        <v>95218569</v>
      </c>
      <c r="AD120" s="42">
        <v>47539135.590000004</v>
      </c>
      <c r="AE120" s="42">
        <v>533716.68999999994</v>
      </c>
      <c r="AF120" s="42">
        <v>855944.2</v>
      </c>
      <c r="AG120" s="42">
        <v>480882.96</v>
      </c>
      <c r="AH120" s="42">
        <v>647144.26</v>
      </c>
      <c r="AI120" s="42">
        <v>3141246.7</v>
      </c>
      <c r="AJ120" s="42">
        <v>625684.99</v>
      </c>
      <c r="AK120" s="42">
        <v>7027012.2000000002</v>
      </c>
      <c r="AL120" s="42">
        <v>10759522.699999999</v>
      </c>
      <c r="AM120" s="42">
        <v>2184034</v>
      </c>
      <c r="AN120" s="42">
        <v>3625833</v>
      </c>
      <c r="AO120" s="42">
        <v>1035402.8</v>
      </c>
      <c r="AP120" s="42">
        <v>456535.45</v>
      </c>
      <c r="AQ120" s="42">
        <v>524552.80000000005</v>
      </c>
      <c r="AR120" s="42">
        <v>12844966.01</v>
      </c>
      <c r="AS120" s="42">
        <v>2951871.6</v>
      </c>
      <c r="AT120" s="42">
        <v>1802939.34</v>
      </c>
      <c r="AU120" s="42">
        <v>1452040.04</v>
      </c>
      <c r="AV120" s="42">
        <v>144931.22</v>
      </c>
      <c r="AW120" s="42">
        <v>450750</v>
      </c>
      <c r="AX120" s="42">
        <v>913399.8</v>
      </c>
      <c r="AY120" s="42">
        <v>5089748.8</v>
      </c>
      <c r="AZ120" s="42">
        <v>359818.7</v>
      </c>
      <c r="BA120" s="42">
        <v>7793047</v>
      </c>
      <c r="BB120" s="42">
        <v>122146.52</v>
      </c>
      <c r="BC120" s="42">
        <v>211131.3</v>
      </c>
      <c r="BD120" s="42">
        <v>3102782.7</v>
      </c>
      <c r="BE120" s="42">
        <v>905045.9</v>
      </c>
      <c r="BF120" s="42">
        <v>60078309.159999996</v>
      </c>
      <c r="BG120" s="42">
        <v>856244.7</v>
      </c>
      <c r="BH120" s="42">
        <v>584296.49</v>
      </c>
      <c r="BI120" s="42">
        <v>458150</v>
      </c>
      <c r="BJ120" s="42">
        <v>200133</v>
      </c>
      <c r="BK120" s="42">
        <v>553404</v>
      </c>
      <c r="BL120" s="42">
        <v>2475218.5</v>
      </c>
      <c r="BM120" s="42">
        <v>211840263.09999999</v>
      </c>
      <c r="BN120" s="42">
        <v>211675734</v>
      </c>
      <c r="BO120" s="42">
        <v>365745546.44</v>
      </c>
      <c r="BP120" s="42">
        <f t="shared" si="1"/>
        <v>5697107859.3800001</v>
      </c>
    </row>
    <row r="121" spans="1:68">
      <c r="A121" s="29"/>
      <c r="B121" s="29"/>
      <c r="C121" s="29"/>
      <c r="D121" s="29"/>
      <c r="E121" s="39" t="s">
        <v>400</v>
      </c>
      <c r="F121" s="40"/>
      <c r="G121" s="41"/>
      <c r="H121" s="42">
        <v>24440875.800000001</v>
      </c>
      <c r="I121" s="42">
        <v>55588473.299999997</v>
      </c>
      <c r="J121" s="42">
        <v>2139109.25</v>
      </c>
      <c r="K121" s="42">
        <v>167659413.09999999</v>
      </c>
      <c r="L121" s="42">
        <v>44909022.539999999</v>
      </c>
      <c r="M121" s="42">
        <v>15664305.34</v>
      </c>
      <c r="N121" s="42">
        <v>27086828.309999999</v>
      </c>
      <c r="O121" s="42">
        <v>4098840.79</v>
      </c>
      <c r="P121" s="42">
        <v>2388050.08</v>
      </c>
      <c r="Q121" s="42">
        <v>211589277.69</v>
      </c>
      <c r="R121" s="42">
        <v>100353408</v>
      </c>
      <c r="S121" s="42">
        <v>3244378.3</v>
      </c>
      <c r="T121" s="42">
        <v>759608047.94000006</v>
      </c>
      <c r="U121" s="42">
        <v>5627463.5</v>
      </c>
      <c r="V121" s="42">
        <v>2799749940</v>
      </c>
      <c r="W121" s="42">
        <v>53720138</v>
      </c>
      <c r="X121" s="42">
        <v>60898943.329999998</v>
      </c>
      <c r="Y121" s="42">
        <v>129871300</v>
      </c>
      <c r="Z121" s="42">
        <v>9899155.2400000002</v>
      </c>
      <c r="AA121" s="42">
        <v>43024799.560000002</v>
      </c>
      <c r="AB121" s="42">
        <v>108179606.34</v>
      </c>
      <c r="AC121" s="42">
        <v>95218569</v>
      </c>
      <c r="AD121" s="42">
        <v>47539135.590000004</v>
      </c>
      <c r="AE121" s="42">
        <v>533716.68999999994</v>
      </c>
      <c r="AF121" s="42">
        <v>855944.2</v>
      </c>
      <c r="AG121" s="42">
        <v>480882.96</v>
      </c>
      <c r="AH121" s="42">
        <v>647144.26</v>
      </c>
      <c r="AI121" s="42">
        <v>3141246.7</v>
      </c>
      <c r="AJ121" s="42">
        <v>625684.99</v>
      </c>
      <c r="AK121" s="42">
        <v>7027012.2000000002</v>
      </c>
      <c r="AL121" s="42">
        <v>10759522.699999999</v>
      </c>
      <c r="AM121" s="42">
        <v>2184034</v>
      </c>
      <c r="AN121" s="42">
        <v>3625833</v>
      </c>
      <c r="AO121" s="42">
        <v>1035402.8</v>
      </c>
      <c r="AP121" s="42">
        <v>456535.45</v>
      </c>
      <c r="AQ121" s="42">
        <v>524552.80000000005</v>
      </c>
      <c r="AR121" s="42">
        <v>12844966.01</v>
      </c>
      <c r="AS121" s="42">
        <v>2951871.6</v>
      </c>
      <c r="AT121" s="42">
        <v>1802939.34</v>
      </c>
      <c r="AU121" s="42">
        <v>1452040.04</v>
      </c>
      <c r="AV121" s="42">
        <v>144931.22</v>
      </c>
      <c r="AW121" s="42">
        <v>450750</v>
      </c>
      <c r="AX121" s="42">
        <v>913399.8</v>
      </c>
      <c r="AY121" s="42">
        <v>5089748.8</v>
      </c>
      <c r="AZ121" s="42">
        <v>359818.7</v>
      </c>
      <c r="BA121" s="42">
        <v>7793047</v>
      </c>
      <c r="BB121" s="42">
        <v>122146.52</v>
      </c>
      <c r="BC121" s="42">
        <v>211131.3</v>
      </c>
      <c r="BD121" s="42">
        <v>3102782.7</v>
      </c>
      <c r="BE121" s="42">
        <v>905045.9</v>
      </c>
      <c r="BF121" s="42">
        <v>60078309.159999996</v>
      </c>
      <c r="BG121" s="42">
        <v>856244.7</v>
      </c>
      <c r="BH121" s="42">
        <v>584296.49</v>
      </c>
      <c r="BI121" s="42">
        <v>458150</v>
      </c>
      <c r="BJ121" s="42">
        <v>200133</v>
      </c>
      <c r="BK121" s="42">
        <v>553404</v>
      </c>
      <c r="BL121" s="42">
        <v>2475218.5</v>
      </c>
      <c r="BM121" s="42">
        <v>211840263.09999999</v>
      </c>
      <c r="BN121" s="42">
        <v>211675734</v>
      </c>
      <c r="BO121" s="42">
        <v>365745546.44</v>
      </c>
      <c r="BP121" s="42">
        <f t="shared" si="1"/>
        <v>5697008512.0700006</v>
      </c>
    </row>
    <row r="122" spans="1:68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99347.31</v>
      </c>
      <c r="R122" s="42">
        <v>0</v>
      </c>
      <c r="S122" s="42">
        <v>0</v>
      </c>
      <c r="T122" s="42"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42">
        <v>0</v>
      </c>
      <c r="AB122" s="42">
        <v>0</v>
      </c>
      <c r="AC122" s="42">
        <v>0</v>
      </c>
      <c r="AD122" s="42">
        <v>0</v>
      </c>
      <c r="AE122" s="42">
        <v>0</v>
      </c>
      <c r="AF122" s="42">
        <v>0</v>
      </c>
      <c r="AG122" s="42">
        <v>0</v>
      </c>
      <c r="AH122" s="42">
        <v>0</v>
      </c>
      <c r="AI122" s="42">
        <v>0</v>
      </c>
      <c r="AJ122" s="42">
        <v>0</v>
      </c>
      <c r="AK122" s="42">
        <v>0</v>
      </c>
      <c r="AL122" s="42">
        <v>0</v>
      </c>
      <c r="AM122" s="42">
        <v>0</v>
      </c>
      <c r="AN122" s="42">
        <v>0</v>
      </c>
      <c r="AO122" s="42">
        <v>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>
        <v>0</v>
      </c>
      <c r="BM122" s="42">
        <v>0</v>
      </c>
      <c r="BN122" s="42">
        <v>0</v>
      </c>
      <c r="BO122" s="42">
        <v>0</v>
      </c>
      <c r="BP122" s="42">
        <f t="shared" si="1"/>
        <v>99347.31</v>
      </c>
    </row>
    <row r="123" spans="1:68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0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0</v>
      </c>
      <c r="BP123" s="42">
        <f t="shared" si="1"/>
        <v>0</v>
      </c>
    </row>
    <row r="124" spans="1:68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0</v>
      </c>
      <c r="BN124" s="42">
        <v>0</v>
      </c>
      <c r="BO124" s="42">
        <v>0</v>
      </c>
      <c r="BP124" s="42">
        <f t="shared" si="1"/>
        <v>0</v>
      </c>
    </row>
    <row r="125" spans="1:68">
      <c r="A125" s="29"/>
      <c r="B125" s="29"/>
      <c r="C125" s="29"/>
      <c r="D125" s="29"/>
      <c r="E125" s="39" t="s">
        <v>404</v>
      </c>
      <c r="F125" s="40"/>
      <c r="G125" s="41"/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f t="shared" si="1"/>
        <v>0</v>
      </c>
    </row>
    <row r="126" spans="1:68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f t="shared" si="1"/>
        <v>0</v>
      </c>
    </row>
    <row r="127" spans="1:68">
      <c r="A127" s="29"/>
      <c r="B127" s="29"/>
      <c r="C127" s="29"/>
      <c r="D127" s="29"/>
      <c r="E127" s="39" t="s">
        <v>406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>
        <v>0</v>
      </c>
      <c r="BM127" s="42">
        <v>0</v>
      </c>
      <c r="BN127" s="42">
        <v>0</v>
      </c>
      <c r="BO127" s="42">
        <v>0</v>
      </c>
      <c r="BP127" s="42">
        <f t="shared" si="1"/>
        <v>0</v>
      </c>
    </row>
    <row r="128" spans="1:68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>
        <v>0</v>
      </c>
      <c r="BM128" s="42">
        <v>0</v>
      </c>
      <c r="BN128" s="42">
        <v>0</v>
      </c>
      <c r="BO128" s="42">
        <v>0</v>
      </c>
      <c r="BP128" s="42">
        <f t="shared" si="1"/>
        <v>0</v>
      </c>
    </row>
    <row r="129" spans="1:68">
      <c r="A129" s="29"/>
      <c r="B129" s="29"/>
      <c r="C129" s="29"/>
      <c r="D129" s="29"/>
      <c r="E129" s="39" t="s">
        <v>408</v>
      </c>
      <c r="F129" s="40"/>
      <c r="G129" s="41"/>
      <c r="H129" s="42">
        <v>79760667.980000004</v>
      </c>
      <c r="I129" s="42">
        <v>82748527.909999996</v>
      </c>
      <c r="J129" s="42">
        <v>27250679.510000002</v>
      </c>
      <c r="K129" s="42">
        <v>924087051.39999998</v>
      </c>
      <c r="L129" s="42">
        <v>90550.18</v>
      </c>
      <c r="M129" s="42">
        <v>64764284.210000001</v>
      </c>
      <c r="N129" s="42">
        <v>103694303.28</v>
      </c>
      <c r="O129" s="42">
        <v>17015863.649999999</v>
      </c>
      <c r="P129" s="42">
        <v>13649858.119999999</v>
      </c>
      <c r="Q129" s="42">
        <v>313070374.37</v>
      </c>
      <c r="R129" s="42">
        <v>85889144.75</v>
      </c>
      <c r="S129" s="42">
        <v>17638740.760000002</v>
      </c>
      <c r="T129" s="42">
        <v>0</v>
      </c>
      <c r="U129" s="42">
        <v>24285155.309999999</v>
      </c>
      <c r="V129" s="42">
        <v>49000594.840000004</v>
      </c>
      <c r="W129" s="42">
        <v>0</v>
      </c>
      <c r="X129" s="42">
        <v>0</v>
      </c>
      <c r="Y129" s="42">
        <v>99052042.189999998</v>
      </c>
      <c r="Z129" s="42">
        <v>44593164.439999998</v>
      </c>
      <c r="AA129" s="42">
        <v>131096220.7</v>
      </c>
      <c r="AB129" s="42">
        <v>28429707.989999998</v>
      </c>
      <c r="AC129" s="42">
        <v>0</v>
      </c>
      <c r="AD129" s="42">
        <v>149953782.88999999</v>
      </c>
      <c r="AE129" s="42">
        <v>10480238.08</v>
      </c>
      <c r="AF129" s="42">
        <v>2531009.4900000002</v>
      </c>
      <c r="AG129" s="42">
        <v>22696592.809999999</v>
      </c>
      <c r="AH129" s="42">
        <v>7573724.1100000003</v>
      </c>
      <c r="AI129" s="42">
        <v>3726034.1</v>
      </c>
      <c r="AJ129" s="42">
        <v>6943102.54</v>
      </c>
      <c r="AK129" s="42">
        <v>12517261.939999999</v>
      </c>
      <c r="AL129" s="42">
        <v>11920799.6</v>
      </c>
      <c r="AM129" s="42">
        <v>23108252.079999998</v>
      </c>
      <c r="AN129" s="42">
        <v>18729042.449999999</v>
      </c>
      <c r="AO129" s="42">
        <v>34267543.450000003</v>
      </c>
      <c r="AP129" s="42">
        <v>-0.22</v>
      </c>
      <c r="AQ129" s="42">
        <v>17967638.16</v>
      </c>
      <c r="AR129" s="42">
        <v>38076908.25</v>
      </c>
      <c r="AS129" s="42">
        <v>9167794.3200000003</v>
      </c>
      <c r="AT129" s="42">
        <v>9442336.3699999992</v>
      </c>
      <c r="AU129" s="42">
        <v>6626057.0999999996</v>
      </c>
      <c r="AV129" s="42">
        <v>8045492.6100000003</v>
      </c>
      <c r="AW129" s="42">
        <v>33992654.75</v>
      </c>
      <c r="AX129" s="42">
        <v>28300580.280000001</v>
      </c>
      <c r="AY129" s="42">
        <v>4633342.66</v>
      </c>
      <c r="AZ129" s="42">
        <v>8851976.6600000001</v>
      </c>
      <c r="BA129" s="42">
        <v>63990666</v>
      </c>
      <c r="BB129" s="42">
        <v>9693858.9499999993</v>
      </c>
      <c r="BC129" s="42">
        <v>10504314.220000001</v>
      </c>
      <c r="BD129" s="42">
        <v>5321055.6100000003</v>
      </c>
      <c r="BE129" s="42">
        <v>2532212.71</v>
      </c>
      <c r="BF129" s="42">
        <v>59199331.619999997</v>
      </c>
      <c r="BG129" s="42">
        <v>3727517.67</v>
      </c>
      <c r="BH129" s="42">
        <v>18395843.239999998</v>
      </c>
      <c r="BI129" s="42">
        <v>2357539.48</v>
      </c>
      <c r="BJ129" s="42">
        <v>3507710.82</v>
      </c>
      <c r="BK129" s="42">
        <v>12749258.58</v>
      </c>
      <c r="BL129" s="42">
        <v>6406908.8200000003</v>
      </c>
      <c r="BM129" s="42">
        <v>364334278.52999997</v>
      </c>
      <c r="BN129" s="42">
        <v>306608457.02999997</v>
      </c>
      <c r="BO129" s="42">
        <v>24625861.5</v>
      </c>
      <c r="BP129" s="42">
        <f t="shared" si="1"/>
        <v>3469623910.8499985</v>
      </c>
    </row>
    <row r="130" spans="1:68">
      <c r="A130" s="29"/>
      <c r="B130" s="29"/>
      <c r="C130" s="29"/>
      <c r="D130" s="29"/>
      <c r="E130" s="39" t="s">
        <v>409</v>
      </c>
      <c r="F130" s="40"/>
      <c r="G130" s="41"/>
      <c r="H130" s="42">
        <v>1483674.53</v>
      </c>
      <c r="I130" s="42">
        <v>3765707.53</v>
      </c>
      <c r="J130" s="42">
        <v>1617828.67</v>
      </c>
      <c r="K130" s="42">
        <v>0</v>
      </c>
      <c r="L130" s="42">
        <v>0</v>
      </c>
      <c r="M130" s="42">
        <v>8410486.5099999998</v>
      </c>
      <c r="N130" s="42">
        <v>7536142.9199999999</v>
      </c>
      <c r="O130" s="42">
        <v>832990.63</v>
      </c>
      <c r="P130" s="42">
        <v>721142.68</v>
      </c>
      <c r="Q130" s="42">
        <v>24306155.050000001</v>
      </c>
      <c r="R130" s="42">
        <v>1537623.07</v>
      </c>
      <c r="S130" s="42">
        <v>0</v>
      </c>
      <c r="T130" s="42">
        <v>0</v>
      </c>
      <c r="U130" s="42">
        <v>0</v>
      </c>
      <c r="V130" s="42">
        <v>39588876.979999997</v>
      </c>
      <c r="W130" s="42">
        <v>5876921.2199999997</v>
      </c>
      <c r="X130" s="42">
        <v>9476988.3200000003</v>
      </c>
      <c r="Y130" s="42">
        <v>5614995.3300000001</v>
      </c>
      <c r="Z130" s="42">
        <v>1585995.92</v>
      </c>
      <c r="AA130" s="42">
        <v>3651115.62</v>
      </c>
      <c r="AB130" s="42">
        <v>1926700.88</v>
      </c>
      <c r="AC130" s="42">
        <v>10375632</v>
      </c>
      <c r="AD130" s="42">
        <v>2275672.19</v>
      </c>
      <c r="AE130" s="42">
        <v>0</v>
      </c>
      <c r="AF130" s="42">
        <v>368147.52</v>
      </c>
      <c r="AG130" s="42">
        <v>0</v>
      </c>
      <c r="AH130" s="42">
        <v>0</v>
      </c>
      <c r="AI130" s="42">
        <v>449151.74</v>
      </c>
      <c r="AJ130" s="42">
        <v>0</v>
      </c>
      <c r="AK130" s="42">
        <v>0</v>
      </c>
      <c r="AL130" s="42">
        <v>2611262.69</v>
      </c>
      <c r="AM130" s="42">
        <v>20727.34</v>
      </c>
      <c r="AN130" s="42">
        <v>1762328.97</v>
      </c>
      <c r="AO130" s="42">
        <v>753331.82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2567630.38</v>
      </c>
      <c r="AY130" s="42">
        <v>0</v>
      </c>
      <c r="AZ130" s="42">
        <v>140460.87</v>
      </c>
      <c r="BA130" s="42">
        <v>0</v>
      </c>
      <c r="BB130" s="42">
        <v>0</v>
      </c>
      <c r="BC130" s="42">
        <v>528444.18999999994</v>
      </c>
      <c r="BD130" s="42">
        <v>615150.43999999994</v>
      </c>
      <c r="BE130" s="42">
        <v>0</v>
      </c>
      <c r="BF130" s="42">
        <v>2186255.37</v>
      </c>
      <c r="BG130" s="42">
        <v>0</v>
      </c>
      <c r="BH130" s="42">
        <v>1045103.53</v>
      </c>
      <c r="BI130" s="42">
        <v>0</v>
      </c>
      <c r="BJ130" s="42">
        <v>171241.49</v>
      </c>
      <c r="BK130" s="42">
        <v>443790.72</v>
      </c>
      <c r="BL130" s="42">
        <v>0</v>
      </c>
      <c r="BM130" s="42">
        <v>22189282.129999999</v>
      </c>
      <c r="BN130" s="42">
        <v>1810250.07</v>
      </c>
      <c r="BO130" s="42">
        <v>3702505.33</v>
      </c>
      <c r="BP130" s="42">
        <f t="shared" si="1"/>
        <v>171949714.64999998</v>
      </c>
    </row>
    <row r="131" spans="1:68">
      <c r="A131" s="29"/>
      <c r="B131" s="29"/>
      <c r="C131" s="29"/>
      <c r="D131" s="29"/>
      <c r="E131" s="39" t="s">
        <v>410</v>
      </c>
      <c r="F131" s="40"/>
      <c r="G131" s="41"/>
      <c r="H131" s="42">
        <v>0</v>
      </c>
      <c r="I131" s="42">
        <v>4065563.63</v>
      </c>
      <c r="J131" s="42">
        <v>425729.9</v>
      </c>
      <c r="K131" s="42">
        <v>1622684.74</v>
      </c>
      <c r="L131" s="42">
        <v>62831030.25</v>
      </c>
      <c r="M131" s="42">
        <v>3619330.76</v>
      </c>
      <c r="N131" s="42">
        <v>-2902325.81</v>
      </c>
      <c r="O131" s="42">
        <v>411538.17</v>
      </c>
      <c r="P131" s="42">
        <v>-165852.34</v>
      </c>
      <c r="Q131" s="42">
        <v>3538208.14</v>
      </c>
      <c r="R131" s="42">
        <v>0</v>
      </c>
      <c r="S131" s="42">
        <v>52566.13</v>
      </c>
      <c r="T131" s="42">
        <v>860081823.5</v>
      </c>
      <c r="U131" s="42">
        <v>-1.59</v>
      </c>
      <c r="V131" s="42">
        <v>10098524.25</v>
      </c>
      <c r="W131" s="42">
        <v>348183436.19999999</v>
      </c>
      <c r="X131" s="42">
        <v>65646890.609999999</v>
      </c>
      <c r="Y131" s="42">
        <v>1668228.75</v>
      </c>
      <c r="Z131" s="42">
        <v>423073.28000000003</v>
      </c>
      <c r="AA131" s="42">
        <v>3290984.35</v>
      </c>
      <c r="AB131" s="42">
        <v>-3778788.11</v>
      </c>
      <c r="AC131" s="42">
        <v>318912368</v>
      </c>
      <c r="AD131" s="42">
        <v>-5037567.16</v>
      </c>
      <c r="AE131" s="42">
        <v>0</v>
      </c>
      <c r="AF131" s="42">
        <v>-1.59</v>
      </c>
      <c r="AG131" s="42">
        <v>-116295.23</v>
      </c>
      <c r="AH131" s="42">
        <v>0</v>
      </c>
      <c r="AI131" s="42">
        <v>54556.5</v>
      </c>
      <c r="AJ131" s="42">
        <v>0</v>
      </c>
      <c r="AK131" s="42">
        <v>156.47999999999999</v>
      </c>
      <c r="AL131" s="42">
        <v>108403.34</v>
      </c>
      <c r="AM131" s="42">
        <v>-1091137.75</v>
      </c>
      <c r="AN131" s="42">
        <v>-1.59</v>
      </c>
      <c r="AO131" s="42">
        <v>153721.57999999999</v>
      </c>
      <c r="AP131" s="42">
        <v>8259655.2699999996</v>
      </c>
      <c r="AQ131" s="42">
        <v>1872869.45</v>
      </c>
      <c r="AR131" s="42">
        <v>-1.59</v>
      </c>
      <c r="AS131" s="42">
        <v>-1.59</v>
      </c>
      <c r="AT131" s="42">
        <v>-1.59</v>
      </c>
      <c r="AU131" s="42">
        <v>154.77000000000001</v>
      </c>
      <c r="AV131" s="42">
        <v>608526.86</v>
      </c>
      <c r="AW131" s="42">
        <v>409902.76</v>
      </c>
      <c r="AX131" s="42">
        <v>-14315.59</v>
      </c>
      <c r="AY131" s="42">
        <v>-1.59</v>
      </c>
      <c r="AZ131" s="42">
        <v>232393.7</v>
      </c>
      <c r="BA131" s="42">
        <v>0</v>
      </c>
      <c r="BB131" s="42">
        <v>11874.37</v>
      </c>
      <c r="BC131" s="42">
        <v>33432.51</v>
      </c>
      <c r="BD131" s="42">
        <v>-1.59</v>
      </c>
      <c r="BE131" s="42">
        <v>-1.59</v>
      </c>
      <c r="BF131" s="42">
        <v>-2663427.46</v>
      </c>
      <c r="BG131" s="42">
        <v>-202411.09</v>
      </c>
      <c r="BH131" s="42">
        <v>-141111.17000000001</v>
      </c>
      <c r="BI131" s="42">
        <v>-1.59</v>
      </c>
      <c r="BJ131" s="42">
        <v>230694.56</v>
      </c>
      <c r="BK131" s="42">
        <v>0</v>
      </c>
      <c r="BL131" s="42">
        <v>102.62</v>
      </c>
      <c r="BM131" s="42">
        <v>3560463.84</v>
      </c>
      <c r="BN131" s="42">
        <v>0</v>
      </c>
      <c r="BO131" s="42">
        <v>2890373.88</v>
      </c>
      <c r="BP131" s="42">
        <f t="shared" si="1"/>
        <v>1687186015.54</v>
      </c>
    </row>
    <row r="132" spans="1:68">
      <c r="A132" s="29"/>
      <c r="B132" s="29"/>
      <c r="C132" s="29"/>
      <c r="D132" s="29"/>
      <c r="E132" s="39" t="s">
        <v>411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-12743.32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-7017962.7199999997</v>
      </c>
      <c r="BN132" s="42">
        <v>0</v>
      </c>
      <c r="BO132" s="42">
        <v>0</v>
      </c>
      <c r="BP132" s="42">
        <f t="shared" si="1"/>
        <v>-7030706.04</v>
      </c>
    </row>
    <row r="133" spans="1:68">
      <c r="A133" s="29"/>
      <c r="B133" s="29"/>
      <c r="C133" s="29"/>
      <c r="D133" s="29"/>
      <c r="E133" s="39" t="s">
        <v>412</v>
      </c>
      <c r="F133" s="40"/>
      <c r="G133" s="41"/>
      <c r="H133" s="42">
        <v>9234715.9800000004</v>
      </c>
      <c r="I133" s="42">
        <v>11826441.59</v>
      </c>
      <c r="J133" s="42">
        <v>659174.43000000005</v>
      </c>
      <c r="K133" s="42">
        <v>85152954.609999999</v>
      </c>
      <c r="L133" s="42">
        <v>8903452.8000000007</v>
      </c>
      <c r="M133" s="42">
        <v>4922535.0599999996</v>
      </c>
      <c r="N133" s="42">
        <v>12138693.689999999</v>
      </c>
      <c r="O133" s="42">
        <v>865304.77</v>
      </c>
      <c r="P133" s="42">
        <v>1214561.76</v>
      </c>
      <c r="Q133" s="42">
        <v>36234272.609999999</v>
      </c>
      <c r="R133" s="42">
        <v>8177226.4900000002</v>
      </c>
      <c r="S133" s="42">
        <v>406630.59</v>
      </c>
      <c r="T133" s="42">
        <v>127306883.02</v>
      </c>
      <c r="U133" s="42">
        <v>620999.64</v>
      </c>
      <c r="V133" s="42">
        <v>66196544.960000001</v>
      </c>
      <c r="W133" s="42">
        <v>30526201.59</v>
      </c>
      <c r="X133" s="42">
        <v>7763742.6699999999</v>
      </c>
      <c r="Y133" s="42">
        <v>14940377.779999999</v>
      </c>
      <c r="Z133" s="42">
        <v>5540585.0499999998</v>
      </c>
      <c r="AA133" s="42">
        <v>22812555.489999998</v>
      </c>
      <c r="AB133" s="42">
        <v>2911415.96</v>
      </c>
      <c r="AC133" s="42">
        <v>40081553</v>
      </c>
      <c r="AD133" s="42">
        <v>25102157.210000001</v>
      </c>
      <c r="AE133" s="42">
        <v>835877.39</v>
      </c>
      <c r="AF133" s="42">
        <v>76825.399999999994</v>
      </c>
      <c r="AG133" s="42">
        <v>1727909.71</v>
      </c>
      <c r="AH133" s="42">
        <v>641842.66</v>
      </c>
      <c r="AI133" s="42">
        <v>107605.35</v>
      </c>
      <c r="AJ133" s="42">
        <v>67587</v>
      </c>
      <c r="AK133" s="42">
        <v>408211.17</v>
      </c>
      <c r="AL133" s="42">
        <v>419302.38</v>
      </c>
      <c r="AM133" s="42">
        <v>220339.68</v>
      </c>
      <c r="AN133" s="42">
        <v>475719.27</v>
      </c>
      <c r="AO133" s="42">
        <v>1958060.55</v>
      </c>
      <c r="AP133" s="42">
        <v>631384.02</v>
      </c>
      <c r="AQ133" s="42">
        <v>886957.48</v>
      </c>
      <c r="AR133" s="42">
        <v>1027031.92</v>
      </c>
      <c r="AS133" s="42">
        <v>257047.95</v>
      </c>
      <c r="AT133" s="42">
        <v>229690.71</v>
      </c>
      <c r="AU133" s="42">
        <v>163970.6</v>
      </c>
      <c r="AV133" s="42">
        <v>370373.14</v>
      </c>
      <c r="AW133" s="42">
        <v>2198918.66</v>
      </c>
      <c r="AX133" s="42">
        <v>1564119.74</v>
      </c>
      <c r="AY133" s="42">
        <v>191070.83</v>
      </c>
      <c r="AZ133" s="42">
        <v>521399.8</v>
      </c>
      <c r="BA133" s="42">
        <v>3622248</v>
      </c>
      <c r="BB133" s="42">
        <v>490813.11</v>
      </c>
      <c r="BC133" s="42">
        <v>228637.57</v>
      </c>
      <c r="BD133" s="42">
        <v>171868.72</v>
      </c>
      <c r="BE133" s="42">
        <v>61966.34</v>
      </c>
      <c r="BF133" s="42">
        <v>11004314.449999999</v>
      </c>
      <c r="BG133" s="42">
        <v>241572.53</v>
      </c>
      <c r="BH133" s="42">
        <v>1040155.42</v>
      </c>
      <c r="BI133" s="42">
        <v>58320.87</v>
      </c>
      <c r="BJ133" s="42">
        <v>146008.97</v>
      </c>
      <c r="BK133" s="42">
        <v>857106.01</v>
      </c>
      <c r="BL133" s="42">
        <v>182390.34</v>
      </c>
      <c r="BM133" s="42">
        <v>51645776.869999997</v>
      </c>
      <c r="BN133" s="42">
        <v>46219358.75</v>
      </c>
      <c r="BO133" s="42">
        <v>4189966.1</v>
      </c>
      <c r="BP133" s="42">
        <f t="shared" si="1"/>
        <v>658680730.21000016</v>
      </c>
    </row>
    <row r="134" spans="1:68">
      <c r="A134" s="29"/>
      <c r="B134" s="29"/>
      <c r="C134" s="29"/>
      <c r="D134" s="29"/>
      <c r="E134" s="39" t="s">
        <v>413</v>
      </c>
      <c r="F134" s="40"/>
      <c r="G134" s="41"/>
      <c r="H134" s="42">
        <v>-1145483.23</v>
      </c>
      <c r="I134" s="42">
        <v>-651156.02</v>
      </c>
      <c r="J134" s="42">
        <v>0</v>
      </c>
      <c r="K134" s="42">
        <v>-1675947.16</v>
      </c>
      <c r="L134" s="42">
        <v>-613225.22</v>
      </c>
      <c r="M134" s="42">
        <v>-195714.11</v>
      </c>
      <c r="N134" s="42">
        <v>-134732.57</v>
      </c>
      <c r="O134" s="42">
        <v>0</v>
      </c>
      <c r="P134" s="42">
        <v>0</v>
      </c>
      <c r="Q134" s="42">
        <v>-2007175.44</v>
      </c>
      <c r="R134" s="42">
        <v>0</v>
      </c>
      <c r="S134" s="42">
        <v>-7175.68</v>
      </c>
      <c r="T134" s="42">
        <v>-34315642.420000002</v>
      </c>
      <c r="U134" s="42">
        <v>-16612.61</v>
      </c>
      <c r="V134" s="42">
        <v>-17781258.550000001</v>
      </c>
      <c r="W134" s="42">
        <v>0</v>
      </c>
      <c r="X134" s="42">
        <v>0</v>
      </c>
      <c r="Y134" s="42">
        <v>-790466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-2518.1999999999998</v>
      </c>
      <c r="AG134" s="42">
        <v>0</v>
      </c>
      <c r="AH134" s="42">
        <v>0</v>
      </c>
      <c r="AI134" s="42">
        <v>-13473.24</v>
      </c>
      <c r="AJ134" s="42">
        <v>0</v>
      </c>
      <c r="AK134" s="42">
        <v>-35944.410000000003</v>
      </c>
      <c r="AL134" s="42">
        <v>-39187.39</v>
      </c>
      <c r="AM134" s="42">
        <v>0</v>
      </c>
      <c r="AN134" s="42">
        <v>-8876.49</v>
      </c>
      <c r="AO134" s="42">
        <v>0</v>
      </c>
      <c r="AP134" s="42">
        <v>0</v>
      </c>
      <c r="AQ134" s="42">
        <v>0</v>
      </c>
      <c r="AR134" s="42">
        <v>-40478.559999999998</v>
      </c>
      <c r="AS134" s="42">
        <v>-16818.55</v>
      </c>
      <c r="AT134" s="42">
        <v>-3824.37</v>
      </c>
      <c r="AU134" s="42">
        <v>-6442.37</v>
      </c>
      <c r="AV134" s="42">
        <v>0</v>
      </c>
      <c r="AW134" s="42">
        <v>0</v>
      </c>
      <c r="AX134" s="42">
        <v>0</v>
      </c>
      <c r="AY134" s="42">
        <v>-22515.67</v>
      </c>
      <c r="AZ134" s="42">
        <v>0</v>
      </c>
      <c r="BA134" s="42">
        <v>0</v>
      </c>
      <c r="BB134" s="42">
        <v>-4234.24</v>
      </c>
      <c r="BC134" s="42">
        <v>-1895.63</v>
      </c>
      <c r="BD134" s="42">
        <v>-11210.9</v>
      </c>
      <c r="BE134" s="42">
        <v>-2905.36</v>
      </c>
      <c r="BF134" s="42">
        <v>-1752217.87</v>
      </c>
      <c r="BG134" s="42">
        <v>-1980.75</v>
      </c>
      <c r="BH134" s="42">
        <v>0</v>
      </c>
      <c r="BI134" s="42">
        <v>-874.04</v>
      </c>
      <c r="BJ134" s="42">
        <v>-2001.33</v>
      </c>
      <c r="BK134" s="42">
        <v>0</v>
      </c>
      <c r="BL134" s="42">
        <v>-9843.77</v>
      </c>
      <c r="BM134" s="42">
        <v>-3951939.33</v>
      </c>
      <c r="BN134" s="42">
        <v>-4482141.42</v>
      </c>
      <c r="BO134" s="42">
        <v>0</v>
      </c>
      <c r="BP134" s="42">
        <f t="shared" si="1"/>
        <v>-69745912.900000006</v>
      </c>
    </row>
    <row r="135" spans="1:68">
      <c r="A135" s="29"/>
      <c r="B135" s="29"/>
      <c r="C135" s="29"/>
      <c r="D135" s="29"/>
      <c r="E135" s="39" t="s">
        <v>414</v>
      </c>
      <c r="F135" s="40"/>
      <c r="G135" s="41"/>
      <c r="H135" s="42">
        <v>10420479.59</v>
      </c>
      <c r="I135" s="42">
        <v>2777209.76</v>
      </c>
      <c r="J135" s="42">
        <v>3769870.54</v>
      </c>
      <c r="K135" s="42">
        <v>36226426.030000001</v>
      </c>
      <c r="L135" s="42">
        <v>10591415.970000001</v>
      </c>
      <c r="M135" s="42">
        <v>6480117.25</v>
      </c>
      <c r="N135" s="42">
        <v>8842152.9199999999</v>
      </c>
      <c r="O135" s="42">
        <v>1362927.65</v>
      </c>
      <c r="P135" s="42">
        <v>8256524.7800000003</v>
      </c>
      <c r="Q135" s="42">
        <v>34717573.25</v>
      </c>
      <c r="R135" s="42">
        <v>6717302.0800000001</v>
      </c>
      <c r="S135" s="42">
        <v>-45911.63</v>
      </c>
      <c r="T135" s="42">
        <v>-90429507.400000006</v>
      </c>
      <c r="U135" s="42">
        <v>-23785.59</v>
      </c>
      <c r="V135" s="42">
        <v>-4974146.17</v>
      </c>
      <c r="W135" s="42">
        <v>76194454.629999995</v>
      </c>
      <c r="X135" s="42">
        <v>6432934.3799999999</v>
      </c>
      <c r="Y135" s="42">
        <v>28884546.18</v>
      </c>
      <c r="Z135" s="42">
        <v>11492055</v>
      </c>
      <c r="AA135" s="42">
        <v>7154439.0099999998</v>
      </c>
      <c r="AB135" s="42">
        <v>3594933.89</v>
      </c>
      <c r="AC135" s="42">
        <v>18843443</v>
      </c>
      <c r="AD135" s="42">
        <v>10370814.74</v>
      </c>
      <c r="AE135" s="42">
        <v>839563.01</v>
      </c>
      <c r="AF135" s="42">
        <v>-4135.05</v>
      </c>
      <c r="AG135" s="42">
        <v>2331510.61</v>
      </c>
      <c r="AH135" s="42">
        <v>4441816.93</v>
      </c>
      <c r="AI135" s="42">
        <v>10299.11</v>
      </c>
      <c r="AJ135" s="42">
        <v>2576009.6</v>
      </c>
      <c r="AK135" s="42">
        <v>175.23</v>
      </c>
      <c r="AL135" s="42">
        <v>101564.75</v>
      </c>
      <c r="AM135" s="42">
        <v>1336509.02</v>
      </c>
      <c r="AN135" s="42">
        <v>216208.77</v>
      </c>
      <c r="AO135" s="42">
        <v>6433377.6500000004</v>
      </c>
      <c r="AP135" s="42">
        <v>362572.79</v>
      </c>
      <c r="AQ135" s="42">
        <v>2572990.39</v>
      </c>
      <c r="AR135" s="42">
        <v>-207158.48</v>
      </c>
      <c r="AS135" s="42">
        <v>11995.01</v>
      </c>
      <c r="AT135" s="42">
        <v>-9825.2099999999991</v>
      </c>
      <c r="AU135" s="42">
        <v>-19804.669999999998</v>
      </c>
      <c r="AV135" s="42">
        <v>908143.92</v>
      </c>
      <c r="AW135" s="42">
        <v>5073651.76</v>
      </c>
      <c r="AX135" s="42">
        <v>2630570.58</v>
      </c>
      <c r="AY135" s="42">
        <v>3297.44</v>
      </c>
      <c r="AZ135" s="42">
        <v>666363.76</v>
      </c>
      <c r="BA135" s="42">
        <v>13283669</v>
      </c>
      <c r="BB135" s="42">
        <v>790003.79</v>
      </c>
      <c r="BC135" s="42">
        <v>137334.75</v>
      </c>
      <c r="BD135" s="42">
        <v>-4676.5200000000004</v>
      </c>
      <c r="BE135" s="42">
        <v>614.62</v>
      </c>
      <c r="BF135" s="42">
        <v>6633638.4100000001</v>
      </c>
      <c r="BG135" s="42">
        <v>2579.42</v>
      </c>
      <c r="BH135" s="42">
        <v>3339426.07</v>
      </c>
      <c r="BI135" s="42">
        <v>-3083.09</v>
      </c>
      <c r="BJ135" s="42">
        <v>687631.63</v>
      </c>
      <c r="BK135" s="42">
        <v>185864.98</v>
      </c>
      <c r="BL135" s="42">
        <v>-44911.57</v>
      </c>
      <c r="BM135" s="42">
        <v>67451317.650000006</v>
      </c>
      <c r="BN135" s="42">
        <v>16335308.4</v>
      </c>
      <c r="BO135" s="42">
        <v>-2398767.21</v>
      </c>
      <c r="BP135" s="42">
        <f t="shared" si="1"/>
        <v>334327917.10999995</v>
      </c>
    </row>
    <row r="136" spans="1:68">
      <c r="A136" s="29"/>
      <c r="B136" s="29"/>
      <c r="C136" s="29"/>
      <c r="D136" s="29"/>
      <c r="E136" s="39" t="s">
        <v>415</v>
      </c>
      <c r="F136" s="40"/>
      <c r="G136" s="41"/>
      <c r="H136" s="42">
        <v>-5531581.1600000001</v>
      </c>
      <c r="I136" s="42">
        <v>2488603.94</v>
      </c>
      <c r="J136" s="42">
        <v>1059028.1000000001</v>
      </c>
      <c r="K136" s="42">
        <v>29269422.75</v>
      </c>
      <c r="L136" s="42">
        <v>2160680.73</v>
      </c>
      <c r="M136" s="42">
        <v>673922.54</v>
      </c>
      <c r="N136" s="42">
        <v>3111342.64</v>
      </c>
      <c r="O136" s="42">
        <v>613879.74</v>
      </c>
      <c r="P136" s="42">
        <v>507580.75</v>
      </c>
      <c r="Q136" s="42">
        <v>11539214.42</v>
      </c>
      <c r="R136" s="42">
        <v>709984.97</v>
      </c>
      <c r="S136" s="42">
        <v>-45911.63</v>
      </c>
      <c r="T136" s="42">
        <v>17518351.5</v>
      </c>
      <c r="U136" s="42">
        <v>-23785.59</v>
      </c>
      <c r="V136" s="42">
        <v>-766029.23</v>
      </c>
      <c r="W136" s="42">
        <v>13113522.48</v>
      </c>
      <c r="X136" s="42">
        <v>3229623.45</v>
      </c>
      <c r="Y136" s="42">
        <v>6887902.0199999996</v>
      </c>
      <c r="Z136" s="42">
        <v>1718247.14</v>
      </c>
      <c r="AA136" s="42">
        <v>5916140.8799999999</v>
      </c>
      <c r="AB136" s="42">
        <v>4121409.86</v>
      </c>
      <c r="AC136" s="42">
        <v>185674</v>
      </c>
      <c r="AD136" s="42">
        <v>6003750.8600000003</v>
      </c>
      <c r="AE136" s="42">
        <v>213018.73</v>
      </c>
      <c r="AF136" s="42">
        <v>-4135.05</v>
      </c>
      <c r="AG136" s="42">
        <v>533323.4</v>
      </c>
      <c r="AH136" s="42">
        <v>220268.78</v>
      </c>
      <c r="AI136" s="42">
        <v>-7012.39</v>
      </c>
      <c r="AJ136" s="42">
        <v>179306.3</v>
      </c>
      <c r="AK136" s="42">
        <v>175.23</v>
      </c>
      <c r="AL136" s="42">
        <v>101564.75</v>
      </c>
      <c r="AM136" s="42">
        <v>1305008.18</v>
      </c>
      <c r="AN136" s="42">
        <v>30934.77</v>
      </c>
      <c r="AO136" s="42">
        <v>599437.86</v>
      </c>
      <c r="AP136" s="42">
        <v>161217.57</v>
      </c>
      <c r="AQ136" s="42">
        <v>768078.73</v>
      </c>
      <c r="AR136" s="42">
        <v>-207158.48</v>
      </c>
      <c r="AS136" s="42">
        <v>11995.01</v>
      </c>
      <c r="AT136" s="42">
        <v>-9825.2099999999991</v>
      </c>
      <c r="AU136" s="42">
        <v>-19804.669999999998</v>
      </c>
      <c r="AV136" s="42">
        <v>243333.02</v>
      </c>
      <c r="AW136" s="42">
        <v>612426.59</v>
      </c>
      <c r="AX136" s="42">
        <v>558545.14</v>
      </c>
      <c r="AY136" s="42">
        <v>3297.44</v>
      </c>
      <c r="AZ136" s="42">
        <v>179045.24</v>
      </c>
      <c r="BA136" s="42">
        <v>11134135</v>
      </c>
      <c r="BB136" s="42">
        <v>233369.25</v>
      </c>
      <c r="BC136" s="42">
        <v>135641.75</v>
      </c>
      <c r="BD136" s="42">
        <v>-4676.5200000000004</v>
      </c>
      <c r="BE136" s="42">
        <v>614.62</v>
      </c>
      <c r="BF136" s="42">
        <v>2870339.26</v>
      </c>
      <c r="BG136" s="42">
        <v>2579.42</v>
      </c>
      <c r="BH136" s="42">
        <v>737581.37</v>
      </c>
      <c r="BI136" s="42">
        <v>-3083.09</v>
      </c>
      <c r="BJ136" s="42">
        <v>54982.85</v>
      </c>
      <c r="BK136" s="42">
        <v>185864.98</v>
      </c>
      <c r="BL136" s="42">
        <v>-44911.57</v>
      </c>
      <c r="BM136" s="42">
        <v>30867158.399999999</v>
      </c>
      <c r="BN136" s="42">
        <v>19097648.440000001</v>
      </c>
      <c r="BO136" s="42">
        <v>-2501479.41</v>
      </c>
      <c r="BP136" s="42">
        <f t="shared" si="1"/>
        <v>172699780.85000002</v>
      </c>
    </row>
    <row r="137" spans="1:68">
      <c r="A137" s="29"/>
      <c r="B137" s="29"/>
      <c r="C137" s="29"/>
      <c r="D137" s="29"/>
      <c r="E137" s="39" t="s">
        <v>416</v>
      </c>
      <c r="F137" s="40"/>
      <c r="G137" s="41"/>
      <c r="H137" s="42">
        <v>0</v>
      </c>
      <c r="I137" s="42">
        <v>-110431.29</v>
      </c>
      <c r="J137" s="42">
        <v>0</v>
      </c>
      <c r="K137" s="42">
        <v>0</v>
      </c>
      <c r="L137" s="42">
        <v>144498.21</v>
      </c>
      <c r="M137" s="42">
        <v>-64787.44</v>
      </c>
      <c r="N137" s="42">
        <v>-227062.96</v>
      </c>
      <c r="O137" s="42">
        <v>0</v>
      </c>
      <c r="P137" s="42">
        <v>0</v>
      </c>
      <c r="Q137" s="42">
        <v>566899.93000000005</v>
      </c>
      <c r="R137" s="42">
        <v>440072.17</v>
      </c>
      <c r="S137" s="42">
        <v>-47127.49</v>
      </c>
      <c r="T137" s="42">
        <v>0</v>
      </c>
      <c r="U137" s="42">
        <v>-23927.14</v>
      </c>
      <c r="V137" s="42">
        <v>-813490.64</v>
      </c>
      <c r="W137" s="42">
        <v>-1455073.68</v>
      </c>
      <c r="X137" s="42">
        <v>111718.28</v>
      </c>
      <c r="Y137" s="42">
        <v>51148.22</v>
      </c>
      <c r="Z137" s="42">
        <v>-142281.68</v>
      </c>
      <c r="AA137" s="42">
        <v>-82935.7</v>
      </c>
      <c r="AB137" s="42">
        <v>19311</v>
      </c>
      <c r="AC137" s="42">
        <v>0</v>
      </c>
      <c r="AD137" s="42">
        <v>30744.44</v>
      </c>
      <c r="AE137" s="42">
        <v>0</v>
      </c>
      <c r="AF137" s="42">
        <v>-4135.05</v>
      </c>
      <c r="AG137" s="42">
        <v>0</v>
      </c>
      <c r="AH137" s="42">
        <v>0</v>
      </c>
      <c r="AI137" s="42">
        <v>-15695.73</v>
      </c>
      <c r="AJ137" s="42">
        <v>0</v>
      </c>
      <c r="AK137" s="42">
        <v>84.88</v>
      </c>
      <c r="AL137" s="42">
        <v>-6495.84</v>
      </c>
      <c r="AM137" s="42">
        <v>0</v>
      </c>
      <c r="AN137" s="42">
        <v>30793.22</v>
      </c>
      <c r="AO137" s="42">
        <v>31454.959999999999</v>
      </c>
      <c r="AP137" s="42">
        <v>0</v>
      </c>
      <c r="AQ137" s="42">
        <v>0</v>
      </c>
      <c r="AR137" s="42">
        <v>-63928.160000000003</v>
      </c>
      <c r="AS137" s="42">
        <v>11995.01</v>
      </c>
      <c r="AT137" s="42">
        <v>-9915.56</v>
      </c>
      <c r="AU137" s="42">
        <v>-28795.39</v>
      </c>
      <c r="AV137" s="42">
        <v>0</v>
      </c>
      <c r="AW137" s="42">
        <v>0</v>
      </c>
      <c r="AX137" s="42">
        <v>-36394.81</v>
      </c>
      <c r="AY137" s="42">
        <v>3207.09</v>
      </c>
      <c r="AZ137" s="42">
        <v>-73924.429999999993</v>
      </c>
      <c r="BA137" s="42">
        <v>0</v>
      </c>
      <c r="BB137" s="42">
        <v>0</v>
      </c>
      <c r="BC137" s="42">
        <v>1959.87</v>
      </c>
      <c r="BD137" s="42">
        <v>-4770.0200000000004</v>
      </c>
      <c r="BE137" s="42">
        <v>614.62</v>
      </c>
      <c r="BF137" s="42">
        <v>0</v>
      </c>
      <c r="BG137" s="42">
        <v>2579.42</v>
      </c>
      <c r="BH137" s="42">
        <v>5041.13</v>
      </c>
      <c r="BI137" s="42">
        <v>-3083.09</v>
      </c>
      <c r="BJ137" s="42">
        <v>0</v>
      </c>
      <c r="BK137" s="42">
        <v>-31437.79</v>
      </c>
      <c r="BL137" s="42">
        <v>-15041.12</v>
      </c>
      <c r="BM137" s="42">
        <v>7453510.8700000001</v>
      </c>
      <c r="BN137" s="42">
        <v>-68921.59</v>
      </c>
      <c r="BO137" s="42">
        <v>579316.98</v>
      </c>
      <c r="BP137" s="42">
        <f t="shared" si="1"/>
        <v>6155293.7000000011</v>
      </c>
    </row>
    <row r="138" spans="1:68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f t="shared" si="1"/>
        <v>0</v>
      </c>
    </row>
    <row r="139" spans="1:68">
      <c r="A139" s="29"/>
      <c r="B139" s="29"/>
      <c r="C139" s="29"/>
      <c r="D139" s="29"/>
      <c r="E139" s="39" t="s">
        <v>485</v>
      </c>
      <c r="F139" s="44"/>
      <c r="G139" s="45"/>
      <c r="H139" s="42">
        <v>-5531581.1600000001</v>
      </c>
      <c r="I139" s="42">
        <v>2599035.23</v>
      </c>
      <c r="J139" s="42">
        <v>1059028.1000000001</v>
      </c>
      <c r="K139" s="42">
        <v>29269422.75</v>
      </c>
      <c r="L139" s="42">
        <v>2016182.52</v>
      </c>
      <c r="M139" s="42">
        <v>738709.98</v>
      </c>
      <c r="N139" s="42">
        <v>3338405.6</v>
      </c>
      <c r="O139" s="42">
        <v>613879.74</v>
      </c>
      <c r="P139" s="42">
        <v>507580.75</v>
      </c>
      <c r="Q139" s="42">
        <v>10972314.49</v>
      </c>
      <c r="R139" s="42">
        <v>269912.8</v>
      </c>
      <c r="S139" s="42">
        <v>1215.8599999999999</v>
      </c>
      <c r="T139" s="42">
        <v>17518351.5</v>
      </c>
      <c r="U139" s="42">
        <v>141.55000000000001</v>
      </c>
      <c r="V139" s="42">
        <v>47461.41</v>
      </c>
      <c r="W139" s="42">
        <v>14568596.16</v>
      </c>
      <c r="X139" s="42">
        <v>3117905.17</v>
      </c>
      <c r="Y139" s="42">
        <v>6836753.7999999998</v>
      </c>
      <c r="Z139" s="42">
        <v>1860528.82</v>
      </c>
      <c r="AA139" s="42">
        <v>5999076.5800000001</v>
      </c>
      <c r="AB139" s="42">
        <v>4102098.86</v>
      </c>
      <c r="AC139" s="42">
        <v>185674</v>
      </c>
      <c r="AD139" s="42">
        <v>5973006.4199999999</v>
      </c>
      <c r="AE139" s="42">
        <v>213018.73</v>
      </c>
      <c r="AF139" s="42">
        <v>0</v>
      </c>
      <c r="AG139" s="42">
        <v>533323.4</v>
      </c>
      <c r="AH139" s="42">
        <v>220268.78</v>
      </c>
      <c r="AI139" s="42">
        <v>8683.34</v>
      </c>
      <c r="AJ139" s="42">
        <v>179306.3</v>
      </c>
      <c r="AK139" s="42">
        <v>90.35</v>
      </c>
      <c r="AL139" s="42">
        <v>108060.59</v>
      </c>
      <c r="AM139" s="42">
        <v>1305008.18</v>
      </c>
      <c r="AN139" s="42">
        <v>141.55000000000001</v>
      </c>
      <c r="AO139" s="42">
        <v>567982.9</v>
      </c>
      <c r="AP139" s="42">
        <v>161217.57</v>
      </c>
      <c r="AQ139" s="42">
        <v>768078.73</v>
      </c>
      <c r="AR139" s="42">
        <v>-143230.32</v>
      </c>
      <c r="AS139" s="42">
        <v>0</v>
      </c>
      <c r="AT139" s="42">
        <v>90.35</v>
      </c>
      <c r="AU139" s="42">
        <v>8990.7199999999993</v>
      </c>
      <c r="AV139" s="42">
        <v>243333.02</v>
      </c>
      <c r="AW139" s="42">
        <v>612426.59</v>
      </c>
      <c r="AX139" s="42">
        <v>594939.94999999995</v>
      </c>
      <c r="AY139" s="42">
        <v>90.35</v>
      </c>
      <c r="AZ139" s="42">
        <v>252969.67</v>
      </c>
      <c r="BA139" s="42">
        <v>11134135</v>
      </c>
      <c r="BB139" s="42">
        <v>233369.25</v>
      </c>
      <c r="BC139" s="42">
        <v>133681.88</v>
      </c>
      <c r="BD139" s="42">
        <v>93.5</v>
      </c>
      <c r="BE139" s="42">
        <v>0</v>
      </c>
      <c r="BF139" s="42">
        <v>2870339.26</v>
      </c>
      <c r="BG139" s="42">
        <v>0</v>
      </c>
      <c r="BH139" s="42">
        <v>732540.24</v>
      </c>
      <c r="BI139" s="42">
        <v>0</v>
      </c>
      <c r="BJ139" s="42">
        <v>54982.85</v>
      </c>
      <c r="BK139" s="42">
        <v>217302.77</v>
      </c>
      <c r="BL139" s="42">
        <v>-29870.45</v>
      </c>
      <c r="BM139" s="42">
        <v>23413647.530000001</v>
      </c>
      <c r="BN139" s="42">
        <v>19166570.030000001</v>
      </c>
      <c r="BO139" s="42">
        <v>-3080796.39</v>
      </c>
      <c r="BP139" s="42">
        <f t="shared" ref="BP139:BP158" si="2">SUM(H139:BO139)</f>
        <v>166544487.15000001</v>
      </c>
    </row>
    <row r="140" spans="1:68">
      <c r="A140" s="29"/>
      <c r="B140" s="29"/>
      <c r="C140" s="29"/>
      <c r="D140" s="29"/>
      <c r="E140" s="39" t="s">
        <v>486</v>
      </c>
      <c r="F140" s="44"/>
      <c r="G140" s="45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f t="shared" si="2"/>
        <v>0</v>
      </c>
    </row>
    <row r="141" spans="1:68">
      <c r="A141" s="29"/>
      <c r="B141" s="29"/>
      <c r="C141" s="29"/>
      <c r="D141" s="29"/>
      <c r="E141" s="39" t="s">
        <v>487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v>0</v>
      </c>
      <c r="BP141" s="42">
        <f t="shared" si="2"/>
        <v>0</v>
      </c>
    </row>
    <row r="142" spans="1:68">
      <c r="A142" s="29"/>
      <c r="B142" s="29"/>
      <c r="C142" s="29"/>
      <c r="D142" s="29"/>
      <c r="E142" s="39" t="s">
        <v>488</v>
      </c>
      <c r="F142" s="40"/>
      <c r="G142" s="41"/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v>0</v>
      </c>
      <c r="BP142" s="42">
        <f t="shared" si="2"/>
        <v>0</v>
      </c>
    </row>
    <row r="143" spans="1:68">
      <c r="A143" s="29"/>
      <c r="B143" s="29"/>
      <c r="C143" s="29"/>
      <c r="D143" s="29"/>
      <c r="E143" s="39" t="s">
        <v>489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f t="shared" si="2"/>
        <v>0</v>
      </c>
    </row>
    <row r="144" spans="1:68">
      <c r="A144" s="29"/>
      <c r="B144" s="29"/>
      <c r="C144" s="29"/>
      <c r="D144" s="29"/>
      <c r="E144" s="39" t="s">
        <v>419</v>
      </c>
      <c r="F144" s="40"/>
      <c r="G144" s="41"/>
      <c r="H144" s="42">
        <v>15952060.75</v>
      </c>
      <c r="I144" s="42">
        <v>288605.82</v>
      </c>
      <c r="J144" s="42">
        <v>2710842.44</v>
      </c>
      <c r="K144" s="42">
        <v>6957003.2800000003</v>
      </c>
      <c r="L144" s="42">
        <v>8430735.2400000002</v>
      </c>
      <c r="M144" s="42">
        <v>5806194.71</v>
      </c>
      <c r="N144" s="42">
        <v>5730810.2800000003</v>
      </c>
      <c r="O144" s="42">
        <v>749047.91</v>
      </c>
      <c r="P144" s="42">
        <v>7748944.0300000003</v>
      </c>
      <c r="Q144" s="42">
        <v>23178358.829999998</v>
      </c>
      <c r="R144" s="42">
        <v>6007317.1100000003</v>
      </c>
      <c r="S144" s="42">
        <v>0</v>
      </c>
      <c r="T144" s="42">
        <v>-107947858.90000001</v>
      </c>
      <c r="U144" s="42">
        <v>0</v>
      </c>
      <c r="V144" s="42">
        <v>-4208116.9400000004</v>
      </c>
      <c r="W144" s="42">
        <v>63080932.149999999</v>
      </c>
      <c r="X144" s="42">
        <v>3203310.93</v>
      </c>
      <c r="Y144" s="42">
        <v>21996644.16</v>
      </c>
      <c r="Z144" s="42">
        <v>9773807.8599999994</v>
      </c>
      <c r="AA144" s="42">
        <v>1238298.1299999999</v>
      </c>
      <c r="AB144" s="42">
        <v>-526475.97</v>
      </c>
      <c r="AC144" s="42">
        <v>18657769</v>
      </c>
      <c r="AD144" s="42">
        <v>4367063.88</v>
      </c>
      <c r="AE144" s="42">
        <v>626544.28</v>
      </c>
      <c r="AF144" s="42">
        <v>0</v>
      </c>
      <c r="AG144" s="42">
        <v>1798187.21</v>
      </c>
      <c r="AH144" s="42">
        <v>4221548.1500000004</v>
      </c>
      <c r="AI144" s="42">
        <v>17311.5</v>
      </c>
      <c r="AJ144" s="42">
        <v>2396703.2999999998</v>
      </c>
      <c r="AK144" s="42">
        <v>0</v>
      </c>
      <c r="AL144" s="42">
        <v>0</v>
      </c>
      <c r="AM144" s="42">
        <v>31500.84</v>
      </c>
      <c r="AN144" s="42">
        <v>185274</v>
      </c>
      <c r="AO144" s="42">
        <v>5833939.79</v>
      </c>
      <c r="AP144" s="42">
        <v>201355.22</v>
      </c>
      <c r="AQ144" s="42">
        <v>1804911.66</v>
      </c>
      <c r="AR144" s="42">
        <v>0</v>
      </c>
      <c r="AS144" s="42">
        <v>0</v>
      </c>
      <c r="AT144" s="42">
        <v>0</v>
      </c>
      <c r="AU144" s="42">
        <v>0</v>
      </c>
      <c r="AV144" s="42">
        <v>664810.9</v>
      </c>
      <c r="AW144" s="42">
        <v>4461225.17</v>
      </c>
      <c r="AX144" s="42">
        <v>2072025.44</v>
      </c>
      <c r="AY144" s="42">
        <v>0</v>
      </c>
      <c r="AZ144" s="42">
        <v>487318.52</v>
      </c>
      <c r="BA144" s="42">
        <v>2149534</v>
      </c>
      <c r="BB144" s="42">
        <v>556634.54</v>
      </c>
      <c r="BC144" s="42">
        <v>1693</v>
      </c>
      <c r="BD144" s="42">
        <v>0</v>
      </c>
      <c r="BE144" s="42">
        <v>0</v>
      </c>
      <c r="BF144" s="42">
        <v>3763299.15</v>
      </c>
      <c r="BG144" s="42">
        <v>0</v>
      </c>
      <c r="BH144" s="42">
        <v>2601844.7000000002</v>
      </c>
      <c r="BI144" s="42">
        <v>0</v>
      </c>
      <c r="BJ144" s="42">
        <v>632648.78</v>
      </c>
      <c r="BK144" s="42">
        <v>0</v>
      </c>
      <c r="BL144" s="42">
        <v>0</v>
      </c>
      <c r="BM144" s="42">
        <v>36584159.25</v>
      </c>
      <c r="BN144" s="42">
        <v>-2762340.04</v>
      </c>
      <c r="BO144" s="42">
        <v>102712.2</v>
      </c>
      <c r="BP144" s="42">
        <f t="shared" si="2"/>
        <v>161628136.25999999</v>
      </c>
    </row>
    <row r="145" spans="1:68">
      <c r="A145" s="29"/>
      <c r="B145" s="29"/>
      <c r="C145" s="29"/>
      <c r="D145" s="29"/>
      <c r="E145" s="39" t="s">
        <v>490</v>
      </c>
      <c r="F145" s="40"/>
      <c r="G145" s="41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0</v>
      </c>
      <c r="AE145" s="42">
        <v>0</v>
      </c>
      <c r="AF145" s="42">
        <v>0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f t="shared" si="2"/>
        <v>0</v>
      </c>
    </row>
    <row r="146" spans="1:68">
      <c r="A146" s="29"/>
      <c r="B146" s="29"/>
      <c r="C146" s="29"/>
      <c r="D146" s="29"/>
      <c r="E146" s="39" t="s">
        <v>421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-1382.78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0</v>
      </c>
      <c r="AE146" s="42">
        <v>0</v>
      </c>
      <c r="AF146" s="42">
        <v>0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f t="shared" si="2"/>
        <v>-1382.78</v>
      </c>
    </row>
    <row r="147" spans="1:68">
      <c r="A147" s="29"/>
      <c r="B147" s="29"/>
      <c r="C147" s="29"/>
      <c r="D147" s="29"/>
      <c r="E147" s="39" t="s">
        <v>491</v>
      </c>
      <c r="F147" s="40"/>
      <c r="G147" s="41"/>
      <c r="H147" s="42">
        <v>0</v>
      </c>
      <c r="I147" s="42">
        <v>0</v>
      </c>
      <c r="J147" s="42">
        <v>-578879.47</v>
      </c>
      <c r="K147" s="42">
        <v>0</v>
      </c>
      <c r="L147" s="42">
        <v>-912759.81</v>
      </c>
      <c r="M147" s="42">
        <v>0</v>
      </c>
      <c r="N147" s="42">
        <v>-617087.27</v>
      </c>
      <c r="O147" s="42">
        <v>0</v>
      </c>
      <c r="P147" s="42">
        <v>0</v>
      </c>
      <c r="Q147" s="42">
        <v>-3917644.9</v>
      </c>
      <c r="R147" s="42">
        <v>0</v>
      </c>
      <c r="S147" s="42">
        <v>0</v>
      </c>
      <c r="T147" s="42">
        <v>-138335902.59</v>
      </c>
      <c r="U147" s="42">
        <v>0</v>
      </c>
      <c r="V147" s="42">
        <v>0</v>
      </c>
      <c r="W147" s="42">
        <v>0</v>
      </c>
      <c r="X147" s="42">
        <v>-153814.70000000001</v>
      </c>
      <c r="Y147" s="42">
        <v>0</v>
      </c>
      <c r="Z147" s="42">
        <v>-127282.16</v>
      </c>
      <c r="AA147" s="42">
        <v>-192778.1</v>
      </c>
      <c r="AB147" s="42">
        <v>-527315.35</v>
      </c>
      <c r="AC147" s="42">
        <v>2747803</v>
      </c>
      <c r="AD147" s="42">
        <v>-1058843.72</v>
      </c>
      <c r="AE147" s="42">
        <v>0</v>
      </c>
      <c r="AF147" s="42">
        <v>0</v>
      </c>
      <c r="AG147" s="42">
        <v>-491875.95</v>
      </c>
      <c r="AH147" s="42">
        <v>0</v>
      </c>
      <c r="AI147" s="42">
        <v>0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-59221.41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0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-332299.03000000003</v>
      </c>
      <c r="BG147" s="42">
        <v>0</v>
      </c>
      <c r="BH147" s="42">
        <v>-64616.81</v>
      </c>
      <c r="BI147" s="42">
        <v>0</v>
      </c>
      <c r="BJ147" s="42">
        <v>0</v>
      </c>
      <c r="BK147" s="42">
        <v>0</v>
      </c>
      <c r="BL147" s="42">
        <v>0</v>
      </c>
      <c r="BM147" s="42">
        <v>-7185728.6200000001</v>
      </c>
      <c r="BN147" s="42">
        <v>-4998662.13</v>
      </c>
      <c r="BO147" s="42">
        <v>0</v>
      </c>
      <c r="BP147" s="42">
        <f t="shared" si="2"/>
        <v>-156806909.01999995</v>
      </c>
    </row>
    <row r="148" spans="1:68">
      <c r="A148" s="29"/>
      <c r="B148" s="29"/>
      <c r="C148" s="29"/>
      <c r="D148" s="29"/>
      <c r="E148" s="39" t="s">
        <v>492</v>
      </c>
      <c r="F148" s="40"/>
      <c r="G148" s="41"/>
      <c r="H148" s="42">
        <v>15952060.75</v>
      </c>
      <c r="I148" s="42">
        <v>288605.82</v>
      </c>
      <c r="J148" s="42">
        <v>3289721.91</v>
      </c>
      <c r="K148" s="42">
        <v>6957003.2800000003</v>
      </c>
      <c r="L148" s="42">
        <v>9343495.0500000007</v>
      </c>
      <c r="M148" s="42">
        <v>5806194.71</v>
      </c>
      <c r="N148" s="42">
        <v>6349280.3300000001</v>
      </c>
      <c r="O148" s="42">
        <v>749047.91</v>
      </c>
      <c r="P148" s="42">
        <v>7748944.0300000003</v>
      </c>
      <c r="Q148" s="42">
        <v>27096003.73</v>
      </c>
      <c r="R148" s="42">
        <v>6007317.1100000003</v>
      </c>
      <c r="S148" s="42">
        <v>0</v>
      </c>
      <c r="T148" s="42">
        <v>30388043.690000001</v>
      </c>
      <c r="U148" s="42">
        <v>0</v>
      </c>
      <c r="V148" s="42">
        <v>-4208116.9400000004</v>
      </c>
      <c r="W148" s="42">
        <v>63080932.149999999</v>
      </c>
      <c r="X148" s="42">
        <v>3357125.63</v>
      </c>
      <c r="Y148" s="42">
        <v>21996644.16</v>
      </c>
      <c r="Z148" s="42">
        <v>9901090.0199999996</v>
      </c>
      <c r="AA148" s="42">
        <v>1431076.23</v>
      </c>
      <c r="AB148" s="42">
        <v>839.38</v>
      </c>
      <c r="AC148" s="42">
        <v>15909966</v>
      </c>
      <c r="AD148" s="42">
        <v>5425907.5999999996</v>
      </c>
      <c r="AE148" s="42">
        <v>626544.28</v>
      </c>
      <c r="AF148" s="42">
        <v>0</v>
      </c>
      <c r="AG148" s="42">
        <v>2290063.16</v>
      </c>
      <c r="AH148" s="42">
        <v>4221548.1500000004</v>
      </c>
      <c r="AI148" s="42">
        <v>17311.5</v>
      </c>
      <c r="AJ148" s="42">
        <v>2396703.2999999998</v>
      </c>
      <c r="AK148" s="42">
        <v>0</v>
      </c>
      <c r="AL148" s="42">
        <v>0</v>
      </c>
      <c r="AM148" s="42">
        <v>31500.84</v>
      </c>
      <c r="AN148" s="42">
        <v>185274</v>
      </c>
      <c r="AO148" s="42">
        <v>5893161.2000000002</v>
      </c>
      <c r="AP148" s="42">
        <v>201355.22</v>
      </c>
      <c r="AQ148" s="42">
        <v>1804911.66</v>
      </c>
      <c r="AR148" s="42">
        <v>0</v>
      </c>
      <c r="AS148" s="42">
        <v>0</v>
      </c>
      <c r="AT148" s="42">
        <v>0</v>
      </c>
      <c r="AU148" s="42">
        <v>0</v>
      </c>
      <c r="AV148" s="42">
        <v>664810.9</v>
      </c>
      <c r="AW148" s="42">
        <v>4461225.17</v>
      </c>
      <c r="AX148" s="42">
        <v>2072025.44</v>
      </c>
      <c r="AY148" s="42">
        <v>0</v>
      </c>
      <c r="AZ148" s="42">
        <v>487318.52</v>
      </c>
      <c r="BA148" s="42">
        <v>2149534</v>
      </c>
      <c r="BB148" s="42">
        <v>556634.54</v>
      </c>
      <c r="BC148" s="42">
        <v>1693</v>
      </c>
      <c r="BD148" s="42">
        <v>0</v>
      </c>
      <c r="BE148" s="42">
        <v>0</v>
      </c>
      <c r="BF148" s="42">
        <v>4095598.18</v>
      </c>
      <c r="BG148" s="42">
        <v>0</v>
      </c>
      <c r="BH148" s="42">
        <v>2666461.5099999998</v>
      </c>
      <c r="BI148" s="42">
        <v>0</v>
      </c>
      <c r="BJ148" s="42">
        <v>632648.78</v>
      </c>
      <c r="BK148" s="42">
        <v>0</v>
      </c>
      <c r="BL148" s="42">
        <v>0</v>
      </c>
      <c r="BM148" s="42">
        <v>43769887.869999997</v>
      </c>
      <c r="BN148" s="42">
        <v>2236322.09</v>
      </c>
      <c r="BO148" s="42">
        <v>102712.2</v>
      </c>
      <c r="BP148" s="42">
        <f t="shared" si="2"/>
        <v>318436428.05999988</v>
      </c>
    </row>
    <row r="149" spans="1:68">
      <c r="A149" s="29"/>
      <c r="B149" s="29"/>
      <c r="C149" s="29"/>
      <c r="D149" s="29"/>
      <c r="E149" s="39" t="s">
        <v>493</v>
      </c>
      <c r="F149" s="40"/>
      <c r="G149" s="41"/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f t="shared" si="2"/>
        <v>0</v>
      </c>
    </row>
    <row r="150" spans="1:68">
      <c r="A150" s="29"/>
      <c r="B150" s="29"/>
      <c r="C150" s="29"/>
      <c r="D150" s="29"/>
      <c r="E150" s="39" t="s">
        <v>417</v>
      </c>
      <c r="F150" s="40"/>
      <c r="G150" s="41"/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0</v>
      </c>
      <c r="AD150" s="42">
        <v>0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0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v>0</v>
      </c>
      <c r="BP150" s="42">
        <f t="shared" si="2"/>
        <v>0</v>
      </c>
    </row>
    <row r="151" spans="1:68">
      <c r="A151" s="29"/>
      <c r="B151" s="29"/>
      <c r="C151" s="29"/>
      <c r="D151" s="29"/>
      <c r="E151" s="39" t="s">
        <v>426</v>
      </c>
      <c r="F151" s="40"/>
      <c r="G151" s="41"/>
      <c r="H151" s="42">
        <v>124194930.65000001</v>
      </c>
      <c r="I151" s="42">
        <v>160120767.69999999</v>
      </c>
      <c r="J151" s="42">
        <v>35862392.299999997</v>
      </c>
      <c r="K151" s="42">
        <v>1213072582.72</v>
      </c>
      <c r="L151" s="42">
        <v>126712246.52</v>
      </c>
      <c r="M151" s="42">
        <v>103665345.02</v>
      </c>
      <c r="N151" s="42">
        <v>156261062.74000001</v>
      </c>
      <c r="O151" s="42">
        <v>24587465.66</v>
      </c>
      <c r="P151" s="42">
        <v>26064285.050000001</v>
      </c>
      <c r="Q151" s="42">
        <v>621548032.98000002</v>
      </c>
      <c r="R151" s="42">
        <v>202674704.38999999</v>
      </c>
      <c r="S151" s="42">
        <v>21289228.469999999</v>
      </c>
      <c r="T151" s="42">
        <v>1622251604.6400001</v>
      </c>
      <c r="U151" s="42">
        <v>30493218.66</v>
      </c>
      <c r="V151" s="42">
        <v>2941879076.3099999</v>
      </c>
      <c r="W151" s="42">
        <v>514501151.63999999</v>
      </c>
      <c r="X151" s="42">
        <v>150219499.31</v>
      </c>
      <c r="Y151" s="42">
        <v>279241024.23000002</v>
      </c>
      <c r="Z151" s="42">
        <v>73534028.930000007</v>
      </c>
      <c r="AA151" s="42">
        <v>211030114.72999999</v>
      </c>
      <c r="AB151" s="42">
        <v>141263576.94999999</v>
      </c>
      <c r="AC151" s="42">
        <v>483431565</v>
      </c>
      <c r="AD151" s="42">
        <v>230191252.13999999</v>
      </c>
      <c r="AE151" s="42">
        <v>12689395.17</v>
      </c>
      <c r="AF151" s="42">
        <v>3825271.77</v>
      </c>
      <c r="AG151" s="42">
        <v>27120600.859999999</v>
      </c>
      <c r="AH151" s="42">
        <v>13304527.960000001</v>
      </c>
      <c r="AI151" s="42">
        <v>7475420.2599999998</v>
      </c>
      <c r="AJ151" s="42">
        <v>10212384.130000001</v>
      </c>
      <c r="AK151" s="42">
        <v>19916872.609999999</v>
      </c>
      <c r="AL151" s="42">
        <v>25881668.07</v>
      </c>
      <c r="AM151" s="42">
        <v>25778724.370000001</v>
      </c>
      <c r="AN151" s="42">
        <v>24800254.379999999</v>
      </c>
      <c r="AO151" s="42">
        <v>44601437.850000001</v>
      </c>
      <c r="AP151" s="42">
        <v>9710147.3100000005</v>
      </c>
      <c r="AQ151" s="42">
        <v>23825008.280000001</v>
      </c>
      <c r="AR151" s="42">
        <v>51701267.549999997</v>
      </c>
      <c r="AS151" s="42">
        <v>12371888.74</v>
      </c>
      <c r="AT151" s="42">
        <v>11461315.25</v>
      </c>
      <c r="AU151" s="42">
        <v>8215975.4699999997</v>
      </c>
      <c r="AV151" s="42">
        <v>10077467.75</v>
      </c>
      <c r="AW151" s="42">
        <v>42125877.93</v>
      </c>
      <c r="AX151" s="42">
        <v>35961985.189999998</v>
      </c>
      <c r="AY151" s="42">
        <v>9894942.4700000007</v>
      </c>
      <c r="AZ151" s="42">
        <v>10772413.49</v>
      </c>
      <c r="BA151" s="42">
        <v>88689630</v>
      </c>
      <c r="BB151" s="42">
        <v>11104462.5</v>
      </c>
      <c r="BC151" s="42">
        <v>11641398.91</v>
      </c>
      <c r="BD151" s="42">
        <v>9194968.4600000009</v>
      </c>
      <c r="BE151" s="42">
        <v>3496932.62</v>
      </c>
      <c r="BF151" s="42">
        <v>134686203.68000001</v>
      </c>
      <c r="BG151" s="42">
        <v>4623522.4800000004</v>
      </c>
      <c r="BH151" s="42">
        <v>24263713.579999998</v>
      </c>
      <c r="BI151" s="42">
        <v>2870051.63</v>
      </c>
      <c r="BJ151" s="42">
        <v>4941419.1399999997</v>
      </c>
      <c r="BK151" s="42">
        <v>14789424.289999999</v>
      </c>
      <c r="BL151" s="42">
        <v>9009864.9399999995</v>
      </c>
      <c r="BM151" s="42">
        <v>710051480.07000005</v>
      </c>
      <c r="BN151" s="42">
        <v>578166966.83000004</v>
      </c>
      <c r="BO151" s="42">
        <v>398755486.04000002</v>
      </c>
      <c r="BP151" s="42">
        <f t="shared" si="2"/>
        <v>11942099528.769999</v>
      </c>
    </row>
    <row r="152" spans="1:68">
      <c r="A152" s="29"/>
      <c r="B152" s="29"/>
      <c r="C152" s="29"/>
      <c r="D152" s="29"/>
      <c r="E152" s="39" t="s">
        <v>427</v>
      </c>
      <c r="F152" s="40"/>
      <c r="G152" s="41"/>
      <c r="H152" s="42">
        <v>1741490211.8399999</v>
      </c>
      <c r="I152" s="42">
        <v>1972412780.3399999</v>
      </c>
      <c r="J152" s="42">
        <v>440256697.06999999</v>
      </c>
      <c r="K152" s="42">
        <v>12945945259.559999</v>
      </c>
      <c r="L152" s="42">
        <v>1484704888.5699999</v>
      </c>
      <c r="M152" s="42">
        <v>1049193823.8200001</v>
      </c>
      <c r="N152" s="42">
        <v>1705087234.48</v>
      </c>
      <c r="O152" s="42">
        <v>299355712.83999997</v>
      </c>
      <c r="P152" s="42">
        <v>246146045.22999999</v>
      </c>
      <c r="Q152" s="42">
        <v>5949671811.0900002</v>
      </c>
      <c r="R152" s="42">
        <v>3614024448.8299999</v>
      </c>
      <c r="S152" s="42">
        <v>196198794.36000001</v>
      </c>
      <c r="T152" s="42">
        <v>24390306872.84</v>
      </c>
      <c r="U152" s="42">
        <v>268513938.10000002</v>
      </c>
      <c r="V152" s="42">
        <v>36222500591.919998</v>
      </c>
      <c r="W152" s="42">
        <v>4524750525.0699997</v>
      </c>
      <c r="X152" s="42">
        <v>2168333466.27</v>
      </c>
      <c r="Y152" s="42">
        <v>2998713472.0100002</v>
      </c>
      <c r="Z152" s="42">
        <v>1199251740.21</v>
      </c>
      <c r="AA152" s="42">
        <v>2858120658.1799998</v>
      </c>
      <c r="AB152" s="42">
        <v>1541681368.46</v>
      </c>
      <c r="AC152" s="42">
        <v>7939942499</v>
      </c>
      <c r="AD152" s="42">
        <v>2301321998.46</v>
      </c>
      <c r="AE152" s="42">
        <v>129755995.11</v>
      </c>
      <c r="AF152" s="42">
        <v>37651472.369999997</v>
      </c>
      <c r="AG152" s="42">
        <v>257179065.97999999</v>
      </c>
      <c r="AH152" s="42">
        <v>103241004.05</v>
      </c>
      <c r="AI152" s="42">
        <v>109806330.64</v>
      </c>
      <c r="AJ152" s="42">
        <v>88672004.730000004</v>
      </c>
      <c r="AK152" s="42">
        <v>160601463.78</v>
      </c>
      <c r="AL152" s="42">
        <v>390575498.06999999</v>
      </c>
      <c r="AM152" s="42">
        <v>276254724.77999997</v>
      </c>
      <c r="AN152" s="42">
        <v>205193419.22999999</v>
      </c>
      <c r="AO152" s="42">
        <v>300374379.68000001</v>
      </c>
      <c r="AP152" s="42">
        <v>69273214.040000007</v>
      </c>
      <c r="AQ152" s="42">
        <v>271998775.16000003</v>
      </c>
      <c r="AR152" s="42">
        <v>553341383.87</v>
      </c>
      <c r="AS152" s="42">
        <v>99918417.359999999</v>
      </c>
      <c r="AT152" s="42">
        <v>117198575.56999999</v>
      </c>
      <c r="AU152" s="42">
        <v>53319549.210000001</v>
      </c>
      <c r="AV152" s="42">
        <v>62609273.159999996</v>
      </c>
      <c r="AW152" s="42">
        <v>326683353.60000002</v>
      </c>
      <c r="AX152" s="42">
        <v>320073214.97000003</v>
      </c>
      <c r="AY152" s="42">
        <v>129128981.59</v>
      </c>
      <c r="AZ152" s="42">
        <v>172406006.86000001</v>
      </c>
      <c r="BA152" s="42">
        <v>982915043</v>
      </c>
      <c r="BB152" s="42">
        <v>84363157.180000007</v>
      </c>
      <c r="BC152" s="42">
        <v>86901029.989999995</v>
      </c>
      <c r="BD152" s="42">
        <v>76156842.849999994</v>
      </c>
      <c r="BE152" s="42">
        <v>29589643.539999999</v>
      </c>
      <c r="BF152" s="42">
        <v>1950245475.3299999</v>
      </c>
      <c r="BG152" s="42">
        <v>58225282.159999996</v>
      </c>
      <c r="BH152" s="42">
        <v>300747530.25999999</v>
      </c>
      <c r="BI152" s="42">
        <v>27071028</v>
      </c>
      <c r="BJ152" s="42">
        <v>52734228.479999997</v>
      </c>
      <c r="BK152" s="42">
        <v>202660044.44</v>
      </c>
      <c r="BL152" s="42">
        <v>87318907.150000006</v>
      </c>
      <c r="BM152" s="42">
        <v>7516418258.5500002</v>
      </c>
      <c r="BN152" s="42">
        <v>7654494315.9399996</v>
      </c>
      <c r="BO152" s="42">
        <v>4584140388.8999996</v>
      </c>
      <c r="BP152" s="42">
        <f t="shared" si="2"/>
        <v>145987162118.12997</v>
      </c>
    </row>
    <row r="153" spans="1:68">
      <c r="A153" s="29"/>
      <c r="B153" s="29"/>
      <c r="C153" s="29"/>
      <c r="D153" s="29"/>
      <c r="E153" s="39"/>
      <c r="F153" s="40"/>
      <c r="G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</row>
    <row r="154" spans="1:68">
      <c r="A154" s="29"/>
      <c r="B154" s="29"/>
      <c r="C154" s="29"/>
      <c r="D154" s="29"/>
      <c r="E154" s="39"/>
      <c r="F154" s="40"/>
      <c r="G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</row>
    <row r="155" spans="1:68">
      <c r="A155" s="29"/>
      <c r="B155" s="29"/>
      <c r="C155" s="29"/>
      <c r="D155" s="29"/>
      <c r="E155" s="39" t="s">
        <v>428</v>
      </c>
      <c r="F155" s="40"/>
      <c r="G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</row>
    <row r="156" spans="1:68">
      <c r="A156" s="29"/>
      <c r="B156" s="29"/>
      <c r="C156" s="29"/>
      <c r="D156" s="29"/>
      <c r="E156" s="39" t="s">
        <v>494</v>
      </c>
      <c r="F156" s="40"/>
      <c r="G156" s="41"/>
      <c r="H156" s="42">
        <v>82616757.459999993</v>
      </c>
      <c r="I156" s="42">
        <v>135048291.13999999</v>
      </c>
      <c r="J156" s="42">
        <v>11688748.300000001</v>
      </c>
      <c r="K156" s="42">
        <v>1338565527.3</v>
      </c>
      <c r="L156" s="42">
        <v>150387459.30000001</v>
      </c>
      <c r="M156" s="42">
        <v>60643769.68</v>
      </c>
      <c r="N156" s="42">
        <v>102766903.84</v>
      </c>
      <c r="O156" s="42">
        <v>17769173.170000002</v>
      </c>
      <c r="P156" s="42">
        <v>5677091.5199999996</v>
      </c>
      <c r="Q156" s="42">
        <v>373312007.38999999</v>
      </c>
      <c r="R156" s="42">
        <v>173684512.18000001</v>
      </c>
      <c r="S156" s="42">
        <v>11319016.74</v>
      </c>
      <c r="T156" s="42">
        <v>962401782.30999994</v>
      </c>
      <c r="U156" s="42">
        <v>13230329.939999999</v>
      </c>
      <c r="V156" s="42">
        <v>3369066440.77</v>
      </c>
      <c r="W156" s="42">
        <v>246932053.21000001</v>
      </c>
      <c r="X156" s="42">
        <v>126703853.77</v>
      </c>
      <c r="Y156" s="42">
        <v>203766070.69</v>
      </c>
      <c r="Z156" s="42">
        <v>56339379.060000002</v>
      </c>
      <c r="AA156" s="42">
        <v>134430377.28999999</v>
      </c>
      <c r="AB156" s="42">
        <v>78589902.140000001</v>
      </c>
      <c r="AC156" s="42">
        <v>427605197</v>
      </c>
      <c r="AD156" s="42">
        <v>189334357.18000001</v>
      </c>
      <c r="AE156" s="42">
        <v>5750225.4100000001</v>
      </c>
      <c r="AF156" s="42">
        <v>1319299.6499999999</v>
      </c>
      <c r="AG156" s="42">
        <v>8962454.4499999993</v>
      </c>
      <c r="AH156" s="42">
        <v>2489016.25</v>
      </c>
      <c r="AI156" s="42">
        <v>6200151.8600000003</v>
      </c>
      <c r="AJ156" s="42">
        <v>5667772.3200000003</v>
      </c>
      <c r="AK156" s="42">
        <v>17991870.120000001</v>
      </c>
      <c r="AL156" s="42">
        <v>13882717.890000001</v>
      </c>
      <c r="AM156" s="42">
        <v>9073330.8499999996</v>
      </c>
      <c r="AN156" s="42">
        <v>9365884.7699999996</v>
      </c>
      <c r="AO156" s="42">
        <v>7075507.7000000002</v>
      </c>
      <c r="AP156" s="42">
        <v>3856484.72</v>
      </c>
      <c r="AQ156" s="42">
        <v>9171550.9199999999</v>
      </c>
      <c r="AR156" s="42">
        <v>26444395.920000002</v>
      </c>
      <c r="AS156" s="42">
        <v>3516824.61</v>
      </c>
      <c r="AT156" s="42">
        <v>8396323.0999999996</v>
      </c>
      <c r="AU156" s="42">
        <v>2385454.34</v>
      </c>
      <c r="AV156" s="42">
        <v>1804159.71</v>
      </c>
      <c r="AW156" s="42">
        <v>6775892.4699999997</v>
      </c>
      <c r="AX156" s="42">
        <v>13866491.640000001</v>
      </c>
      <c r="AY156" s="42">
        <v>7113962.0199999996</v>
      </c>
      <c r="AZ156" s="42">
        <v>3720904.24</v>
      </c>
      <c r="BA156" s="42">
        <v>23526183</v>
      </c>
      <c r="BB156" s="42">
        <v>5863242.2400000002</v>
      </c>
      <c r="BC156" s="42">
        <v>2398458.6800000002</v>
      </c>
      <c r="BD156" s="42">
        <v>3988419.26</v>
      </c>
      <c r="BE156" s="42">
        <v>2424183.0499999998</v>
      </c>
      <c r="BF156" s="42">
        <v>124425186.61</v>
      </c>
      <c r="BG156" s="42">
        <v>2030343.11</v>
      </c>
      <c r="BH156" s="42">
        <v>8563446.0099999998</v>
      </c>
      <c r="BI156" s="42">
        <v>317097.37</v>
      </c>
      <c r="BJ156" s="42">
        <v>744586.07</v>
      </c>
      <c r="BK156" s="42">
        <v>5958374.79</v>
      </c>
      <c r="BL156" s="42">
        <v>4124800.75</v>
      </c>
      <c r="BM156" s="42">
        <v>507518525.67000002</v>
      </c>
      <c r="BN156" s="42">
        <v>554420376.50999999</v>
      </c>
      <c r="BO156" s="42">
        <v>320700892.81999999</v>
      </c>
      <c r="BP156" s="42">
        <f t="shared" si="2"/>
        <v>10013713792.280005</v>
      </c>
    </row>
    <row r="157" spans="1:68">
      <c r="A157" s="29"/>
      <c r="B157" s="29"/>
      <c r="C157" s="29"/>
      <c r="D157" s="29"/>
      <c r="E157" s="39" t="s">
        <v>495</v>
      </c>
      <c r="F157" s="40"/>
      <c r="G157" s="41"/>
      <c r="H157" s="42">
        <v>170364.64</v>
      </c>
      <c r="I157" s="42">
        <v>19804968.449999999</v>
      </c>
      <c r="J157" s="42">
        <v>9412631.1600000001</v>
      </c>
      <c r="K157" s="42">
        <v>136366444.55000001</v>
      </c>
      <c r="L157" s="42">
        <v>21237318.010000002</v>
      </c>
      <c r="M157" s="42">
        <v>15795816.289999999</v>
      </c>
      <c r="N157" s="42">
        <v>22422949.829999998</v>
      </c>
      <c r="O157" s="42">
        <v>4249785.9000000004</v>
      </c>
      <c r="P157" s="42">
        <v>2278550.63</v>
      </c>
      <c r="Q157" s="42">
        <v>22245751.989999998</v>
      </c>
      <c r="R157" s="42">
        <v>20589300.780000001</v>
      </c>
      <c r="S157" s="42">
        <v>233151.12</v>
      </c>
      <c r="T157" s="42">
        <v>218394217.25</v>
      </c>
      <c r="U157" s="42">
        <v>657467.93999999994</v>
      </c>
      <c r="V157" s="42">
        <v>243439865.69999999</v>
      </c>
      <c r="W157" s="42">
        <v>45744034.539999999</v>
      </c>
      <c r="X157" s="42">
        <v>9552646.8499999996</v>
      </c>
      <c r="Y157" s="42">
        <v>41657545.600000001</v>
      </c>
      <c r="Z157" s="42">
        <v>15773410.039999999</v>
      </c>
      <c r="AA157" s="42">
        <v>29706267.100000001</v>
      </c>
      <c r="AB157" s="42">
        <v>47340325.200000003</v>
      </c>
      <c r="AC157" s="42">
        <v>22351829</v>
      </c>
      <c r="AD157" s="42">
        <v>36245595.109999999</v>
      </c>
      <c r="AE157" s="42">
        <v>203297.72</v>
      </c>
      <c r="AF157" s="42">
        <v>110000</v>
      </c>
      <c r="AG157" s="42">
        <v>3276054.96</v>
      </c>
      <c r="AH157" s="42">
        <v>12920.24</v>
      </c>
      <c r="AI157" s="42">
        <v>466740.15</v>
      </c>
      <c r="AJ157" s="42">
        <v>0</v>
      </c>
      <c r="AK157" s="42">
        <v>2833335.73</v>
      </c>
      <c r="AL157" s="42">
        <v>897719.5</v>
      </c>
      <c r="AM157" s="42">
        <v>1853310.63</v>
      </c>
      <c r="AN157" s="42">
        <v>1595356.23</v>
      </c>
      <c r="AO157" s="42">
        <v>3025749.11</v>
      </c>
      <c r="AP157" s="42">
        <v>0</v>
      </c>
      <c r="AQ157" s="42">
        <v>1260669.52</v>
      </c>
      <c r="AR157" s="42">
        <v>846677.39</v>
      </c>
      <c r="AS157" s="42">
        <v>70067.23</v>
      </c>
      <c r="AT157" s="42">
        <v>490252.31</v>
      </c>
      <c r="AU157" s="42">
        <v>99657.25</v>
      </c>
      <c r="AV157" s="42">
        <v>1653664.3</v>
      </c>
      <c r="AW157" s="42">
        <v>230723.26</v>
      </c>
      <c r="AX157" s="42">
        <v>19243.439999999999</v>
      </c>
      <c r="AY157" s="42">
        <v>203670.45</v>
      </c>
      <c r="AZ157" s="42">
        <v>601.01</v>
      </c>
      <c r="BA157" s="42">
        <v>8713652</v>
      </c>
      <c r="BB157" s="42">
        <v>1062099.98</v>
      </c>
      <c r="BC157" s="42">
        <v>1437792.93</v>
      </c>
      <c r="BD157" s="42">
        <v>437517.63</v>
      </c>
      <c r="BE157" s="42">
        <v>478768.54</v>
      </c>
      <c r="BF157" s="42">
        <v>3152544.11</v>
      </c>
      <c r="BG157" s="42">
        <v>75550</v>
      </c>
      <c r="BH157" s="42">
        <v>3169070.96</v>
      </c>
      <c r="BI157" s="42">
        <v>69963</v>
      </c>
      <c r="BJ157" s="42">
        <v>649817.21</v>
      </c>
      <c r="BK157" s="42">
        <v>2926785.46</v>
      </c>
      <c r="BL157" s="42">
        <v>416683.09</v>
      </c>
      <c r="BM157" s="42">
        <v>80708141.230000004</v>
      </c>
      <c r="BN157" s="42">
        <v>40967541.659999996</v>
      </c>
      <c r="BO157" s="42">
        <v>60587670.520000003</v>
      </c>
      <c r="BP157" s="42">
        <f t="shared" si="2"/>
        <v>1209673546.4300003</v>
      </c>
    </row>
    <row r="158" spans="1:68">
      <c r="A158" s="29"/>
      <c r="B158" s="29"/>
      <c r="C158" s="29"/>
      <c r="D158" s="29"/>
      <c r="E158" s="39" t="s">
        <v>496</v>
      </c>
      <c r="F158" s="40"/>
      <c r="G158" s="41"/>
      <c r="H158" s="42">
        <v>80179730.980000004</v>
      </c>
      <c r="I158" s="42">
        <v>119950140.31</v>
      </c>
      <c r="J158" s="42">
        <v>4506878.49</v>
      </c>
      <c r="K158" s="42">
        <v>563008932.15999997</v>
      </c>
      <c r="L158" s="42">
        <v>16254115.68</v>
      </c>
      <c r="M158" s="42">
        <v>6546782.1399999997</v>
      </c>
      <c r="N158" s="42">
        <v>135719030.91</v>
      </c>
      <c r="O158" s="42">
        <v>5252397.96</v>
      </c>
      <c r="P158" s="42">
        <v>5232645.16</v>
      </c>
      <c r="Q158" s="42">
        <v>164125554.44</v>
      </c>
      <c r="R158" s="42">
        <v>30621020.870000001</v>
      </c>
      <c r="S158" s="42">
        <v>553598.63</v>
      </c>
      <c r="T158" s="42">
        <v>324629193.36000001</v>
      </c>
      <c r="U158" s="42">
        <v>1734076.26</v>
      </c>
      <c r="V158" s="42">
        <v>518996493.98000002</v>
      </c>
      <c r="W158" s="42">
        <v>87759947.329999998</v>
      </c>
      <c r="X158" s="42">
        <v>25330076.149999999</v>
      </c>
      <c r="Y158" s="42">
        <v>72839887.859999999</v>
      </c>
      <c r="Z158" s="42">
        <v>19178961.309999999</v>
      </c>
      <c r="AA158" s="42">
        <v>58345767.359999999</v>
      </c>
      <c r="AB158" s="42">
        <v>56195246.060000002</v>
      </c>
      <c r="AC158" s="42">
        <v>65591058</v>
      </c>
      <c r="AD158" s="42">
        <v>174824944.13</v>
      </c>
      <c r="AE158" s="42">
        <v>2160444.13</v>
      </c>
      <c r="AF158" s="42">
        <v>115643.49</v>
      </c>
      <c r="AG158" s="42">
        <v>4068317.44</v>
      </c>
      <c r="AH158" s="42">
        <v>1460058.05</v>
      </c>
      <c r="AI158" s="42">
        <v>924038.36</v>
      </c>
      <c r="AJ158" s="42">
        <v>1122643.8</v>
      </c>
      <c r="AK158" s="42">
        <v>1367380.67</v>
      </c>
      <c r="AL158" s="42">
        <v>5684731.4699999997</v>
      </c>
      <c r="AM158" s="42">
        <v>4338589.0999999996</v>
      </c>
      <c r="AN158" s="42">
        <v>1062286.6399999999</v>
      </c>
      <c r="AO158" s="42">
        <v>1221825.82</v>
      </c>
      <c r="AP158" s="42">
        <v>948493.8</v>
      </c>
      <c r="AQ158" s="42">
        <v>3755068.1</v>
      </c>
      <c r="AR158" s="42">
        <v>3600549.46</v>
      </c>
      <c r="AS158" s="42">
        <v>2971372.28</v>
      </c>
      <c r="AT158" s="42">
        <v>767957.32</v>
      </c>
      <c r="AU158" s="42">
        <v>379362.82</v>
      </c>
      <c r="AV158" s="42">
        <v>4825518.62</v>
      </c>
      <c r="AW158" s="42">
        <v>4115831.3</v>
      </c>
      <c r="AX158" s="42">
        <v>3632550.72</v>
      </c>
      <c r="AY158" s="42">
        <v>1078199.1200000001</v>
      </c>
      <c r="AZ158" s="42">
        <v>3299990.07</v>
      </c>
      <c r="BA158" s="42">
        <v>0</v>
      </c>
      <c r="BB158" s="42">
        <v>1607166.86</v>
      </c>
      <c r="BC158" s="42">
        <v>1255193.6100000001</v>
      </c>
      <c r="BD158" s="42">
        <v>1201865.56</v>
      </c>
      <c r="BE158" s="42">
        <v>124111.03</v>
      </c>
      <c r="BF158" s="42">
        <v>26868451.07</v>
      </c>
      <c r="BG158" s="42">
        <v>447489.93</v>
      </c>
      <c r="BH158" s="42">
        <v>3233266.98</v>
      </c>
      <c r="BI158" s="42">
        <v>22647.77</v>
      </c>
      <c r="BJ158" s="42">
        <v>526669.26</v>
      </c>
      <c r="BK158" s="42">
        <v>1869580.75</v>
      </c>
      <c r="BL158" s="42">
        <v>1014711.29</v>
      </c>
      <c r="BM158" s="42">
        <v>78401413.689999998</v>
      </c>
      <c r="BN158" s="42">
        <v>252282977.11000001</v>
      </c>
      <c r="BO158" s="42">
        <v>186624167</v>
      </c>
      <c r="BP158" s="42">
        <f t="shared" si="2"/>
        <v>3145757044.0200019</v>
      </c>
    </row>
    <row r="159" spans="1:68">
      <c r="B159" s="29"/>
      <c r="C159" s="29"/>
      <c r="D159" s="29"/>
      <c r="E159" s="29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S166"/>
  <sheetViews>
    <sheetView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S75" sqref="S75"/>
    </sheetView>
  </sheetViews>
  <sheetFormatPr baseColWidth="10" defaultRowHeight="14.25"/>
  <cols>
    <col min="1" max="4" width="1.7109375" style="55" customWidth="1"/>
    <col min="5" max="5" width="78.5703125" style="55" customWidth="1"/>
    <col min="6" max="7" width="1.7109375" style="29" customWidth="1"/>
    <col min="8" max="19" width="14.7109375" style="3" customWidth="1"/>
    <col min="20" max="16384" width="11.42578125" style="3"/>
  </cols>
  <sheetData>
    <row r="1" spans="1:19" ht="22.5" customHeight="1">
      <c r="A1" s="27" t="s">
        <v>474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</row>
    <row r="2" spans="1:19">
      <c r="A2" s="31" t="s">
        <v>529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</row>
    <row r="3" spans="1:19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s="34" customFormat="1" ht="12">
      <c r="A4" s="32"/>
      <c r="B4" s="32"/>
      <c r="C4" s="32"/>
      <c r="D4" s="32"/>
      <c r="E4" s="32"/>
      <c r="F4" s="32"/>
      <c r="G4" s="32"/>
      <c r="H4" s="33" t="s">
        <v>432</v>
      </c>
      <c r="I4" s="33" t="s">
        <v>211</v>
      </c>
      <c r="J4" s="33" t="s">
        <v>214</v>
      </c>
      <c r="K4" s="33" t="s">
        <v>217</v>
      </c>
      <c r="L4" s="33" t="s">
        <v>221</v>
      </c>
      <c r="M4" s="33" t="s">
        <v>223</v>
      </c>
      <c r="N4" s="33" t="s">
        <v>228</v>
      </c>
      <c r="O4" s="33" t="s">
        <v>232</v>
      </c>
      <c r="P4" s="33" t="s">
        <v>270</v>
      </c>
      <c r="Q4" s="33" t="s">
        <v>271</v>
      </c>
      <c r="R4" s="33" t="s">
        <v>272</v>
      </c>
      <c r="S4" s="33"/>
    </row>
    <row r="5" spans="1:19" ht="56.25">
      <c r="A5" s="29"/>
      <c r="B5" s="29"/>
      <c r="C5" s="29"/>
      <c r="D5" s="29"/>
      <c r="E5" s="29"/>
      <c r="H5" s="35" t="s">
        <v>433</v>
      </c>
      <c r="I5" s="35" t="s">
        <v>273</v>
      </c>
      <c r="J5" s="35" t="s">
        <v>276</v>
      </c>
      <c r="K5" s="35" t="s">
        <v>279</v>
      </c>
      <c r="L5" s="35" t="s">
        <v>283</v>
      </c>
      <c r="M5" s="35" t="s">
        <v>285</v>
      </c>
      <c r="N5" s="35" t="s">
        <v>290</v>
      </c>
      <c r="O5" s="35" t="s">
        <v>476</v>
      </c>
      <c r="P5" s="35" t="s">
        <v>332</v>
      </c>
      <c r="Q5" s="35" t="s">
        <v>333</v>
      </c>
      <c r="R5" s="35" t="s">
        <v>334</v>
      </c>
      <c r="S5" s="35" t="s">
        <v>516</v>
      </c>
    </row>
    <row r="6" spans="1:19">
      <c r="A6" s="29"/>
      <c r="B6" s="29"/>
      <c r="C6" s="29"/>
      <c r="D6" s="29"/>
      <c r="E6" s="29"/>
      <c r="H6" s="36" t="s">
        <v>530</v>
      </c>
      <c r="I6" s="36" t="s">
        <v>530</v>
      </c>
      <c r="J6" s="36" t="s">
        <v>530</v>
      </c>
      <c r="K6" s="36" t="s">
        <v>530</v>
      </c>
      <c r="L6" s="36" t="s">
        <v>530</v>
      </c>
      <c r="M6" s="36" t="s">
        <v>530</v>
      </c>
      <c r="N6" s="36" t="s">
        <v>530</v>
      </c>
      <c r="O6" s="36" t="s">
        <v>530</v>
      </c>
      <c r="P6" s="36" t="s">
        <v>530</v>
      </c>
      <c r="Q6" s="36" t="s">
        <v>530</v>
      </c>
      <c r="R6" s="36" t="s">
        <v>530</v>
      </c>
      <c r="S6" s="36" t="s">
        <v>530</v>
      </c>
    </row>
    <row r="7" spans="1:19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</row>
    <row r="8" spans="1:19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</row>
    <row r="9" spans="1:19">
      <c r="A9" s="29"/>
      <c r="B9" s="29"/>
      <c r="C9" s="29"/>
      <c r="D9" s="29"/>
      <c r="E9" s="39" t="s">
        <v>336</v>
      </c>
      <c r="F9" s="40"/>
      <c r="G9" s="41"/>
      <c r="H9" s="42">
        <v>1930274699.6900001</v>
      </c>
      <c r="I9" s="42">
        <v>225413473.75</v>
      </c>
      <c r="J9" s="42">
        <v>412389922.97000003</v>
      </c>
      <c r="K9" s="42">
        <v>188348798.58000001</v>
      </c>
      <c r="L9" s="42">
        <v>448216400.02999997</v>
      </c>
      <c r="M9" s="42">
        <v>1745681465.8499999</v>
      </c>
      <c r="N9" s="42">
        <v>355195963.60000002</v>
      </c>
      <c r="O9" s="42">
        <v>516407144</v>
      </c>
      <c r="P9" s="42">
        <v>225169028.80000001</v>
      </c>
      <c r="Q9" s="42">
        <v>956110859.50999999</v>
      </c>
      <c r="R9" s="42">
        <v>163258024.90000001</v>
      </c>
      <c r="S9" s="42">
        <f>SUM(H9:R9)</f>
        <v>7166465781.6799994</v>
      </c>
    </row>
    <row r="10" spans="1:19">
      <c r="A10" s="29"/>
      <c r="B10" s="29"/>
      <c r="C10" s="29"/>
      <c r="D10" s="29"/>
      <c r="E10" s="39" t="s">
        <v>337</v>
      </c>
      <c r="F10" s="40"/>
      <c r="G10" s="41"/>
      <c r="H10" s="42">
        <v>3944021.16</v>
      </c>
      <c r="I10" s="42">
        <v>491.14</v>
      </c>
      <c r="J10" s="42">
        <v>6716634.7400000002</v>
      </c>
      <c r="K10" s="42">
        <v>1037.8499999999999</v>
      </c>
      <c r="L10" s="42">
        <v>14532137.130000001</v>
      </c>
      <c r="M10" s="42">
        <v>47065682.030000001</v>
      </c>
      <c r="N10" s="42">
        <v>228015.8</v>
      </c>
      <c r="O10" s="42">
        <v>1294</v>
      </c>
      <c r="P10" s="42">
        <v>12812571.689999999</v>
      </c>
      <c r="Q10" s="42">
        <v>40131.699999999997</v>
      </c>
      <c r="R10" s="42">
        <v>34075659.640000001</v>
      </c>
      <c r="S10" s="42">
        <f t="shared" ref="S10:S73" si="0">SUM(H10:R10)</f>
        <v>119417676.88000001</v>
      </c>
    </row>
    <row r="11" spans="1:19">
      <c r="A11" s="29"/>
      <c r="B11" s="29"/>
      <c r="C11" s="29"/>
      <c r="D11" s="29"/>
      <c r="E11" s="39" t="s">
        <v>338</v>
      </c>
      <c r="F11" s="40"/>
      <c r="G11" s="41"/>
      <c r="H11" s="42">
        <v>3943235.73</v>
      </c>
      <c r="I11" s="42">
        <v>491.14</v>
      </c>
      <c r="J11" s="42">
        <v>2826109.73</v>
      </c>
      <c r="K11" s="42">
        <v>1037.8499999999999</v>
      </c>
      <c r="L11" s="42">
        <v>0</v>
      </c>
      <c r="M11" s="42">
        <v>2173086.38</v>
      </c>
      <c r="N11" s="42">
        <v>228015.8</v>
      </c>
      <c r="O11" s="42">
        <v>1294</v>
      </c>
      <c r="P11" s="42">
        <v>12812571.689999999</v>
      </c>
      <c r="Q11" s="42">
        <v>40131.699999999997</v>
      </c>
      <c r="R11" s="42">
        <v>34075659.640000001</v>
      </c>
      <c r="S11" s="42">
        <f t="shared" si="0"/>
        <v>56101633.659999996</v>
      </c>
    </row>
    <row r="12" spans="1:19">
      <c r="A12" s="29"/>
      <c r="B12" s="29"/>
      <c r="C12" s="29"/>
      <c r="D12" s="29"/>
      <c r="E12" s="39" t="s">
        <v>339</v>
      </c>
      <c r="F12" s="40"/>
      <c r="G12" s="41"/>
      <c r="H12" s="42">
        <v>785.43</v>
      </c>
      <c r="I12" s="42">
        <v>0</v>
      </c>
      <c r="J12" s="42">
        <v>3890525.01</v>
      </c>
      <c r="K12" s="42">
        <v>0</v>
      </c>
      <c r="L12" s="42">
        <v>0</v>
      </c>
      <c r="M12" s="42">
        <v>575298.06000000006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f t="shared" si="0"/>
        <v>4466608.5</v>
      </c>
    </row>
    <row r="13" spans="1:19">
      <c r="A13" s="29"/>
      <c r="B13" s="29"/>
      <c r="C13" s="29"/>
      <c r="D13" s="29"/>
      <c r="E13" s="39" t="s">
        <v>340</v>
      </c>
      <c r="F13" s="40"/>
      <c r="G13" s="41"/>
      <c r="H13" s="42">
        <v>0</v>
      </c>
      <c r="I13" s="42">
        <v>0</v>
      </c>
      <c r="J13" s="42">
        <v>0</v>
      </c>
      <c r="K13" s="42">
        <v>0</v>
      </c>
      <c r="L13" s="42">
        <v>14532137.130000001</v>
      </c>
      <c r="M13" s="42">
        <v>44317297.590000004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f t="shared" si="0"/>
        <v>58849434.720000006</v>
      </c>
    </row>
    <row r="14" spans="1:19">
      <c r="A14" s="29"/>
      <c r="B14" s="29"/>
      <c r="C14" s="29"/>
      <c r="D14" s="29"/>
      <c r="E14" s="39" t="s">
        <v>341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f t="shared" si="0"/>
        <v>0</v>
      </c>
    </row>
    <row r="15" spans="1:19">
      <c r="A15" s="29"/>
      <c r="B15" s="29"/>
      <c r="C15" s="29"/>
      <c r="D15" s="29"/>
      <c r="E15" s="39" t="s">
        <v>342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f t="shared" si="0"/>
        <v>0</v>
      </c>
    </row>
    <row r="16" spans="1:19">
      <c r="A16" s="29"/>
      <c r="B16" s="29"/>
      <c r="C16" s="29"/>
      <c r="D16" s="29"/>
      <c r="E16" s="39" t="s">
        <v>343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f t="shared" si="0"/>
        <v>0</v>
      </c>
    </row>
    <row r="17" spans="1:19">
      <c r="A17" s="29"/>
      <c r="B17" s="29"/>
      <c r="C17" s="29"/>
      <c r="D17" s="29"/>
      <c r="E17" s="39" t="s">
        <v>344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f t="shared" si="0"/>
        <v>0</v>
      </c>
    </row>
    <row r="18" spans="1:19">
      <c r="A18" s="29"/>
      <c r="B18" s="29"/>
      <c r="C18" s="29"/>
      <c r="D18" s="29"/>
      <c r="E18" s="39" t="s">
        <v>345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5223551.08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f t="shared" si="0"/>
        <v>5223551.08</v>
      </c>
    </row>
    <row r="19" spans="1:19">
      <c r="A19" s="29"/>
      <c r="B19" s="29"/>
      <c r="C19" s="29"/>
      <c r="D19" s="29"/>
      <c r="E19" s="39" t="s">
        <v>478</v>
      </c>
      <c r="F19" s="40"/>
      <c r="G19" s="41"/>
      <c r="H19" s="42">
        <v>0</v>
      </c>
      <c r="I19" s="42">
        <v>0</v>
      </c>
      <c r="J19" s="42">
        <v>11959314.24</v>
      </c>
      <c r="K19" s="42">
        <v>1239094.55</v>
      </c>
      <c r="L19" s="42">
        <v>13351675.689999999</v>
      </c>
      <c r="M19" s="42">
        <v>50883379.609999999</v>
      </c>
      <c r="N19" s="42">
        <v>3054654.55</v>
      </c>
      <c r="O19" s="42">
        <v>148242533</v>
      </c>
      <c r="P19" s="42">
        <v>22269513.960000001</v>
      </c>
      <c r="Q19" s="42">
        <v>89372717.109999999</v>
      </c>
      <c r="R19" s="42">
        <v>3253579.54</v>
      </c>
      <c r="S19" s="42">
        <f t="shared" si="0"/>
        <v>343626462.25</v>
      </c>
    </row>
    <row r="20" spans="1:19">
      <c r="A20" s="29"/>
      <c r="B20" s="29"/>
      <c r="C20" s="29"/>
      <c r="D20" s="29"/>
      <c r="E20" s="39" t="s">
        <v>339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13351675.689999999</v>
      </c>
      <c r="M20" s="42">
        <v>48673470.729999997</v>
      </c>
      <c r="N20" s="42">
        <v>0</v>
      </c>
      <c r="O20" s="42">
        <v>51028651</v>
      </c>
      <c r="P20" s="42">
        <v>0</v>
      </c>
      <c r="Q20" s="42">
        <v>84783574</v>
      </c>
      <c r="R20" s="42">
        <v>0</v>
      </c>
      <c r="S20" s="42">
        <f t="shared" si="0"/>
        <v>197837371.41999999</v>
      </c>
    </row>
    <row r="21" spans="1:19">
      <c r="A21" s="29"/>
      <c r="B21" s="29"/>
      <c r="C21" s="29"/>
      <c r="D21" s="29"/>
      <c r="E21" s="39" t="s">
        <v>340</v>
      </c>
      <c r="F21" s="40"/>
      <c r="G21" s="41"/>
      <c r="H21" s="42">
        <v>0</v>
      </c>
      <c r="I21" s="42">
        <v>0</v>
      </c>
      <c r="J21" s="42">
        <v>4138152.14</v>
      </c>
      <c r="K21" s="42">
        <v>252044.65</v>
      </c>
      <c r="L21" s="42">
        <v>0</v>
      </c>
      <c r="M21" s="42">
        <v>2209908.88</v>
      </c>
      <c r="N21" s="42">
        <v>0</v>
      </c>
      <c r="O21" s="42">
        <v>97213882</v>
      </c>
      <c r="P21" s="42">
        <v>1987016.96</v>
      </c>
      <c r="Q21" s="42">
        <v>0</v>
      </c>
      <c r="R21" s="42">
        <v>0</v>
      </c>
      <c r="S21" s="42">
        <f t="shared" si="0"/>
        <v>105801004.63</v>
      </c>
    </row>
    <row r="22" spans="1:19">
      <c r="A22" s="29"/>
      <c r="B22" s="29"/>
      <c r="C22" s="29"/>
      <c r="D22" s="29"/>
      <c r="E22" s="39" t="s">
        <v>341</v>
      </c>
      <c r="F22" s="40"/>
      <c r="G22" s="41"/>
      <c r="H22" s="42">
        <v>0</v>
      </c>
      <c r="I22" s="42">
        <v>0</v>
      </c>
      <c r="J22" s="42">
        <v>7821162.0999999996</v>
      </c>
      <c r="K22" s="42">
        <v>987049.9</v>
      </c>
      <c r="L22" s="42">
        <v>0</v>
      </c>
      <c r="M22" s="42">
        <v>0</v>
      </c>
      <c r="N22" s="42">
        <v>3054654.55</v>
      </c>
      <c r="O22" s="42">
        <v>0</v>
      </c>
      <c r="P22" s="42">
        <v>20282497</v>
      </c>
      <c r="Q22" s="42">
        <v>4589143.1100000003</v>
      </c>
      <c r="R22" s="42">
        <v>3253579.54</v>
      </c>
      <c r="S22" s="42">
        <f t="shared" si="0"/>
        <v>39988086.200000003</v>
      </c>
    </row>
    <row r="23" spans="1:19">
      <c r="A23" s="29"/>
      <c r="B23" s="29"/>
      <c r="C23" s="29"/>
      <c r="D23" s="29"/>
      <c r="E23" s="39" t="s">
        <v>342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f t="shared" si="0"/>
        <v>0</v>
      </c>
    </row>
    <row r="24" spans="1:19">
      <c r="A24" s="29"/>
      <c r="B24" s="29"/>
      <c r="C24" s="29"/>
      <c r="D24" s="29"/>
      <c r="E24" s="39" t="s">
        <v>343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f t="shared" si="0"/>
        <v>0</v>
      </c>
    </row>
    <row r="25" spans="1:19">
      <c r="A25" s="29"/>
      <c r="B25" s="29"/>
      <c r="C25" s="29"/>
      <c r="D25" s="29"/>
      <c r="E25" s="39" t="s">
        <v>344</v>
      </c>
      <c r="F25" s="40"/>
      <c r="G25" s="41"/>
      <c r="H25" s="42">
        <v>0</v>
      </c>
      <c r="I25" s="42">
        <v>0</v>
      </c>
      <c r="J25" s="42">
        <v>7821162.0999999996</v>
      </c>
      <c r="K25" s="42">
        <v>987049.9</v>
      </c>
      <c r="L25" s="42">
        <v>0</v>
      </c>
      <c r="M25" s="42">
        <v>0</v>
      </c>
      <c r="N25" s="42">
        <v>3054654.55</v>
      </c>
      <c r="O25" s="42">
        <v>0</v>
      </c>
      <c r="P25" s="42">
        <v>20282497</v>
      </c>
      <c r="Q25" s="42">
        <v>4589143.1100000003</v>
      </c>
      <c r="R25" s="42">
        <v>3253579.54</v>
      </c>
      <c r="S25" s="42">
        <f t="shared" si="0"/>
        <v>39988086.200000003</v>
      </c>
    </row>
    <row r="26" spans="1:19">
      <c r="A26" s="29"/>
      <c r="B26" s="29"/>
      <c r="C26" s="29"/>
      <c r="D26" s="29"/>
      <c r="E26" s="39" t="s">
        <v>345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f t="shared" si="0"/>
        <v>0</v>
      </c>
    </row>
    <row r="27" spans="1:19">
      <c r="A27" s="29"/>
      <c r="B27" s="29"/>
      <c r="C27" s="29"/>
      <c r="D27" s="29"/>
      <c r="E27" s="39" t="s">
        <v>346</v>
      </c>
      <c r="F27" s="40"/>
      <c r="G27" s="41"/>
      <c r="H27" s="42">
        <v>358489530.19</v>
      </c>
      <c r="I27" s="42">
        <v>0</v>
      </c>
      <c r="J27" s="42">
        <v>0</v>
      </c>
      <c r="K27" s="42">
        <v>0</v>
      </c>
      <c r="L27" s="42">
        <v>2101885.5</v>
      </c>
      <c r="M27" s="42">
        <v>0</v>
      </c>
      <c r="N27" s="42">
        <v>0</v>
      </c>
      <c r="O27" s="42">
        <v>294982</v>
      </c>
      <c r="P27" s="42">
        <v>0</v>
      </c>
      <c r="Q27" s="42">
        <v>0</v>
      </c>
      <c r="R27" s="42">
        <v>0</v>
      </c>
      <c r="S27" s="42">
        <f t="shared" si="0"/>
        <v>360886397.69</v>
      </c>
    </row>
    <row r="28" spans="1:19">
      <c r="A28" s="29"/>
      <c r="B28" s="29"/>
      <c r="C28" s="29"/>
      <c r="D28" s="29"/>
      <c r="E28" s="39" t="s">
        <v>340</v>
      </c>
      <c r="F28" s="40"/>
      <c r="G28" s="41"/>
      <c r="H28" s="42">
        <v>122419909.03</v>
      </c>
      <c r="I28" s="42">
        <v>0</v>
      </c>
      <c r="J28" s="42">
        <v>0</v>
      </c>
      <c r="K28" s="42">
        <v>0</v>
      </c>
      <c r="L28" s="42">
        <v>2101885.5</v>
      </c>
      <c r="M28" s="42">
        <v>0</v>
      </c>
      <c r="N28" s="42">
        <v>0</v>
      </c>
      <c r="O28" s="42">
        <v>294982</v>
      </c>
      <c r="P28" s="42">
        <v>0</v>
      </c>
      <c r="Q28" s="42">
        <v>0</v>
      </c>
      <c r="R28" s="42">
        <v>0</v>
      </c>
      <c r="S28" s="42">
        <f t="shared" si="0"/>
        <v>124816776.53</v>
      </c>
    </row>
    <row r="29" spans="1:19">
      <c r="A29" s="29"/>
      <c r="B29" s="29"/>
      <c r="C29" s="29"/>
      <c r="D29" s="29"/>
      <c r="E29" s="39" t="s">
        <v>341</v>
      </c>
      <c r="F29" s="40"/>
      <c r="G29" s="41"/>
      <c r="H29" s="42">
        <v>236069621.16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f t="shared" si="0"/>
        <v>236069621.16</v>
      </c>
    </row>
    <row r="30" spans="1:19">
      <c r="A30" s="29"/>
      <c r="B30" s="29"/>
      <c r="C30" s="29"/>
      <c r="D30" s="29"/>
      <c r="E30" s="39" t="s">
        <v>342</v>
      </c>
      <c r="F30" s="40"/>
      <c r="G30" s="41"/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f t="shared" si="0"/>
        <v>0</v>
      </c>
    </row>
    <row r="31" spans="1:19">
      <c r="A31" s="29"/>
      <c r="B31" s="29"/>
      <c r="C31" s="29"/>
      <c r="D31" s="29"/>
      <c r="E31" s="39" t="s">
        <v>343</v>
      </c>
      <c r="F31" s="40"/>
      <c r="G31" s="41"/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f t="shared" si="0"/>
        <v>0</v>
      </c>
    </row>
    <row r="32" spans="1:19">
      <c r="A32" s="29"/>
      <c r="B32" s="29"/>
      <c r="C32" s="29"/>
      <c r="D32" s="29"/>
      <c r="E32" s="39" t="s">
        <v>344</v>
      </c>
      <c r="F32" s="40"/>
      <c r="G32" s="41"/>
      <c r="H32" s="42">
        <v>236069621.16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f t="shared" si="0"/>
        <v>236069621.16</v>
      </c>
    </row>
    <row r="33" spans="1:19">
      <c r="A33" s="29"/>
      <c r="B33" s="29"/>
      <c r="C33" s="29"/>
      <c r="D33" s="29"/>
      <c r="E33" s="39" t="s">
        <v>345</v>
      </c>
      <c r="F33" s="40"/>
      <c r="G33" s="41"/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f t="shared" si="0"/>
        <v>0</v>
      </c>
    </row>
    <row r="34" spans="1:19">
      <c r="A34" s="29"/>
      <c r="B34" s="29"/>
      <c r="C34" s="29"/>
      <c r="D34" s="29"/>
      <c r="E34" s="39" t="s">
        <v>479</v>
      </c>
      <c r="F34" s="40"/>
      <c r="G34" s="41"/>
      <c r="H34" s="42">
        <v>2550966682.6100001</v>
      </c>
      <c r="I34" s="42">
        <v>534883495.50999999</v>
      </c>
      <c r="J34" s="42">
        <v>1338129448.1900001</v>
      </c>
      <c r="K34" s="42">
        <v>282905289.88999999</v>
      </c>
      <c r="L34" s="42">
        <v>813857738.53999996</v>
      </c>
      <c r="M34" s="42">
        <v>1275238882.8299999</v>
      </c>
      <c r="N34" s="42">
        <v>398471429.36000001</v>
      </c>
      <c r="O34" s="42">
        <v>688442179</v>
      </c>
      <c r="P34" s="42">
        <v>1400929480.45</v>
      </c>
      <c r="Q34" s="42">
        <v>360777991.75</v>
      </c>
      <c r="R34" s="42">
        <v>279652342.23000002</v>
      </c>
      <c r="S34" s="42">
        <f t="shared" si="0"/>
        <v>9924254960.3599987</v>
      </c>
    </row>
    <row r="35" spans="1:19">
      <c r="A35" s="29"/>
      <c r="B35" s="29"/>
      <c r="C35" s="29"/>
      <c r="D35" s="29"/>
      <c r="E35" s="39" t="s">
        <v>339</v>
      </c>
      <c r="F35" s="40"/>
      <c r="G35" s="41"/>
      <c r="H35" s="42">
        <v>300659977.16000003</v>
      </c>
      <c r="I35" s="42">
        <v>50041569.880000003</v>
      </c>
      <c r="J35" s="42">
        <v>227870195.15000001</v>
      </c>
      <c r="K35" s="42">
        <v>38559334.140000001</v>
      </c>
      <c r="L35" s="42">
        <v>10306555.390000001</v>
      </c>
      <c r="M35" s="42">
        <v>88989552.969999999</v>
      </c>
      <c r="N35" s="42">
        <v>64603913.859999999</v>
      </c>
      <c r="O35" s="42">
        <v>2903303</v>
      </c>
      <c r="P35" s="42">
        <v>152040512.97999999</v>
      </c>
      <c r="Q35" s="42">
        <v>130018169.95999999</v>
      </c>
      <c r="R35" s="42">
        <v>26598576.600000001</v>
      </c>
      <c r="S35" s="42">
        <f t="shared" si="0"/>
        <v>1092591661.0900002</v>
      </c>
    </row>
    <row r="36" spans="1:19">
      <c r="A36" s="29"/>
      <c r="B36" s="29"/>
      <c r="C36" s="29"/>
      <c r="D36" s="29"/>
      <c r="E36" s="39" t="s">
        <v>340</v>
      </c>
      <c r="F36" s="40"/>
      <c r="G36" s="41"/>
      <c r="H36" s="42">
        <v>2250306705.4499998</v>
      </c>
      <c r="I36" s="42">
        <v>484841925.63</v>
      </c>
      <c r="J36" s="42">
        <v>1110259253.04</v>
      </c>
      <c r="K36" s="42">
        <v>244345955.75</v>
      </c>
      <c r="L36" s="42">
        <v>803551183.14999998</v>
      </c>
      <c r="M36" s="42">
        <v>1186249329.8599999</v>
      </c>
      <c r="N36" s="42">
        <v>333867515.5</v>
      </c>
      <c r="O36" s="42">
        <v>685538876</v>
      </c>
      <c r="P36" s="42">
        <v>1248888967.47</v>
      </c>
      <c r="Q36" s="42">
        <v>230759821.78999999</v>
      </c>
      <c r="R36" s="42">
        <v>253053765.63</v>
      </c>
      <c r="S36" s="42">
        <f t="shared" si="0"/>
        <v>8831663299.2699986</v>
      </c>
    </row>
    <row r="37" spans="1:19">
      <c r="A37" s="29"/>
      <c r="B37" s="29"/>
      <c r="C37" s="29"/>
      <c r="D37" s="29"/>
      <c r="E37" s="39" t="s">
        <v>341</v>
      </c>
      <c r="F37" s="40"/>
      <c r="G37" s="41"/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f t="shared" si="0"/>
        <v>0</v>
      </c>
    </row>
    <row r="38" spans="1:19">
      <c r="A38" s="29"/>
      <c r="B38" s="29"/>
      <c r="C38" s="29"/>
      <c r="D38" s="29"/>
      <c r="E38" s="39" t="s">
        <v>342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f t="shared" si="0"/>
        <v>0</v>
      </c>
    </row>
    <row r="39" spans="1:19">
      <c r="A39" s="29"/>
      <c r="B39" s="29"/>
      <c r="C39" s="29"/>
      <c r="D39" s="29"/>
      <c r="E39" s="39" t="s">
        <v>343</v>
      </c>
      <c r="F39" s="40"/>
      <c r="G39" s="41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f t="shared" si="0"/>
        <v>0</v>
      </c>
    </row>
    <row r="40" spans="1:19">
      <c r="A40" s="29"/>
      <c r="B40" s="29"/>
      <c r="C40" s="29"/>
      <c r="D40" s="29"/>
      <c r="E40" s="39" t="s">
        <v>344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f t="shared" si="0"/>
        <v>0</v>
      </c>
    </row>
    <row r="41" spans="1:19">
      <c r="A41" s="29"/>
      <c r="B41" s="29"/>
      <c r="C41" s="29"/>
      <c r="D41" s="29"/>
      <c r="E41" s="39" t="s">
        <v>345</v>
      </c>
      <c r="F41" s="40"/>
      <c r="G41" s="41"/>
      <c r="H41" s="42">
        <v>1218487030</v>
      </c>
      <c r="I41" s="42">
        <v>67688405.150000006</v>
      </c>
      <c r="J41" s="42">
        <v>0</v>
      </c>
      <c r="K41" s="42">
        <v>63760916.039999999</v>
      </c>
      <c r="L41" s="42">
        <v>0</v>
      </c>
      <c r="M41" s="42">
        <v>60997609.289999999</v>
      </c>
      <c r="N41" s="42">
        <v>90818102.700000003</v>
      </c>
      <c r="O41" s="42">
        <v>0</v>
      </c>
      <c r="P41" s="42">
        <v>40885215.140000001</v>
      </c>
      <c r="Q41" s="42">
        <v>160579201.43000001</v>
      </c>
      <c r="R41" s="42">
        <v>0</v>
      </c>
      <c r="S41" s="42">
        <f t="shared" si="0"/>
        <v>1703216479.7500002</v>
      </c>
    </row>
    <row r="42" spans="1:19">
      <c r="A42" s="29"/>
      <c r="B42" s="29"/>
      <c r="C42" s="29"/>
      <c r="D42" s="29"/>
      <c r="E42" s="39" t="s">
        <v>480</v>
      </c>
      <c r="F42" s="40"/>
      <c r="G42" s="41"/>
      <c r="H42" s="42">
        <v>38573883566.379997</v>
      </c>
      <c r="I42" s="42">
        <v>1473626575.77</v>
      </c>
      <c r="J42" s="42">
        <v>10876658112.459999</v>
      </c>
      <c r="K42" s="42">
        <v>1148795719</v>
      </c>
      <c r="L42" s="42">
        <v>2511502291.3299999</v>
      </c>
      <c r="M42" s="42">
        <v>20856006860.369999</v>
      </c>
      <c r="N42" s="42">
        <v>2112671883.4400001</v>
      </c>
      <c r="O42" s="42">
        <v>6422887884</v>
      </c>
      <c r="P42" s="42">
        <v>5560907749.1700001</v>
      </c>
      <c r="Q42" s="42">
        <v>5996018427.54</v>
      </c>
      <c r="R42" s="42">
        <v>3553107060.48</v>
      </c>
      <c r="S42" s="42">
        <f t="shared" si="0"/>
        <v>99086066129.939987</v>
      </c>
    </row>
    <row r="43" spans="1:19">
      <c r="A43" s="29"/>
      <c r="B43" s="29"/>
      <c r="C43" s="29"/>
      <c r="D43" s="29"/>
      <c r="E43" s="39" t="s">
        <v>340</v>
      </c>
      <c r="F43" s="40"/>
      <c r="G43" s="41"/>
      <c r="H43" s="42">
        <v>8411932688.96</v>
      </c>
      <c r="I43" s="42">
        <v>92470503.560000002</v>
      </c>
      <c r="J43" s="42">
        <v>2599490629.9000001</v>
      </c>
      <c r="K43" s="42">
        <v>104377430.45</v>
      </c>
      <c r="L43" s="42">
        <v>697146276.37</v>
      </c>
      <c r="M43" s="42">
        <v>6412588336.0500002</v>
      </c>
      <c r="N43" s="42">
        <v>284376123.20999998</v>
      </c>
      <c r="O43" s="42">
        <v>1687535741</v>
      </c>
      <c r="P43" s="42">
        <v>890967516</v>
      </c>
      <c r="Q43" s="42">
        <v>1643632945.3499999</v>
      </c>
      <c r="R43" s="42">
        <v>594868796.76999998</v>
      </c>
      <c r="S43" s="42">
        <f t="shared" si="0"/>
        <v>23419386987.619999</v>
      </c>
    </row>
    <row r="44" spans="1:19">
      <c r="A44" s="29"/>
      <c r="B44" s="29"/>
      <c r="C44" s="29"/>
      <c r="D44" s="29"/>
      <c r="E44" s="39" t="s">
        <v>341</v>
      </c>
      <c r="F44" s="40"/>
      <c r="G44" s="41"/>
      <c r="H44" s="42">
        <v>30161950877.419998</v>
      </c>
      <c r="I44" s="42">
        <v>1381156072.21</v>
      </c>
      <c r="J44" s="42">
        <v>8277167482.5600004</v>
      </c>
      <c r="K44" s="42">
        <v>1044418288.55</v>
      </c>
      <c r="L44" s="42">
        <v>1814356014.96</v>
      </c>
      <c r="M44" s="42">
        <v>14443418524.32</v>
      </c>
      <c r="N44" s="42">
        <v>1828295760.23</v>
      </c>
      <c r="O44" s="42">
        <v>4735352143</v>
      </c>
      <c r="P44" s="42">
        <v>4669940233.1700001</v>
      </c>
      <c r="Q44" s="42">
        <v>4352385482.1899996</v>
      </c>
      <c r="R44" s="42">
        <v>2958238263.71</v>
      </c>
      <c r="S44" s="42">
        <f t="shared" si="0"/>
        <v>75666679142.320007</v>
      </c>
    </row>
    <row r="45" spans="1:19">
      <c r="A45" s="29"/>
      <c r="B45" s="29"/>
      <c r="C45" s="29"/>
      <c r="D45" s="29"/>
      <c r="E45" s="39" t="s">
        <v>342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f t="shared" si="0"/>
        <v>0</v>
      </c>
    </row>
    <row r="46" spans="1:19">
      <c r="A46" s="29"/>
      <c r="B46" s="29"/>
      <c r="C46" s="29"/>
      <c r="D46" s="29"/>
      <c r="E46" s="39" t="s">
        <v>343</v>
      </c>
      <c r="F46" s="40"/>
      <c r="G46" s="41"/>
      <c r="H46" s="42">
        <v>232445166.81999999</v>
      </c>
      <c r="I46" s="42">
        <v>140983714.69999999</v>
      </c>
      <c r="J46" s="42">
        <v>108435804.63</v>
      </c>
      <c r="K46" s="42">
        <v>15615577.02</v>
      </c>
      <c r="L46" s="42">
        <v>9847663.0700000003</v>
      </c>
      <c r="M46" s="42">
        <v>470357610.23000002</v>
      </c>
      <c r="N46" s="42">
        <v>25466226.640000001</v>
      </c>
      <c r="O46" s="42">
        <v>193473252</v>
      </c>
      <c r="P46" s="42">
        <v>193670426.05000001</v>
      </c>
      <c r="Q46" s="42">
        <v>93970039.469999999</v>
      </c>
      <c r="R46" s="42">
        <v>42803360.840000004</v>
      </c>
      <c r="S46" s="42">
        <f t="shared" si="0"/>
        <v>1527068841.47</v>
      </c>
    </row>
    <row r="47" spans="1:19">
      <c r="A47" s="29"/>
      <c r="B47" s="29"/>
      <c r="C47" s="29"/>
      <c r="D47" s="29"/>
      <c r="E47" s="39" t="s">
        <v>344</v>
      </c>
      <c r="F47" s="40"/>
      <c r="G47" s="41"/>
      <c r="H47" s="42">
        <v>29929505710.599998</v>
      </c>
      <c r="I47" s="42">
        <v>1240172357.51</v>
      </c>
      <c r="J47" s="42">
        <v>8168731677.9300003</v>
      </c>
      <c r="K47" s="42">
        <v>1028802711.53</v>
      </c>
      <c r="L47" s="42">
        <v>1804508351.8900001</v>
      </c>
      <c r="M47" s="42">
        <v>13973060914.09</v>
      </c>
      <c r="N47" s="42">
        <v>1802829533.5899999</v>
      </c>
      <c r="O47" s="42">
        <v>4541878891</v>
      </c>
      <c r="P47" s="42">
        <v>4476269807.1199999</v>
      </c>
      <c r="Q47" s="42">
        <v>4258415442.7199998</v>
      </c>
      <c r="R47" s="42">
        <v>2915434902.8699999</v>
      </c>
      <c r="S47" s="42">
        <f t="shared" si="0"/>
        <v>74139610300.849976</v>
      </c>
    </row>
    <row r="48" spans="1:19">
      <c r="A48" s="29"/>
      <c r="B48" s="29"/>
      <c r="C48" s="29"/>
      <c r="D48" s="29"/>
      <c r="E48" s="39" t="s">
        <v>345</v>
      </c>
      <c r="F48" s="40"/>
      <c r="G48" s="41"/>
      <c r="H48" s="42">
        <v>15289454518.153</v>
      </c>
      <c r="I48" s="42">
        <v>13894457.970000001</v>
      </c>
      <c r="J48" s="42">
        <v>262794222.31</v>
      </c>
      <c r="K48" s="42">
        <v>0</v>
      </c>
      <c r="L48" s="42">
        <v>353820357.20999998</v>
      </c>
      <c r="M48" s="42">
        <v>1522434906.175</v>
      </c>
      <c r="N48" s="42">
        <v>181501945.83000001</v>
      </c>
      <c r="O48" s="42">
        <v>0</v>
      </c>
      <c r="P48" s="42">
        <v>441283325.94</v>
      </c>
      <c r="Q48" s="42">
        <v>731412312.59000003</v>
      </c>
      <c r="R48" s="42">
        <v>609866722.60000002</v>
      </c>
      <c r="S48" s="42">
        <f t="shared" si="0"/>
        <v>19406462768.777996</v>
      </c>
    </row>
    <row r="49" spans="1:19">
      <c r="A49" s="29"/>
      <c r="B49" s="29"/>
      <c r="C49" s="29"/>
      <c r="D49" s="29"/>
      <c r="E49" s="39" t="s">
        <v>350</v>
      </c>
      <c r="F49" s="40"/>
      <c r="G49" s="41"/>
      <c r="H49" s="42">
        <v>0</v>
      </c>
      <c r="I49" s="42">
        <v>0</v>
      </c>
      <c r="J49" s="42">
        <v>10666163.18</v>
      </c>
      <c r="K49" s="42">
        <v>62710.41</v>
      </c>
      <c r="L49" s="42">
        <v>0</v>
      </c>
      <c r="M49" s="42">
        <v>106525381.79000001</v>
      </c>
      <c r="N49" s="42">
        <v>0</v>
      </c>
      <c r="O49" s="42">
        <v>3663738</v>
      </c>
      <c r="P49" s="42">
        <v>74084.12</v>
      </c>
      <c r="Q49" s="42">
        <v>498649.1</v>
      </c>
      <c r="R49" s="42">
        <v>671716.12</v>
      </c>
      <c r="S49" s="42">
        <f t="shared" si="0"/>
        <v>122162442.72000001</v>
      </c>
    </row>
    <row r="50" spans="1:19">
      <c r="A50" s="29"/>
      <c r="B50" s="29"/>
      <c r="C50" s="29"/>
      <c r="D50" s="29"/>
      <c r="E50" s="39" t="s">
        <v>351</v>
      </c>
      <c r="F50" s="40"/>
      <c r="G50" s="41"/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f t="shared" si="0"/>
        <v>0</v>
      </c>
    </row>
    <row r="51" spans="1:19">
      <c r="A51" s="29"/>
      <c r="B51" s="29"/>
      <c r="C51" s="29"/>
      <c r="D51" s="29"/>
      <c r="E51" s="39" t="s">
        <v>434</v>
      </c>
      <c r="F51" s="40"/>
      <c r="G51" s="41"/>
      <c r="H51" s="42">
        <v>118937738.83</v>
      </c>
      <c r="I51" s="42">
        <v>0</v>
      </c>
      <c r="J51" s="42">
        <v>60502316.119999997</v>
      </c>
      <c r="K51" s="42">
        <v>17855856.579999998</v>
      </c>
      <c r="L51" s="42">
        <v>4036633.28</v>
      </c>
      <c r="M51" s="42">
        <v>324894.46000000002</v>
      </c>
      <c r="N51" s="42">
        <v>0</v>
      </c>
      <c r="O51" s="42">
        <v>0</v>
      </c>
      <c r="P51" s="42">
        <v>347454.45</v>
      </c>
      <c r="Q51" s="42">
        <v>144772.70000000001</v>
      </c>
      <c r="R51" s="42">
        <v>354721.19</v>
      </c>
      <c r="S51" s="42">
        <f t="shared" si="0"/>
        <v>202504387.60999995</v>
      </c>
    </row>
    <row r="52" spans="1:19">
      <c r="A52" s="29"/>
      <c r="B52" s="29"/>
      <c r="C52" s="29"/>
      <c r="D52" s="29"/>
      <c r="E52" s="39" t="s">
        <v>483</v>
      </c>
      <c r="F52" s="40"/>
      <c r="G52" s="41"/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f t="shared" si="0"/>
        <v>0</v>
      </c>
    </row>
    <row r="53" spans="1:19">
      <c r="A53" s="29"/>
      <c r="B53" s="29"/>
      <c r="C53" s="29"/>
      <c r="D53" s="29"/>
      <c r="E53" s="39" t="s">
        <v>484</v>
      </c>
      <c r="F53" s="40"/>
      <c r="G53" s="41"/>
      <c r="H53" s="42">
        <v>118937738.83</v>
      </c>
      <c r="I53" s="42">
        <v>0</v>
      </c>
      <c r="J53" s="42">
        <v>60502316.119999997</v>
      </c>
      <c r="K53" s="42">
        <v>17855856.579999998</v>
      </c>
      <c r="L53" s="42">
        <v>4036633.28</v>
      </c>
      <c r="M53" s="42">
        <v>324894.46000000002</v>
      </c>
      <c r="N53" s="42">
        <v>0</v>
      </c>
      <c r="O53" s="42">
        <v>0</v>
      </c>
      <c r="P53" s="42">
        <v>347454.45</v>
      </c>
      <c r="Q53" s="42">
        <v>144772.70000000001</v>
      </c>
      <c r="R53" s="42">
        <v>354721.19</v>
      </c>
      <c r="S53" s="42">
        <f t="shared" si="0"/>
        <v>202504387.60999995</v>
      </c>
    </row>
    <row r="54" spans="1:19">
      <c r="A54" s="29"/>
      <c r="B54" s="29"/>
      <c r="C54" s="29"/>
      <c r="D54" s="29"/>
      <c r="E54" s="39" t="s">
        <v>435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320386.88</v>
      </c>
      <c r="M54" s="42">
        <v>28688762.48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f t="shared" si="0"/>
        <v>29009149.359999999</v>
      </c>
    </row>
    <row r="55" spans="1:19">
      <c r="A55" s="29"/>
      <c r="B55" s="29"/>
      <c r="C55" s="29"/>
      <c r="D55" s="29"/>
      <c r="E55" s="39" t="s">
        <v>356</v>
      </c>
      <c r="F55" s="40"/>
      <c r="G55" s="41"/>
      <c r="H55" s="42">
        <v>1034456110.5</v>
      </c>
      <c r="I55" s="42">
        <v>64463772.579999998</v>
      </c>
      <c r="J55" s="42">
        <v>225431134.88999999</v>
      </c>
      <c r="K55" s="42">
        <v>30237455.68</v>
      </c>
      <c r="L55" s="42">
        <v>38039975.689999998</v>
      </c>
      <c r="M55" s="42">
        <v>348588412.22000003</v>
      </c>
      <c r="N55" s="42">
        <v>81927616.909999996</v>
      </c>
      <c r="O55" s="42">
        <v>68351228</v>
      </c>
      <c r="P55" s="42">
        <v>127206213.76000001</v>
      </c>
      <c r="Q55" s="42">
        <v>85435231.659999996</v>
      </c>
      <c r="R55" s="42">
        <v>193331898.58000001</v>
      </c>
      <c r="S55" s="42">
        <f t="shared" si="0"/>
        <v>2297469050.4700003</v>
      </c>
    </row>
    <row r="56" spans="1:19">
      <c r="A56" s="29"/>
      <c r="B56" s="29"/>
      <c r="C56" s="29"/>
      <c r="D56" s="29"/>
      <c r="E56" s="39" t="s">
        <v>357</v>
      </c>
      <c r="F56" s="40"/>
      <c r="G56" s="41"/>
      <c r="H56" s="42">
        <v>779213455.13999999</v>
      </c>
      <c r="I56" s="42">
        <v>42220785.039999999</v>
      </c>
      <c r="J56" s="42">
        <v>218308706.94</v>
      </c>
      <c r="K56" s="42">
        <v>27640751.34</v>
      </c>
      <c r="L56" s="42">
        <v>21692206.710000001</v>
      </c>
      <c r="M56" s="42">
        <v>297364482.88999999</v>
      </c>
      <c r="N56" s="42">
        <v>65879307.649999999</v>
      </c>
      <c r="O56" s="42">
        <v>61247905</v>
      </c>
      <c r="P56" s="42">
        <v>127206213.76000001</v>
      </c>
      <c r="Q56" s="42">
        <v>83911337.280000001</v>
      </c>
      <c r="R56" s="42">
        <v>114833532.59999999</v>
      </c>
      <c r="S56" s="42">
        <f t="shared" si="0"/>
        <v>1839518684.3499999</v>
      </c>
    </row>
    <row r="57" spans="1:19">
      <c r="A57" s="29"/>
      <c r="B57" s="29"/>
      <c r="C57" s="29"/>
      <c r="D57" s="29"/>
      <c r="E57" s="39" t="s">
        <v>358</v>
      </c>
      <c r="F57" s="40"/>
      <c r="G57" s="41"/>
      <c r="H57" s="42">
        <v>776969289.96000004</v>
      </c>
      <c r="I57" s="42">
        <v>41109262.299999997</v>
      </c>
      <c r="J57" s="42">
        <v>218137898.13999999</v>
      </c>
      <c r="K57" s="42">
        <v>27640751.34</v>
      </c>
      <c r="L57" s="42">
        <v>21692206.710000001</v>
      </c>
      <c r="M57" s="42">
        <v>279299325.32999998</v>
      </c>
      <c r="N57" s="42">
        <v>65875565.359999999</v>
      </c>
      <c r="O57" s="42">
        <v>61247905</v>
      </c>
      <c r="P57" s="42">
        <v>125792620.70999999</v>
      </c>
      <c r="Q57" s="42">
        <v>83030756.920000002</v>
      </c>
      <c r="R57" s="42">
        <v>114622174.04000001</v>
      </c>
      <c r="S57" s="42">
        <f t="shared" si="0"/>
        <v>1815417755.8099999</v>
      </c>
    </row>
    <row r="58" spans="1:19">
      <c r="A58" s="29"/>
      <c r="B58" s="29"/>
      <c r="C58" s="29"/>
      <c r="D58" s="29"/>
      <c r="E58" s="39" t="s">
        <v>359</v>
      </c>
      <c r="F58" s="40"/>
      <c r="G58" s="41"/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18065157.559999999</v>
      </c>
      <c r="N58" s="42">
        <v>3742.29</v>
      </c>
      <c r="O58" s="42">
        <v>0</v>
      </c>
      <c r="P58" s="42">
        <v>0</v>
      </c>
      <c r="Q58" s="42">
        <v>536247.86</v>
      </c>
      <c r="R58" s="42">
        <v>126531.4</v>
      </c>
      <c r="S58" s="42">
        <f t="shared" si="0"/>
        <v>18731679.109999996</v>
      </c>
    </row>
    <row r="59" spans="1:19">
      <c r="A59" s="29"/>
      <c r="B59" s="29"/>
      <c r="C59" s="29"/>
      <c r="D59" s="29"/>
      <c r="E59" s="39" t="s">
        <v>436</v>
      </c>
      <c r="F59" s="40"/>
      <c r="G59" s="41"/>
      <c r="H59" s="42">
        <v>2244165.1800000002</v>
      </c>
      <c r="I59" s="42">
        <v>1111522.74</v>
      </c>
      <c r="J59" s="42">
        <v>170808.8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1413593.05</v>
      </c>
      <c r="Q59" s="42">
        <v>344332.5</v>
      </c>
      <c r="R59" s="42">
        <v>84827.16</v>
      </c>
      <c r="S59" s="42">
        <f t="shared" si="0"/>
        <v>5369249.4299999997</v>
      </c>
    </row>
    <row r="60" spans="1:19">
      <c r="A60" s="29"/>
      <c r="B60" s="29"/>
      <c r="C60" s="29"/>
      <c r="D60" s="29"/>
      <c r="E60" s="39" t="s">
        <v>361</v>
      </c>
      <c r="F60" s="40"/>
      <c r="G60" s="41"/>
      <c r="H60" s="42">
        <v>255242655.36000001</v>
      </c>
      <c r="I60" s="42">
        <v>22242987.539999999</v>
      </c>
      <c r="J60" s="42">
        <v>7122427.9500000002</v>
      </c>
      <c r="K60" s="42">
        <v>2596704.34</v>
      </c>
      <c r="L60" s="42">
        <v>16347768.98</v>
      </c>
      <c r="M60" s="42">
        <v>51223929.329999998</v>
      </c>
      <c r="N60" s="42">
        <v>16048309.26</v>
      </c>
      <c r="O60" s="42">
        <v>7103323</v>
      </c>
      <c r="P60" s="42">
        <v>0</v>
      </c>
      <c r="Q60" s="42">
        <v>1523894.38</v>
      </c>
      <c r="R60" s="42">
        <v>78498365.980000004</v>
      </c>
      <c r="S60" s="42">
        <f t="shared" si="0"/>
        <v>457950366.12</v>
      </c>
    </row>
    <row r="61" spans="1:19">
      <c r="A61" s="29"/>
      <c r="B61" s="29"/>
      <c r="C61" s="29"/>
      <c r="D61" s="29"/>
      <c r="E61" s="39" t="s">
        <v>437</v>
      </c>
      <c r="F61" s="40"/>
      <c r="G61" s="41"/>
      <c r="H61" s="42">
        <v>0</v>
      </c>
      <c r="I61" s="42">
        <v>10601514.52</v>
      </c>
      <c r="J61" s="42">
        <v>4860268.6500000004</v>
      </c>
      <c r="K61" s="42">
        <v>0</v>
      </c>
      <c r="L61" s="42">
        <v>8536608.4299999997</v>
      </c>
      <c r="M61" s="42">
        <v>39077365.810000002</v>
      </c>
      <c r="N61" s="42">
        <v>6953562.2199999997</v>
      </c>
      <c r="O61" s="42">
        <v>0</v>
      </c>
      <c r="P61" s="42">
        <v>0</v>
      </c>
      <c r="Q61" s="42">
        <v>0</v>
      </c>
      <c r="R61" s="42">
        <v>22605205.23</v>
      </c>
      <c r="S61" s="42">
        <f t="shared" si="0"/>
        <v>92634524.860000014</v>
      </c>
    </row>
    <row r="62" spans="1:19">
      <c r="A62" s="29"/>
      <c r="B62" s="29"/>
      <c r="C62" s="29"/>
      <c r="D62" s="29"/>
      <c r="E62" s="39" t="s">
        <v>515</v>
      </c>
      <c r="F62" s="40"/>
      <c r="G62" s="41"/>
      <c r="H62" s="42">
        <v>52938801.780000001</v>
      </c>
      <c r="I62" s="42">
        <v>2901305.64</v>
      </c>
      <c r="J62" s="42">
        <v>696618.3</v>
      </c>
      <c r="K62" s="42">
        <v>0</v>
      </c>
      <c r="L62" s="42">
        <v>10278806.800000001</v>
      </c>
      <c r="M62" s="42">
        <v>0</v>
      </c>
      <c r="N62" s="42">
        <v>0</v>
      </c>
      <c r="O62" s="42">
        <v>11243287</v>
      </c>
      <c r="P62" s="42">
        <v>12837385.68</v>
      </c>
      <c r="Q62" s="42">
        <v>5723081.8200000003</v>
      </c>
      <c r="R62" s="42">
        <v>0</v>
      </c>
      <c r="S62" s="42">
        <f t="shared" si="0"/>
        <v>96619287.019999981</v>
      </c>
    </row>
    <row r="63" spans="1:19">
      <c r="A63" s="29"/>
      <c r="B63" s="29"/>
      <c r="C63" s="29"/>
      <c r="D63" s="29"/>
      <c r="E63" s="39" t="s">
        <v>364</v>
      </c>
      <c r="F63" s="40"/>
      <c r="G63" s="41"/>
      <c r="H63" s="42">
        <v>179439508.44999999</v>
      </c>
      <c r="I63" s="42">
        <v>82027.8</v>
      </c>
      <c r="J63" s="42">
        <v>11297000</v>
      </c>
      <c r="K63" s="42">
        <v>1077627.6100000001</v>
      </c>
      <c r="L63" s="42">
        <v>25573865.98</v>
      </c>
      <c r="M63" s="42">
        <v>33424755.75</v>
      </c>
      <c r="N63" s="42">
        <v>230420.72</v>
      </c>
      <c r="O63" s="42">
        <v>360579</v>
      </c>
      <c r="P63" s="42">
        <v>383873.23</v>
      </c>
      <c r="Q63" s="42">
        <v>113.54</v>
      </c>
      <c r="R63" s="42">
        <v>213166.12</v>
      </c>
      <c r="S63" s="42">
        <f t="shared" si="0"/>
        <v>252082938.19999999</v>
      </c>
    </row>
    <row r="64" spans="1:19">
      <c r="A64" s="29"/>
      <c r="B64" s="29"/>
      <c r="C64" s="29"/>
      <c r="D64" s="29"/>
      <c r="E64" s="39" t="s">
        <v>365</v>
      </c>
      <c r="F64" s="40"/>
      <c r="G64" s="41"/>
      <c r="H64" s="42">
        <v>65689329.729999997</v>
      </c>
      <c r="I64" s="42">
        <v>0</v>
      </c>
      <c r="J64" s="42">
        <v>8297000</v>
      </c>
      <c r="K64" s="42">
        <v>0</v>
      </c>
      <c r="L64" s="42">
        <v>0</v>
      </c>
      <c r="M64" s="42">
        <v>33424755.73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f t="shared" si="0"/>
        <v>107411085.45999999</v>
      </c>
    </row>
    <row r="65" spans="1:19">
      <c r="A65" s="29"/>
      <c r="B65" s="29"/>
      <c r="C65" s="29"/>
      <c r="D65" s="29"/>
      <c r="E65" s="39" t="s">
        <v>366</v>
      </c>
      <c r="F65" s="44"/>
      <c r="G65" s="45"/>
      <c r="H65" s="42">
        <v>113750178.72</v>
      </c>
      <c r="I65" s="42">
        <v>82027.8</v>
      </c>
      <c r="J65" s="42">
        <v>3000000</v>
      </c>
      <c r="K65" s="42">
        <v>1077627.6100000001</v>
      </c>
      <c r="L65" s="42">
        <v>25573865.98</v>
      </c>
      <c r="M65" s="42">
        <v>0.02</v>
      </c>
      <c r="N65" s="42">
        <v>230420.72</v>
      </c>
      <c r="O65" s="42">
        <v>360579</v>
      </c>
      <c r="P65" s="42">
        <v>383873.23</v>
      </c>
      <c r="Q65" s="42">
        <v>113.54</v>
      </c>
      <c r="R65" s="42">
        <v>213166.12</v>
      </c>
      <c r="S65" s="42">
        <f t="shared" si="0"/>
        <v>144671852.73999998</v>
      </c>
    </row>
    <row r="66" spans="1:19">
      <c r="A66" s="29"/>
      <c r="B66" s="29"/>
      <c r="C66" s="29"/>
      <c r="D66" s="29"/>
      <c r="E66" s="61" t="s">
        <v>367</v>
      </c>
      <c r="F66" s="40"/>
      <c r="G66" s="41"/>
      <c r="H66" s="42">
        <v>1133590208.29</v>
      </c>
      <c r="I66" s="42">
        <v>12677080.18</v>
      </c>
      <c r="J66" s="42">
        <v>34847112.810000002</v>
      </c>
      <c r="K66" s="42">
        <v>16560204.029999999</v>
      </c>
      <c r="L66" s="42">
        <v>12477706.300000001</v>
      </c>
      <c r="M66" s="42">
        <v>285065018.47000003</v>
      </c>
      <c r="N66" s="42">
        <v>16121632.09</v>
      </c>
      <c r="O66" s="42">
        <v>34285215</v>
      </c>
      <c r="P66" s="42">
        <v>130437925.14</v>
      </c>
      <c r="Q66" s="42">
        <v>101331583.69</v>
      </c>
      <c r="R66" s="42">
        <v>145213133.13999999</v>
      </c>
      <c r="S66" s="42">
        <f t="shared" si="0"/>
        <v>1922606819.1399999</v>
      </c>
    </row>
    <row r="67" spans="1:19">
      <c r="A67" s="29"/>
      <c r="B67" s="29"/>
      <c r="C67" s="29"/>
      <c r="D67" s="29"/>
      <c r="E67" s="39" t="s">
        <v>368</v>
      </c>
      <c r="F67" s="40"/>
      <c r="G67" s="41"/>
      <c r="H67" s="42">
        <v>59132942.689999998</v>
      </c>
      <c r="I67" s="42">
        <v>2473215.3199999998</v>
      </c>
      <c r="J67" s="42">
        <v>2989600.07</v>
      </c>
      <c r="K67" s="42">
        <v>2706521.1</v>
      </c>
      <c r="L67" s="42">
        <v>429077.23</v>
      </c>
      <c r="M67" s="42">
        <v>1241569.48</v>
      </c>
      <c r="N67" s="42">
        <v>653546.84</v>
      </c>
      <c r="O67" s="42">
        <v>1286555</v>
      </c>
      <c r="P67" s="42">
        <v>16047013.6</v>
      </c>
      <c r="Q67" s="42">
        <v>4137967.29</v>
      </c>
      <c r="R67" s="42">
        <v>2284854.19</v>
      </c>
      <c r="S67" s="42">
        <f t="shared" si="0"/>
        <v>93382862.810000002</v>
      </c>
    </row>
    <row r="68" spans="1:19">
      <c r="A68" s="29"/>
      <c r="B68" s="29"/>
      <c r="C68" s="29"/>
      <c r="D68" s="29"/>
      <c r="E68" s="39" t="s">
        <v>369</v>
      </c>
      <c r="F68" s="40"/>
      <c r="G68" s="41"/>
      <c r="H68" s="42">
        <v>1074457265.5999999</v>
      </c>
      <c r="I68" s="42">
        <v>10203864.859999999</v>
      </c>
      <c r="J68" s="42">
        <v>31857512.739999998</v>
      </c>
      <c r="K68" s="42">
        <v>13853682.93</v>
      </c>
      <c r="L68" s="42">
        <v>12048629.07</v>
      </c>
      <c r="M68" s="42">
        <v>283823448.99000001</v>
      </c>
      <c r="N68" s="42">
        <v>15468085.25</v>
      </c>
      <c r="O68" s="42">
        <v>32998660</v>
      </c>
      <c r="P68" s="42">
        <v>114390911.54000001</v>
      </c>
      <c r="Q68" s="42">
        <v>97193616.400000006</v>
      </c>
      <c r="R68" s="42">
        <v>142928278.94999999</v>
      </c>
      <c r="S68" s="42">
        <f t="shared" si="0"/>
        <v>1829223956.3299999</v>
      </c>
    </row>
    <row r="69" spans="1:19">
      <c r="A69" s="29"/>
      <c r="B69" s="29"/>
      <c r="C69" s="29"/>
      <c r="D69" s="29"/>
      <c r="E69" s="39" t="s">
        <v>370</v>
      </c>
      <c r="F69" s="40"/>
      <c r="G69" s="41"/>
      <c r="H69" s="42">
        <v>1173171507.6500001</v>
      </c>
      <c r="I69" s="42">
        <v>13958401.109999999</v>
      </c>
      <c r="J69" s="42">
        <v>101735659.03</v>
      </c>
      <c r="K69" s="42">
        <v>3224739.61</v>
      </c>
      <c r="L69" s="42">
        <v>8958134.2799999993</v>
      </c>
      <c r="M69" s="42">
        <v>108565416.66</v>
      </c>
      <c r="N69" s="42">
        <v>11683182.720000001</v>
      </c>
      <c r="O69" s="42">
        <v>19347936</v>
      </c>
      <c r="P69" s="42">
        <v>2342777.2799999998</v>
      </c>
      <c r="Q69" s="42">
        <v>4174310.85</v>
      </c>
      <c r="R69" s="42">
        <v>18154165.890000001</v>
      </c>
      <c r="S69" s="42">
        <f t="shared" si="0"/>
        <v>1465316231.0799999</v>
      </c>
    </row>
    <row r="70" spans="1:19">
      <c r="A70" s="29"/>
      <c r="B70" s="29"/>
      <c r="C70" s="29"/>
      <c r="D70" s="29"/>
      <c r="E70" s="39" t="s">
        <v>371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f t="shared" si="0"/>
        <v>0</v>
      </c>
    </row>
    <row r="71" spans="1:19">
      <c r="A71" s="29"/>
      <c r="B71" s="29"/>
      <c r="C71" s="29"/>
      <c r="D71" s="29"/>
      <c r="E71" s="39" t="s">
        <v>372</v>
      </c>
      <c r="F71" s="40"/>
      <c r="G71" s="41"/>
      <c r="H71" s="42">
        <v>1095475932.76</v>
      </c>
      <c r="I71" s="42">
        <v>11657826.609999999</v>
      </c>
      <c r="J71" s="42">
        <v>75487331.060000002</v>
      </c>
      <c r="K71" s="42">
        <v>33753.18</v>
      </c>
      <c r="L71" s="42">
        <v>0</v>
      </c>
      <c r="M71" s="42">
        <v>68126998.340000004</v>
      </c>
      <c r="N71" s="42">
        <v>2176581.02</v>
      </c>
      <c r="O71" s="42">
        <v>323598</v>
      </c>
      <c r="P71" s="42">
        <v>0</v>
      </c>
      <c r="Q71" s="42">
        <v>640810.63</v>
      </c>
      <c r="R71" s="42">
        <v>54222.66</v>
      </c>
      <c r="S71" s="42">
        <f t="shared" si="0"/>
        <v>1253977054.26</v>
      </c>
    </row>
    <row r="72" spans="1:19">
      <c r="A72" s="29"/>
      <c r="B72" s="29"/>
      <c r="C72" s="29"/>
      <c r="D72" s="29"/>
      <c r="E72" s="39" t="s">
        <v>373</v>
      </c>
      <c r="F72" s="40"/>
      <c r="G72" s="41"/>
      <c r="H72" s="42">
        <v>77695574.890000001</v>
      </c>
      <c r="I72" s="42">
        <v>2300574.5</v>
      </c>
      <c r="J72" s="42">
        <v>26248327.969999999</v>
      </c>
      <c r="K72" s="42">
        <v>3190986.43</v>
      </c>
      <c r="L72" s="42">
        <v>8958134.2799999993</v>
      </c>
      <c r="M72" s="42">
        <v>40438418.32</v>
      </c>
      <c r="N72" s="42">
        <v>9506601.6999999993</v>
      </c>
      <c r="O72" s="42">
        <v>19024338</v>
      </c>
      <c r="P72" s="42">
        <v>2342777.2799999998</v>
      </c>
      <c r="Q72" s="42">
        <v>3533500.22</v>
      </c>
      <c r="R72" s="42">
        <v>18099943.23</v>
      </c>
      <c r="S72" s="42">
        <f t="shared" si="0"/>
        <v>211339176.81999999</v>
      </c>
    </row>
    <row r="73" spans="1:19">
      <c r="A73" s="29"/>
      <c r="B73" s="29"/>
      <c r="C73" s="29"/>
      <c r="D73" s="29"/>
      <c r="E73" s="39" t="s">
        <v>374</v>
      </c>
      <c r="F73" s="40"/>
      <c r="G73" s="41"/>
      <c r="H73" s="42">
        <v>349301093.41000003</v>
      </c>
      <c r="I73" s="42">
        <v>1387495.46</v>
      </c>
      <c r="J73" s="42">
        <v>42781206.229999997</v>
      </c>
      <c r="K73" s="42">
        <v>17188615.559999999</v>
      </c>
      <c r="L73" s="42">
        <v>1456019.88</v>
      </c>
      <c r="M73" s="42">
        <v>172361335.19</v>
      </c>
      <c r="N73" s="42">
        <v>22563176.719999999</v>
      </c>
      <c r="O73" s="42">
        <v>18790768</v>
      </c>
      <c r="P73" s="42">
        <v>28937658.68</v>
      </c>
      <c r="Q73" s="42">
        <v>20883648.010000002</v>
      </c>
      <c r="R73" s="42">
        <v>157987921.06999999</v>
      </c>
      <c r="S73" s="42">
        <f t="shared" si="0"/>
        <v>833638938.21000004</v>
      </c>
    </row>
    <row r="74" spans="1:19">
      <c r="A74" s="29"/>
      <c r="B74" s="29"/>
      <c r="C74" s="29"/>
      <c r="D74" s="29"/>
      <c r="E74" s="39" t="s">
        <v>375</v>
      </c>
      <c r="F74" s="40"/>
      <c r="G74" s="41"/>
      <c r="H74" s="42">
        <v>47406454667.160004</v>
      </c>
      <c r="I74" s="42">
        <v>2326492813.3000002</v>
      </c>
      <c r="J74" s="42">
        <v>13133114024.860001</v>
      </c>
      <c r="K74" s="42">
        <v>1707497149.3499999</v>
      </c>
      <c r="L74" s="42">
        <v>3894424850.5100002</v>
      </c>
      <c r="M74" s="42">
        <v>25058420247.709999</v>
      </c>
      <c r="N74" s="42">
        <v>3002147975.9099998</v>
      </c>
      <c r="O74" s="42">
        <v>7921075480</v>
      </c>
      <c r="P74" s="42">
        <v>7511818330.7299995</v>
      </c>
      <c r="Q74" s="42">
        <v>7614788437.1599998</v>
      </c>
      <c r="R74" s="42">
        <v>4549273388.8999996</v>
      </c>
      <c r="S74" s="42">
        <f t="shared" ref="S74:S137" si="1">SUM(H74:R74)</f>
        <v>124125507365.59001</v>
      </c>
    </row>
    <row r="75" spans="1:19">
      <c r="A75" s="29"/>
      <c r="B75" s="29"/>
      <c r="C75" s="29"/>
      <c r="D75" s="29"/>
      <c r="E75" s="46"/>
      <c r="F75" s="47"/>
      <c r="G75" s="48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</row>
    <row r="76" spans="1:19">
      <c r="A76" s="29"/>
      <c r="B76" s="29"/>
      <c r="C76" s="29"/>
      <c r="D76" s="29"/>
      <c r="E76" s="39" t="s">
        <v>376</v>
      </c>
      <c r="F76" s="40"/>
      <c r="G76" s="41"/>
      <c r="H76" s="42">
        <v>2440382.87</v>
      </c>
      <c r="I76" s="42">
        <v>491.13</v>
      </c>
      <c r="J76" s="42">
        <v>853855</v>
      </c>
      <c r="K76" s="42">
        <v>381780.78</v>
      </c>
      <c r="L76" s="42">
        <v>219009</v>
      </c>
      <c r="M76" s="42">
        <v>1214914.99</v>
      </c>
      <c r="N76" s="42">
        <v>4030.71</v>
      </c>
      <c r="O76" s="42">
        <v>1102</v>
      </c>
      <c r="P76" s="42">
        <v>12820815.390000001</v>
      </c>
      <c r="Q76" s="42">
        <v>116529.67</v>
      </c>
      <c r="R76" s="42">
        <v>38491351.229999997</v>
      </c>
      <c r="S76" s="42">
        <f t="shared" si="1"/>
        <v>56544262.769999996</v>
      </c>
    </row>
    <row r="77" spans="1:19">
      <c r="A77" s="29"/>
      <c r="B77" s="29"/>
      <c r="C77" s="29"/>
      <c r="D77" s="29"/>
      <c r="E77" s="39" t="s">
        <v>338</v>
      </c>
      <c r="F77" s="40"/>
      <c r="G77" s="41"/>
      <c r="H77" s="42">
        <v>2440382.87</v>
      </c>
      <c r="I77" s="42">
        <v>491.13</v>
      </c>
      <c r="J77" s="42">
        <v>853855</v>
      </c>
      <c r="K77" s="42">
        <v>381780.78</v>
      </c>
      <c r="L77" s="42">
        <v>219009</v>
      </c>
      <c r="M77" s="42">
        <v>1214914.99</v>
      </c>
      <c r="N77" s="42">
        <v>4030.71</v>
      </c>
      <c r="O77" s="42">
        <v>1102</v>
      </c>
      <c r="P77" s="42">
        <v>12820815.390000001</v>
      </c>
      <c r="Q77" s="42">
        <v>116529.67</v>
      </c>
      <c r="R77" s="42">
        <v>38491351.229999997</v>
      </c>
      <c r="S77" s="42">
        <f t="shared" si="1"/>
        <v>56544262.769999996</v>
      </c>
    </row>
    <row r="78" spans="1:19">
      <c r="A78" s="29"/>
      <c r="B78" s="29"/>
      <c r="C78" s="29"/>
      <c r="D78" s="29"/>
      <c r="E78" s="39" t="s">
        <v>377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f t="shared" si="1"/>
        <v>0</v>
      </c>
    </row>
    <row r="79" spans="1:19">
      <c r="A79" s="29"/>
      <c r="B79" s="29"/>
      <c r="C79" s="29"/>
      <c r="D79" s="29"/>
      <c r="E79" s="39" t="s">
        <v>378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f t="shared" si="1"/>
        <v>0</v>
      </c>
    </row>
    <row r="80" spans="1:19">
      <c r="A80" s="29"/>
      <c r="B80" s="29"/>
      <c r="C80" s="29"/>
      <c r="D80" s="29"/>
      <c r="E80" s="39" t="s">
        <v>342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f t="shared" si="1"/>
        <v>0</v>
      </c>
    </row>
    <row r="81" spans="1:19">
      <c r="A81" s="29"/>
      <c r="B81" s="29"/>
      <c r="C81" s="29"/>
      <c r="D81" s="29"/>
      <c r="E81" s="39" t="s">
        <v>343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f t="shared" si="1"/>
        <v>0</v>
      </c>
    </row>
    <row r="82" spans="1:19">
      <c r="A82" s="29"/>
      <c r="B82" s="29"/>
      <c r="C82" s="29"/>
      <c r="D82" s="29"/>
      <c r="E82" s="39" t="s">
        <v>344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f t="shared" si="1"/>
        <v>0</v>
      </c>
    </row>
    <row r="83" spans="1:19">
      <c r="A83" s="29"/>
      <c r="B83" s="29"/>
      <c r="C83" s="29"/>
      <c r="D83" s="29"/>
      <c r="E83" s="39" t="s">
        <v>379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f t="shared" si="1"/>
        <v>0</v>
      </c>
    </row>
    <row r="84" spans="1:19">
      <c r="A84" s="29"/>
      <c r="B84" s="29"/>
      <c r="C84" s="29"/>
      <c r="D84" s="29"/>
      <c r="E84" s="39" t="s">
        <v>380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f t="shared" si="1"/>
        <v>0</v>
      </c>
    </row>
    <row r="85" spans="1:19">
      <c r="A85" s="29"/>
      <c r="B85" s="29"/>
      <c r="C85" s="29"/>
      <c r="D85" s="29"/>
      <c r="E85" s="39" t="s">
        <v>381</v>
      </c>
      <c r="F85" s="40"/>
      <c r="G85" s="41"/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30018.12</v>
      </c>
      <c r="R85" s="42">
        <v>0</v>
      </c>
      <c r="S85" s="42">
        <f t="shared" si="1"/>
        <v>30018.12</v>
      </c>
    </row>
    <row r="86" spans="1:19">
      <c r="A86" s="29"/>
      <c r="B86" s="29"/>
      <c r="C86" s="29"/>
      <c r="D86" s="29"/>
      <c r="E86" s="39" t="s">
        <v>378</v>
      </c>
      <c r="F86" s="40"/>
      <c r="G86" s="41"/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30018.12</v>
      </c>
      <c r="R86" s="42">
        <v>0</v>
      </c>
      <c r="S86" s="42">
        <f t="shared" si="1"/>
        <v>30018.12</v>
      </c>
    </row>
    <row r="87" spans="1:19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f t="shared" si="1"/>
        <v>0</v>
      </c>
    </row>
    <row r="88" spans="1:19">
      <c r="A88" s="29"/>
      <c r="B88" s="29"/>
      <c r="C88" s="29"/>
      <c r="D88" s="29"/>
      <c r="E88" s="39" t="s">
        <v>343</v>
      </c>
      <c r="F88" s="40"/>
      <c r="G88" s="41"/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f t="shared" si="1"/>
        <v>0</v>
      </c>
    </row>
    <row r="89" spans="1:19">
      <c r="A89" s="29"/>
      <c r="B89" s="29"/>
      <c r="C89" s="29"/>
      <c r="D89" s="29"/>
      <c r="E89" s="39" t="s">
        <v>344</v>
      </c>
      <c r="F89" s="40"/>
      <c r="G89" s="41"/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30018.12</v>
      </c>
      <c r="R89" s="42">
        <v>0</v>
      </c>
      <c r="S89" s="42">
        <f t="shared" si="1"/>
        <v>30018.12</v>
      </c>
    </row>
    <row r="90" spans="1:19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f t="shared" si="1"/>
        <v>0</v>
      </c>
    </row>
    <row r="91" spans="1:19">
      <c r="A91" s="29"/>
      <c r="B91" s="29"/>
      <c r="C91" s="29"/>
      <c r="D91" s="29"/>
      <c r="E91" s="39" t="s">
        <v>380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f t="shared" si="1"/>
        <v>0</v>
      </c>
    </row>
    <row r="92" spans="1:19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f t="shared" si="1"/>
        <v>0</v>
      </c>
    </row>
    <row r="93" spans="1:19">
      <c r="A93" s="29"/>
      <c r="B93" s="29"/>
      <c r="C93" s="29"/>
      <c r="D93" s="29"/>
      <c r="E93" s="39" t="s">
        <v>383</v>
      </c>
      <c r="F93" s="40"/>
      <c r="G93" s="41"/>
      <c r="H93" s="42">
        <v>43579879961.010002</v>
      </c>
      <c r="I93" s="42">
        <v>2086704821.8599999</v>
      </c>
      <c r="J93" s="42">
        <v>11664632291.799999</v>
      </c>
      <c r="K93" s="42">
        <v>1522004072.75</v>
      </c>
      <c r="L93" s="42">
        <v>3363584594.3400002</v>
      </c>
      <c r="M93" s="42">
        <v>22181866967.299999</v>
      </c>
      <c r="N93" s="42">
        <v>2664260069.27</v>
      </c>
      <c r="O93" s="42">
        <v>7375556252</v>
      </c>
      <c r="P93" s="42">
        <v>6540891321.9399996</v>
      </c>
      <c r="Q93" s="42">
        <v>6718823655.8800001</v>
      </c>
      <c r="R93" s="42">
        <v>4009525389.3200002</v>
      </c>
      <c r="S93" s="42">
        <f t="shared" si="1"/>
        <v>111707729397.47002</v>
      </c>
    </row>
    <row r="94" spans="1:19">
      <c r="A94" s="29"/>
      <c r="B94" s="29"/>
      <c r="C94" s="29"/>
      <c r="D94" s="29"/>
      <c r="E94" s="39" t="s">
        <v>378</v>
      </c>
      <c r="F94" s="40"/>
      <c r="G94" s="41"/>
      <c r="H94" s="42">
        <v>40741202470.5</v>
      </c>
      <c r="I94" s="42">
        <v>2069367716.3099999</v>
      </c>
      <c r="J94" s="42">
        <v>9890644749.6599998</v>
      </c>
      <c r="K94" s="42">
        <v>1512361274</v>
      </c>
      <c r="L94" s="42">
        <v>3336954990.2199998</v>
      </c>
      <c r="M94" s="42">
        <v>21728097154.869999</v>
      </c>
      <c r="N94" s="42">
        <v>2641692080.48</v>
      </c>
      <c r="O94" s="42">
        <v>6325752995</v>
      </c>
      <c r="P94" s="42">
        <v>6472668647.2700005</v>
      </c>
      <c r="Q94" s="42">
        <v>6651472191.4899998</v>
      </c>
      <c r="R94" s="42">
        <v>3974165384.3299999</v>
      </c>
      <c r="S94" s="42">
        <f t="shared" si="1"/>
        <v>105344379654.13</v>
      </c>
    </row>
    <row r="95" spans="1:19">
      <c r="A95" s="29"/>
      <c r="B95" s="29"/>
      <c r="C95" s="29"/>
      <c r="D95" s="29"/>
      <c r="E95" s="39" t="s">
        <v>342</v>
      </c>
      <c r="F95" s="40"/>
      <c r="G95" s="41"/>
      <c r="H95" s="42">
        <v>5040280300.6099997</v>
      </c>
      <c r="I95" s="42">
        <v>0</v>
      </c>
      <c r="J95" s="42">
        <v>928259895.14999998</v>
      </c>
      <c r="K95" s="42">
        <v>118471341.23999999</v>
      </c>
      <c r="L95" s="42">
        <v>125754024.66</v>
      </c>
      <c r="M95" s="42">
        <v>296640000.10000002</v>
      </c>
      <c r="N95" s="42">
        <v>251730074.56999999</v>
      </c>
      <c r="O95" s="42">
        <v>297130956</v>
      </c>
      <c r="P95" s="42">
        <v>530351599.56999999</v>
      </c>
      <c r="Q95" s="42">
        <v>599145428.86000001</v>
      </c>
      <c r="R95" s="42">
        <v>434656781.04000002</v>
      </c>
      <c r="S95" s="42">
        <f t="shared" si="1"/>
        <v>8622420401.7999992</v>
      </c>
    </row>
    <row r="96" spans="1:19">
      <c r="A96" s="29"/>
      <c r="B96" s="29"/>
      <c r="C96" s="29"/>
      <c r="D96" s="29"/>
      <c r="E96" s="39" t="s">
        <v>343</v>
      </c>
      <c r="F96" s="40"/>
      <c r="G96" s="41"/>
      <c r="H96" s="42">
        <v>3533459949.7199998</v>
      </c>
      <c r="I96" s="42">
        <v>81593165.780000001</v>
      </c>
      <c r="J96" s="42">
        <v>232916469.91</v>
      </c>
      <c r="K96" s="42">
        <v>6721491.5099999998</v>
      </c>
      <c r="L96" s="42">
        <v>12068223.02</v>
      </c>
      <c r="M96" s="42">
        <v>6371733.29</v>
      </c>
      <c r="N96" s="42">
        <v>7473780.9500000002</v>
      </c>
      <c r="O96" s="42">
        <v>238407334</v>
      </c>
      <c r="P96" s="42">
        <v>13418578.619999999</v>
      </c>
      <c r="Q96" s="42">
        <v>572991303.82000005</v>
      </c>
      <c r="R96" s="42">
        <v>33865957.899999999</v>
      </c>
      <c r="S96" s="42">
        <f t="shared" si="1"/>
        <v>4739287988.5199995</v>
      </c>
    </row>
    <row r="97" spans="1:19">
      <c r="A97" s="29"/>
      <c r="B97" s="29"/>
      <c r="C97" s="29"/>
      <c r="D97" s="29"/>
      <c r="E97" s="39" t="s">
        <v>344</v>
      </c>
      <c r="F97" s="40"/>
      <c r="G97" s="41"/>
      <c r="H97" s="42">
        <v>32167462220.169998</v>
      </c>
      <c r="I97" s="42">
        <v>1987774550.53</v>
      </c>
      <c r="J97" s="42">
        <v>8729468384.6000004</v>
      </c>
      <c r="K97" s="42">
        <v>1387168441.25</v>
      </c>
      <c r="L97" s="42">
        <v>3199132742.54</v>
      </c>
      <c r="M97" s="42">
        <v>21425085421.48</v>
      </c>
      <c r="N97" s="42">
        <v>2382488224.96</v>
      </c>
      <c r="O97" s="42">
        <v>5790214705</v>
      </c>
      <c r="P97" s="42">
        <v>5928898469.0799999</v>
      </c>
      <c r="Q97" s="42">
        <v>5479335458.8100004</v>
      </c>
      <c r="R97" s="42">
        <v>3505642645.3899999</v>
      </c>
      <c r="S97" s="42">
        <f t="shared" si="1"/>
        <v>91982671263.809998</v>
      </c>
    </row>
    <row r="98" spans="1:19">
      <c r="A98" s="29"/>
      <c r="B98" s="29"/>
      <c r="C98" s="29"/>
      <c r="D98" s="29"/>
      <c r="E98" s="39" t="s">
        <v>379</v>
      </c>
      <c r="F98" s="40"/>
      <c r="G98" s="41"/>
      <c r="H98" s="42">
        <v>2409329606.29</v>
      </c>
      <c r="I98" s="42">
        <v>0</v>
      </c>
      <c r="J98" s="42">
        <v>1661119254.8299999</v>
      </c>
      <c r="K98" s="42">
        <v>0</v>
      </c>
      <c r="L98" s="42">
        <v>0</v>
      </c>
      <c r="M98" s="42">
        <v>76839847.480000004</v>
      </c>
      <c r="N98" s="42">
        <v>0</v>
      </c>
      <c r="O98" s="42">
        <v>1001856680</v>
      </c>
      <c r="P98" s="42">
        <v>0</v>
      </c>
      <c r="Q98" s="42">
        <v>0</v>
      </c>
      <c r="R98" s="42">
        <v>0</v>
      </c>
      <c r="S98" s="42">
        <f t="shared" si="1"/>
        <v>5149145388.6000004</v>
      </c>
    </row>
    <row r="99" spans="1:19">
      <c r="A99" s="29"/>
      <c r="B99" s="29"/>
      <c r="C99" s="29"/>
      <c r="D99" s="29"/>
      <c r="E99" s="39" t="s">
        <v>380</v>
      </c>
      <c r="F99" s="40"/>
      <c r="G99" s="41"/>
      <c r="H99" s="42">
        <v>429347884.22000003</v>
      </c>
      <c r="I99" s="42">
        <v>17337105.550000001</v>
      </c>
      <c r="J99" s="42">
        <v>112868287.31</v>
      </c>
      <c r="K99" s="42">
        <v>9642798.75</v>
      </c>
      <c r="L99" s="42">
        <v>26629604.120000001</v>
      </c>
      <c r="M99" s="42">
        <v>376929964.94999999</v>
      </c>
      <c r="N99" s="42">
        <v>22567988.789999999</v>
      </c>
      <c r="O99" s="42">
        <v>47946577</v>
      </c>
      <c r="P99" s="42">
        <v>68222674.670000002</v>
      </c>
      <c r="Q99" s="42">
        <v>67351464.390000001</v>
      </c>
      <c r="R99" s="42">
        <v>35360004.990000002</v>
      </c>
      <c r="S99" s="42">
        <f t="shared" si="1"/>
        <v>1214204354.7400002</v>
      </c>
    </row>
    <row r="100" spans="1:19">
      <c r="A100" s="29"/>
      <c r="B100" s="29"/>
      <c r="C100" s="29"/>
      <c r="D100" s="29"/>
      <c r="E100" s="39" t="s">
        <v>382</v>
      </c>
      <c r="F100" s="40"/>
      <c r="G100" s="41"/>
      <c r="H100" s="42">
        <v>402547479.68000001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f t="shared" si="1"/>
        <v>402547479.68000001</v>
      </c>
    </row>
    <row r="101" spans="1:19">
      <c r="A101" s="29"/>
      <c r="B101" s="29"/>
      <c r="C101" s="29"/>
      <c r="D101" s="29"/>
      <c r="E101" s="39" t="s">
        <v>350</v>
      </c>
      <c r="F101" s="40"/>
      <c r="G101" s="41"/>
      <c r="H101" s="42">
        <v>112743280.56</v>
      </c>
      <c r="I101" s="42">
        <v>1616.42</v>
      </c>
      <c r="J101" s="42">
        <v>0</v>
      </c>
      <c r="K101" s="42">
        <v>5533098.5199999996</v>
      </c>
      <c r="L101" s="42">
        <v>0</v>
      </c>
      <c r="M101" s="42">
        <v>255198092.62</v>
      </c>
      <c r="N101" s="42">
        <v>15693368.01</v>
      </c>
      <c r="O101" s="42">
        <v>19533056</v>
      </c>
      <c r="P101" s="42">
        <v>130193592.77</v>
      </c>
      <c r="Q101" s="42">
        <v>206002099.66</v>
      </c>
      <c r="R101" s="42">
        <v>66891420.289999999</v>
      </c>
      <c r="S101" s="42">
        <f t="shared" si="1"/>
        <v>811789624.8499999</v>
      </c>
    </row>
    <row r="102" spans="1:19">
      <c r="A102" s="29"/>
      <c r="B102" s="29"/>
      <c r="C102" s="29"/>
      <c r="D102" s="29"/>
      <c r="E102" s="39" t="s">
        <v>351</v>
      </c>
      <c r="F102" s="40"/>
      <c r="G102" s="41"/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f t="shared" si="1"/>
        <v>0</v>
      </c>
    </row>
    <row r="103" spans="1:19">
      <c r="A103" s="29"/>
      <c r="B103" s="29"/>
      <c r="C103" s="29"/>
      <c r="D103" s="29"/>
      <c r="E103" s="39" t="s">
        <v>439</v>
      </c>
      <c r="F103" s="40"/>
      <c r="G103" s="41"/>
      <c r="H103" s="42">
        <v>0</v>
      </c>
      <c r="I103" s="42">
        <v>0</v>
      </c>
      <c r="J103" s="42">
        <v>0</v>
      </c>
      <c r="K103" s="42">
        <v>0</v>
      </c>
      <c r="L103" s="42">
        <v>275784512.5</v>
      </c>
      <c r="M103" s="42">
        <v>592064244.15999997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f t="shared" si="1"/>
        <v>867848756.65999997</v>
      </c>
    </row>
    <row r="104" spans="1:19">
      <c r="A104" s="29"/>
      <c r="B104" s="29"/>
      <c r="C104" s="29"/>
      <c r="D104" s="29"/>
      <c r="E104" s="39" t="s">
        <v>384</v>
      </c>
      <c r="F104" s="40"/>
      <c r="G104" s="41"/>
      <c r="H104" s="42">
        <v>74916199.909999996</v>
      </c>
      <c r="I104" s="42">
        <v>5577353.0700000003</v>
      </c>
      <c r="J104" s="42">
        <v>95486422.829999998</v>
      </c>
      <c r="K104" s="42">
        <v>4743041.96</v>
      </c>
      <c r="L104" s="42">
        <v>3209432.17</v>
      </c>
      <c r="M104" s="42">
        <v>174942036.36000001</v>
      </c>
      <c r="N104" s="42">
        <v>12086464.24</v>
      </c>
      <c r="O104" s="42">
        <v>14385127</v>
      </c>
      <c r="P104" s="42">
        <v>65444058.850000001</v>
      </c>
      <c r="Q104" s="42">
        <v>74060064.689999998</v>
      </c>
      <c r="R104" s="42">
        <v>10198164.550000001</v>
      </c>
      <c r="S104" s="42">
        <f t="shared" si="1"/>
        <v>535048365.63000005</v>
      </c>
    </row>
    <row r="105" spans="1:19">
      <c r="A105" s="29"/>
      <c r="B105" s="29"/>
      <c r="C105" s="29"/>
      <c r="D105" s="29"/>
      <c r="E105" s="39" t="s">
        <v>385</v>
      </c>
      <c r="F105" s="40"/>
      <c r="G105" s="41"/>
      <c r="H105" s="42">
        <v>5774901.79</v>
      </c>
      <c r="I105" s="42">
        <v>4293.7700000000004</v>
      </c>
      <c r="J105" s="42">
        <v>1189835.94</v>
      </c>
      <c r="K105" s="42">
        <v>0</v>
      </c>
      <c r="L105" s="42">
        <v>408911.61</v>
      </c>
      <c r="M105" s="42">
        <v>24700183.079999998</v>
      </c>
      <c r="N105" s="42">
        <v>0</v>
      </c>
      <c r="O105" s="42">
        <v>386382</v>
      </c>
      <c r="P105" s="42">
        <v>0</v>
      </c>
      <c r="Q105" s="42">
        <v>35761.56</v>
      </c>
      <c r="R105" s="42">
        <v>0</v>
      </c>
      <c r="S105" s="42">
        <f t="shared" si="1"/>
        <v>32500269.749999996</v>
      </c>
    </row>
    <row r="106" spans="1:19">
      <c r="A106" s="29"/>
      <c r="B106" s="29"/>
      <c r="C106" s="29"/>
      <c r="D106" s="29"/>
      <c r="E106" s="39" t="s">
        <v>386</v>
      </c>
      <c r="F106" s="44"/>
      <c r="G106" s="45"/>
      <c r="H106" s="42">
        <v>2100448.2799999998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f t="shared" si="1"/>
        <v>2100448.2799999998</v>
      </c>
    </row>
    <row r="107" spans="1:19">
      <c r="A107" s="29"/>
      <c r="B107" s="29"/>
      <c r="C107" s="29"/>
      <c r="D107" s="29"/>
      <c r="E107" s="39" t="s">
        <v>387</v>
      </c>
      <c r="F107" s="40"/>
      <c r="G107" s="41"/>
      <c r="H107" s="42">
        <v>28298.48</v>
      </c>
      <c r="I107" s="42">
        <v>0</v>
      </c>
      <c r="J107" s="42">
        <v>0</v>
      </c>
      <c r="K107" s="42">
        <v>751500</v>
      </c>
      <c r="L107" s="42">
        <v>0</v>
      </c>
      <c r="M107" s="42">
        <v>0</v>
      </c>
      <c r="N107" s="42">
        <v>0</v>
      </c>
      <c r="O107" s="42">
        <v>0</v>
      </c>
      <c r="P107" s="42">
        <v>564964.68000000005</v>
      </c>
      <c r="Q107" s="42">
        <v>0</v>
      </c>
      <c r="R107" s="42">
        <v>0</v>
      </c>
      <c r="S107" s="42">
        <f t="shared" si="1"/>
        <v>1344763.1600000001</v>
      </c>
    </row>
    <row r="108" spans="1:19">
      <c r="A108" s="29"/>
      <c r="B108" s="29"/>
      <c r="C108" s="29"/>
      <c r="D108" s="29"/>
      <c r="E108" s="39" t="s">
        <v>388</v>
      </c>
      <c r="F108" s="40"/>
      <c r="G108" s="41"/>
      <c r="H108" s="42">
        <v>7329801.9100000001</v>
      </c>
      <c r="I108" s="42">
        <v>618995.06999999995</v>
      </c>
      <c r="J108" s="42">
        <v>10496549.33</v>
      </c>
      <c r="K108" s="42">
        <v>556052.17000000004</v>
      </c>
      <c r="L108" s="42">
        <v>1313453.57</v>
      </c>
      <c r="M108" s="42">
        <v>20223670.41</v>
      </c>
      <c r="N108" s="42">
        <v>2472294.75</v>
      </c>
      <c r="O108" s="42">
        <v>1918652</v>
      </c>
      <c r="P108" s="42">
        <v>3085049.4</v>
      </c>
      <c r="Q108" s="42">
        <v>10790015.390000001</v>
      </c>
      <c r="R108" s="42">
        <v>2991095.41</v>
      </c>
      <c r="S108" s="42">
        <f t="shared" si="1"/>
        <v>61795629.410000011</v>
      </c>
    </row>
    <row r="109" spans="1:19">
      <c r="A109" s="29"/>
      <c r="B109" s="29"/>
      <c r="C109" s="29"/>
      <c r="D109" s="29"/>
      <c r="E109" s="39" t="s">
        <v>389</v>
      </c>
      <c r="F109" s="40"/>
      <c r="G109" s="41"/>
      <c r="H109" s="42">
        <v>59682749.450000003</v>
      </c>
      <c r="I109" s="42">
        <v>4954064.2300000004</v>
      </c>
      <c r="J109" s="42">
        <v>83800037.560000002</v>
      </c>
      <c r="K109" s="42">
        <v>3435489.79</v>
      </c>
      <c r="L109" s="42">
        <v>1487066.99</v>
      </c>
      <c r="M109" s="42">
        <v>130018182.87</v>
      </c>
      <c r="N109" s="42">
        <v>9614169.4900000002</v>
      </c>
      <c r="O109" s="42">
        <v>12080093</v>
      </c>
      <c r="P109" s="42">
        <v>61794044.770000003</v>
      </c>
      <c r="Q109" s="42">
        <v>63234287.740000002</v>
      </c>
      <c r="R109" s="42">
        <v>7207069.1399999997</v>
      </c>
      <c r="S109" s="42">
        <f t="shared" si="1"/>
        <v>437307255.02999997</v>
      </c>
    </row>
    <row r="110" spans="1:19">
      <c r="A110" s="29"/>
      <c r="B110" s="29"/>
      <c r="C110" s="29"/>
      <c r="D110" s="29"/>
      <c r="E110" s="39" t="s">
        <v>390</v>
      </c>
      <c r="F110" s="40"/>
      <c r="G110" s="41"/>
      <c r="H110" s="42">
        <v>79575824.939999998</v>
      </c>
      <c r="I110" s="42">
        <v>18473601.629999999</v>
      </c>
      <c r="J110" s="42">
        <v>13902602.039999999</v>
      </c>
      <c r="K110" s="42">
        <v>9094530.0999999996</v>
      </c>
      <c r="L110" s="42">
        <v>6353020.5599999996</v>
      </c>
      <c r="M110" s="42">
        <v>78749742.549999997</v>
      </c>
      <c r="N110" s="42">
        <v>18983956.690000001</v>
      </c>
      <c r="O110" s="42">
        <v>12275724</v>
      </c>
      <c r="P110" s="42">
        <v>33625852.25</v>
      </c>
      <c r="Q110" s="42">
        <v>9692097.0800000001</v>
      </c>
      <c r="R110" s="42">
        <v>18866703.109999999</v>
      </c>
      <c r="S110" s="42">
        <f t="shared" si="1"/>
        <v>299593654.94999999</v>
      </c>
    </row>
    <row r="111" spans="1:19">
      <c r="A111" s="29"/>
      <c r="B111" s="29"/>
      <c r="C111" s="29"/>
      <c r="D111" s="29"/>
      <c r="E111" s="39" t="s">
        <v>391</v>
      </c>
      <c r="F111" s="40"/>
      <c r="G111" s="41"/>
      <c r="H111" s="42">
        <v>20511188.84</v>
      </c>
      <c r="I111" s="42">
        <v>4861125.18</v>
      </c>
      <c r="J111" s="42">
        <v>7623839.7400000002</v>
      </c>
      <c r="K111" s="42">
        <v>7598.96</v>
      </c>
      <c r="L111" s="42">
        <v>607240.41</v>
      </c>
      <c r="M111" s="42">
        <v>12594439.01</v>
      </c>
      <c r="N111" s="42">
        <v>1130572.75</v>
      </c>
      <c r="O111" s="42">
        <v>2074647</v>
      </c>
      <c r="P111" s="42">
        <v>1027197.08</v>
      </c>
      <c r="Q111" s="42">
        <v>0</v>
      </c>
      <c r="R111" s="42">
        <v>612000</v>
      </c>
      <c r="S111" s="42">
        <f t="shared" si="1"/>
        <v>51049848.969999991</v>
      </c>
    </row>
    <row r="112" spans="1:19">
      <c r="A112" s="29"/>
      <c r="B112" s="29"/>
      <c r="C112" s="29"/>
      <c r="D112" s="29"/>
      <c r="E112" s="39" t="s">
        <v>392</v>
      </c>
      <c r="F112" s="40"/>
      <c r="G112" s="41"/>
      <c r="H112" s="42">
        <v>59064636.100000001</v>
      </c>
      <c r="I112" s="42">
        <v>13612476.449999999</v>
      </c>
      <c r="J112" s="42">
        <v>6278762.2999999998</v>
      </c>
      <c r="K112" s="42">
        <v>9086931.1400000006</v>
      </c>
      <c r="L112" s="42">
        <v>5745780.1500000004</v>
      </c>
      <c r="M112" s="42">
        <v>66155303.539999999</v>
      </c>
      <c r="N112" s="42">
        <v>17853383.940000001</v>
      </c>
      <c r="O112" s="42">
        <v>10201077</v>
      </c>
      <c r="P112" s="42">
        <v>32598655.170000002</v>
      </c>
      <c r="Q112" s="42">
        <v>9692097.0800000001</v>
      </c>
      <c r="R112" s="42">
        <v>18254703.109999999</v>
      </c>
      <c r="S112" s="42">
        <f t="shared" si="1"/>
        <v>248543805.98000002</v>
      </c>
    </row>
    <row r="113" spans="1:19">
      <c r="A113" s="29"/>
      <c r="B113" s="29"/>
      <c r="C113" s="29"/>
      <c r="D113" s="29"/>
      <c r="E113" s="39" t="s">
        <v>393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f t="shared" si="1"/>
        <v>0</v>
      </c>
    </row>
    <row r="114" spans="1:19">
      <c r="A114" s="29"/>
      <c r="B114" s="29"/>
      <c r="C114" s="29"/>
      <c r="D114" s="29"/>
      <c r="E114" s="39" t="s">
        <v>394</v>
      </c>
      <c r="F114" s="40"/>
      <c r="G114" s="41"/>
      <c r="H114" s="42">
        <v>230728955.06</v>
      </c>
      <c r="I114" s="42">
        <v>9829697.7699999996</v>
      </c>
      <c r="J114" s="42">
        <v>98745804.219999999</v>
      </c>
      <c r="K114" s="42">
        <v>5551440.3499999996</v>
      </c>
      <c r="L114" s="42">
        <v>17300566.890000001</v>
      </c>
      <c r="M114" s="42">
        <v>80886007.989999995</v>
      </c>
      <c r="N114" s="42">
        <v>11473475.5</v>
      </c>
      <c r="O114" s="42">
        <v>17123924</v>
      </c>
      <c r="P114" s="42">
        <v>18791509.920000002</v>
      </c>
      <c r="Q114" s="42">
        <v>27902535.309999999</v>
      </c>
      <c r="R114" s="42">
        <v>7054874.3600000003</v>
      </c>
      <c r="S114" s="42">
        <f t="shared" si="1"/>
        <v>525388791.37000006</v>
      </c>
    </row>
    <row r="115" spans="1:19">
      <c r="A115" s="29"/>
      <c r="B115" s="29"/>
      <c r="C115" s="29"/>
      <c r="D115" s="29"/>
      <c r="E115" s="39" t="s">
        <v>395</v>
      </c>
      <c r="F115" s="40"/>
      <c r="G115" s="41"/>
      <c r="H115" s="42">
        <v>4799893.0599999996</v>
      </c>
      <c r="I115" s="42">
        <v>3699353.99</v>
      </c>
      <c r="J115" s="42">
        <v>31689388.48</v>
      </c>
      <c r="K115" s="42">
        <v>1566722.96</v>
      </c>
      <c r="L115" s="42">
        <v>4839658.6900000004</v>
      </c>
      <c r="M115" s="42">
        <v>13913836.93</v>
      </c>
      <c r="N115" s="42">
        <v>5761018.2599999998</v>
      </c>
      <c r="O115" s="42">
        <v>7497860</v>
      </c>
      <c r="P115" s="42">
        <v>7732744.5999999996</v>
      </c>
      <c r="Q115" s="42">
        <v>11705914.26</v>
      </c>
      <c r="R115" s="42">
        <v>324258.67</v>
      </c>
      <c r="S115" s="42">
        <f t="shared" si="1"/>
        <v>93530649.900000006</v>
      </c>
    </row>
    <row r="116" spans="1:19">
      <c r="A116" s="29"/>
      <c r="B116" s="29"/>
      <c r="C116" s="29"/>
      <c r="D116" s="29"/>
      <c r="E116" s="39" t="s">
        <v>396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f t="shared" si="1"/>
        <v>0</v>
      </c>
    </row>
    <row r="117" spans="1:19">
      <c r="A117" s="29"/>
      <c r="B117" s="29"/>
      <c r="C117" s="29"/>
      <c r="D117" s="29"/>
      <c r="E117" s="39" t="s">
        <v>397</v>
      </c>
      <c r="F117" s="40"/>
      <c r="G117" s="41"/>
      <c r="H117" s="42">
        <v>44080284604.349998</v>
      </c>
      <c r="I117" s="42">
        <v>2120587581.8800001</v>
      </c>
      <c r="J117" s="42">
        <v>11873620975.889999</v>
      </c>
      <c r="K117" s="42">
        <v>1547307964.46</v>
      </c>
      <c r="L117" s="42">
        <v>3666451135.46</v>
      </c>
      <c r="M117" s="42">
        <v>23364922005.970001</v>
      </c>
      <c r="N117" s="42">
        <v>2722501364.4200001</v>
      </c>
      <c r="O117" s="42">
        <v>7438875185</v>
      </c>
      <c r="P117" s="42">
        <v>6801767151.1199999</v>
      </c>
      <c r="Q117" s="42">
        <v>7036627000.4099998</v>
      </c>
      <c r="R117" s="42">
        <v>4151027902.8600001</v>
      </c>
      <c r="S117" s="42">
        <f t="shared" si="1"/>
        <v>114803972871.81999</v>
      </c>
    </row>
    <row r="118" spans="1:19">
      <c r="A118" s="29"/>
      <c r="B118" s="29"/>
      <c r="C118" s="29"/>
      <c r="D118" s="29"/>
      <c r="E118" s="46"/>
      <c r="F118" s="47"/>
      <c r="G118" s="48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</row>
    <row r="119" spans="1:19">
      <c r="A119" s="29"/>
      <c r="B119" s="29"/>
      <c r="C119" s="29"/>
      <c r="D119" s="29"/>
      <c r="E119" s="39" t="s">
        <v>398</v>
      </c>
      <c r="F119" s="40"/>
      <c r="G119" s="41"/>
      <c r="H119" s="42">
        <v>3304671663.29</v>
      </c>
      <c r="I119" s="42">
        <v>178699733.94</v>
      </c>
      <c r="J119" s="42">
        <v>1223266622.9400001</v>
      </c>
      <c r="K119" s="42">
        <v>151347031.96000001</v>
      </c>
      <c r="L119" s="42">
        <v>212830873.86000001</v>
      </c>
      <c r="M119" s="42">
        <v>1764292477.49</v>
      </c>
      <c r="N119" s="42">
        <v>248508025.96000001</v>
      </c>
      <c r="O119" s="42">
        <v>463356851</v>
      </c>
      <c r="P119" s="42">
        <v>642599861.96000004</v>
      </c>
      <c r="Q119" s="42">
        <v>561826128.35000002</v>
      </c>
      <c r="R119" s="42">
        <v>404872253.25</v>
      </c>
      <c r="S119" s="42">
        <f t="shared" si="1"/>
        <v>9156271524</v>
      </c>
    </row>
    <row r="120" spans="1:19">
      <c r="A120" s="29"/>
      <c r="B120" s="29"/>
      <c r="C120" s="29"/>
      <c r="D120" s="29"/>
      <c r="E120" s="39" t="s">
        <v>399</v>
      </c>
      <c r="F120" s="40"/>
      <c r="G120" s="41"/>
      <c r="H120" s="42">
        <v>1059028391</v>
      </c>
      <c r="I120" s="42">
        <v>29091406.170000002</v>
      </c>
      <c r="J120" s="42">
        <v>167659413.09999999</v>
      </c>
      <c r="K120" s="42">
        <v>27086828.309999999</v>
      </c>
      <c r="L120" s="42">
        <v>100353408</v>
      </c>
      <c r="M120" s="42">
        <v>759608047.94000006</v>
      </c>
      <c r="N120" s="42">
        <v>129868300</v>
      </c>
      <c r="O120" s="42">
        <v>95217911</v>
      </c>
      <c r="P120" s="42">
        <v>211839962.55000001</v>
      </c>
      <c r="Q120" s="42">
        <v>211671769</v>
      </c>
      <c r="R120" s="42">
        <v>365745546.44</v>
      </c>
      <c r="S120" s="42">
        <f t="shared" si="1"/>
        <v>3157170983.5100002</v>
      </c>
    </row>
    <row r="121" spans="1:19">
      <c r="A121" s="29"/>
      <c r="B121" s="29"/>
      <c r="C121" s="29"/>
      <c r="D121" s="29"/>
      <c r="E121" s="39" t="s">
        <v>400</v>
      </c>
      <c r="F121" s="40"/>
      <c r="G121" s="41"/>
      <c r="H121" s="42">
        <v>1059028391</v>
      </c>
      <c r="I121" s="42">
        <v>29091406.170000002</v>
      </c>
      <c r="J121" s="42">
        <v>167659413.09999999</v>
      </c>
      <c r="K121" s="42">
        <v>27086828.309999999</v>
      </c>
      <c r="L121" s="42">
        <v>100353408</v>
      </c>
      <c r="M121" s="42">
        <v>759608047.94000006</v>
      </c>
      <c r="N121" s="42">
        <v>129868300</v>
      </c>
      <c r="O121" s="42">
        <v>95217911</v>
      </c>
      <c r="P121" s="42">
        <v>211839962.55000001</v>
      </c>
      <c r="Q121" s="42">
        <v>211671769</v>
      </c>
      <c r="R121" s="42">
        <v>365745546.44</v>
      </c>
      <c r="S121" s="42">
        <f t="shared" si="1"/>
        <v>3157170983.5100002</v>
      </c>
    </row>
    <row r="122" spans="1:19">
      <c r="A122" s="29"/>
      <c r="B122" s="29"/>
      <c r="C122" s="29"/>
      <c r="D122" s="29"/>
      <c r="E122" s="39" t="s">
        <v>401</v>
      </c>
      <c r="F122" s="40"/>
      <c r="G122" s="41"/>
      <c r="H122" s="42"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v>0</v>
      </c>
      <c r="R122" s="42">
        <v>0</v>
      </c>
      <c r="S122" s="42">
        <f t="shared" si="1"/>
        <v>0</v>
      </c>
    </row>
    <row r="123" spans="1:19">
      <c r="A123" s="29"/>
      <c r="B123" s="29"/>
      <c r="C123" s="29"/>
      <c r="D123" s="29"/>
      <c r="E123" s="39" t="s">
        <v>402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f t="shared" si="1"/>
        <v>0</v>
      </c>
    </row>
    <row r="124" spans="1:19">
      <c r="A124" s="29"/>
      <c r="B124" s="29"/>
      <c r="C124" s="29"/>
      <c r="D124" s="29"/>
      <c r="E124" s="39" t="s">
        <v>403</v>
      </c>
      <c r="F124" s="40"/>
      <c r="G124" s="41"/>
      <c r="H124" s="42"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f t="shared" si="1"/>
        <v>0</v>
      </c>
    </row>
    <row r="125" spans="1:19">
      <c r="A125" s="29"/>
      <c r="B125" s="29"/>
      <c r="C125" s="29"/>
      <c r="D125" s="29"/>
      <c r="E125" s="39" t="s">
        <v>404</v>
      </c>
      <c r="F125" s="40"/>
      <c r="G125" s="41"/>
      <c r="H125" s="42">
        <v>2865914750.9299998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f t="shared" si="1"/>
        <v>2865914750.9299998</v>
      </c>
    </row>
    <row r="126" spans="1:19">
      <c r="A126" s="29"/>
      <c r="B126" s="29"/>
      <c r="C126" s="29"/>
      <c r="D126" s="29"/>
      <c r="E126" s="39" t="s">
        <v>405</v>
      </c>
      <c r="F126" s="40"/>
      <c r="G126" s="41"/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f t="shared" si="1"/>
        <v>0</v>
      </c>
    </row>
    <row r="127" spans="1:19">
      <c r="A127" s="29"/>
      <c r="B127" s="29"/>
      <c r="C127" s="29"/>
      <c r="D127" s="29"/>
      <c r="E127" s="39" t="s">
        <v>406</v>
      </c>
      <c r="F127" s="40"/>
      <c r="G127" s="41"/>
      <c r="H127" s="42">
        <v>2865914750.9299998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f t="shared" si="1"/>
        <v>2865914750.9299998</v>
      </c>
    </row>
    <row r="128" spans="1:19">
      <c r="A128" s="29"/>
      <c r="B128" s="29"/>
      <c r="C128" s="29"/>
      <c r="D128" s="29"/>
      <c r="E128" s="39" t="s">
        <v>407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f t="shared" si="1"/>
        <v>0</v>
      </c>
    </row>
    <row r="129" spans="1:19">
      <c r="A129" s="29"/>
      <c r="B129" s="29"/>
      <c r="C129" s="29"/>
      <c r="D129" s="29"/>
      <c r="E129" s="39" t="s">
        <v>408</v>
      </c>
      <c r="F129" s="40"/>
      <c r="G129" s="41"/>
      <c r="H129" s="42">
        <v>184828007.93000001</v>
      </c>
      <c r="I129" s="42">
        <v>124473905.7</v>
      </c>
      <c r="J129" s="42">
        <v>924087051.39999998</v>
      </c>
      <c r="K129" s="42">
        <v>103694303.28</v>
      </c>
      <c r="L129" s="42">
        <v>102462488.31999999</v>
      </c>
      <c r="M129" s="42">
        <v>0</v>
      </c>
      <c r="N129" s="42">
        <v>102329283.92</v>
      </c>
      <c r="O129" s="42">
        <v>0</v>
      </c>
      <c r="P129" s="42">
        <v>364334278.52999997</v>
      </c>
      <c r="Q129" s="42">
        <v>306600166.56</v>
      </c>
      <c r="R129" s="42">
        <v>24625861.5</v>
      </c>
      <c r="S129" s="42">
        <f t="shared" si="1"/>
        <v>2237435347.1399999</v>
      </c>
    </row>
    <row r="130" spans="1:19">
      <c r="A130" s="29"/>
      <c r="B130" s="29"/>
      <c r="C130" s="29"/>
      <c r="D130" s="29"/>
      <c r="E130" s="39" t="s">
        <v>409</v>
      </c>
      <c r="F130" s="40"/>
      <c r="G130" s="41"/>
      <c r="H130" s="42">
        <v>45394918.340000004</v>
      </c>
      <c r="I130" s="42">
        <v>2100733.96</v>
      </c>
      <c r="J130" s="42">
        <v>0</v>
      </c>
      <c r="K130" s="42">
        <v>7536142.9199999999</v>
      </c>
      <c r="L130" s="42">
        <v>1537623.07</v>
      </c>
      <c r="M130" s="42">
        <v>0</v>
      </c>
      <c r="N130" s="42">
        <v>5614995.3300000001</v>
      </c>
      <c r="O130" s="42">
        <v>10375632</v>
      </c>
      <c r="P130" s="42">
        <v>22189282.129999999</v>
      </c>
      <c r="Q130" s="42">
        <v>1810250.07</v>
      </c>
      <c r="R130" s="42">
        <v>0</v>
      </c>
      <c r="S130" s="42">
        <f t="shared" si="1"/>
        <v>96559577.819999993</v>
      </c>
    </row>
    <row r="131" spans="1:19">
      <c r="A131" s="29"/>
      <c r="B131" s="29"/>
      <c r="C131" s="29"/>
      <c r="D131" s="29"/>
      <c r="E131" s="39" t="s">
        <v>410</v>
      </c>
      <c r="F131" s="40"/>
      <c r="G131" s="41"/>
      <c r="H131" s="42">
        <v>54008382.299999997</v>
      </c>
      <c r="I131" s="42">
        <v>-0.22</v>
      </c>
      <c r="J131" s="42">
        <v>34746968.490000002</v>
      </c>
      <c r="K131" s="42">
        <v>2607293.0499999998</v>
      </c>
      <c r="L131" s="42">
        <v>4687.8</v>
      </c>
      <c r="M131" s="42">
        <v>913392913.91999996</v>
      </c>
      <c r="N131" s="42">
        <v>-4902509.9800000004</v>
      </c>
      <c r="O131" s="42">
        <v>319937017</v>
      </c>
      <c r="P131" s="42">
        <v>3671149.84</v>
      </c>
      <c r="Q131" s="42">
        <v>0</v>
      </c>
      <c r="R131" s="42">
        <v>10105879.210000001</v>
      </c>
      <c r="S131" s="42">
        <f t="shared" si="1"/>
        <v>1333571781.4099998</v>
      </c>
    </row>
    <row r="132" spans="1:19">
      <c r="A132" s="29"/>
      <c r="B132" s="29"/>
      <c r="C132" s="29"/>
      <c r="D132" s="29"/>
      <c r="E132" s="39" t="s">
        <v>440</v>
      </c>
      <c r="F132" s="40"/>
      <c r="G132" s="41"/>
      <c r="H132" s="42">
        <v>38433236.210000001</v>
      </c>
      <c r="I132" s="42">
        <v>0</v>
      </c>
      <c r="J132" s="42">
        <v>5933036.4100000001</v>
      </c>
      <c r="K132" s="42">
        <v>0</v>
      </c>
      <c r="L132" s="42">
        <v>4687.8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2000</v>
      </c>
      <c r="S132" s="42">
        <f t="shared" si="1"/>
        <v>44372960.420000002</v>
      </c>
    </row>
    <row r="133" spans="1:19">
      <c r="A133" s="29"/>
      <c r="B133" s="29"/>
      <c r="C133" s="29"/>
      <c r="D133" s="29"/>
      <c r="E133" s="39" t="s">
        <v>441</v>
      </c>
      <c r="F133" s="40"/>
      <c r="G133" s="41"/>
      <c r="H133" s="42">
        <v>15575146.09</v>
      </c>
      <c r="I133" s="42">
        <v>-0.22</v>
      </c>
      <c r="J133" s="42">
        <v>28813932.079999998</v>
      </c>
      <c r="K133" s="42">
        <v>2607293.0499999998</v>
      </c>
      <c r="L133" s="42">
        <v>0</v>
      </c>
      <c r="M133" s="42">
        <v>913392913.91999996</v>
      </c>
      <c r="N133" s="42">
        <v>-4902509.9800000004</v>
      </c>
      <c r="O133" s="42">
        <v>319937017</v>
      </c>
      <c r="P133" s="42">
        <v>3671149.84</v>
      </c>
      <c r="Q133" s="42">
        <v>0</v>
      </c>
      <c r="R133" s="42">
        <v>10103879.210000001</v>
      </c>
      <c r="S133" s="42">
        <f t="shared" si="1"/>
        <v>1289198820.99</v>
      </c>
    </row>
    <row r="134" spans="1:19">
      <c r="A134" s="29"/>
      <c r="B134" s="29"/>
      <c r="C134" s="29"/>
      <c r="D134" s="29"/>
      <c r="E134" s="39" t="s">
        <v>411</v>
      </c>
      <c r="F134" s="40"/>
      <c r="G134" s="41"/>
      <c r="H134" s="42">
        <v>-977349207.83000004</v>
      </c>
      <c r="I134" s="42">
        <v>0</v>
      </c>
      <c r="J134" s="42">
        <v>0</v>
      </c>
      <c r="K134" s="42">
        <v>0</v>
      </c>
      <c r="L134" s="42">
        <v>-4258080</v>
      </c>
      <c r="M134" s="42">
        <v>-1839484.86</v>
      </c>
      <c r="N134" s="42">
        <v>0</v>
      </c>
      <c r="O134" s="42">
        <v>0</v>
      </c>
      <c r="P134" s="42">
        <v>-7017962.7199999997</v>
      </c>
      <c r="Q134" s="42">
        <v>0</v>
      </c>
      <c r="R134" s="42">
        <v>0</v>
      </c>
      <c r="S134" s="42">
        <f t="shared" si="1"/>
        <v>-990464735.41000009</v>
      </c>
    </row>
    <row r="135" spans="1:19">
      <c r="A135" s="29"/>
      <c r="B135" s="29"/>
      <c r="C135" s="29"/>
      <c r="D135" s="29"/>
      <c r="E135" s="39" t="s">
        <v>442</v>
      </c>
      <c r="F135" s="40"/>
      <c r="G135" s="41"/>
      <c r="H135" s="42">
        <v>92494878.469999999</v>
      </c>
      <c r="I135" s="42">
        <v>24179171.559999999</v>
      </c>
      <c r="J135" s="42">
        <v>98449137.109999999</v>
      </c>
      <c r="K135" s="42">
        <v>10557196.970000001</v>
      </c>
      <c r="L135" s="42">
        <v>12730746.67</v>
      </c>
      <c r="M135" s="42">
        <v>127363866.13</v>
      </c>
      <c r="N135" s="42">
        <v>16388422.689999999</v>
      </c>
      <c r="O135" s="42">
        <v>37826291</v>
      </c>
      <c r="P135" s="42">
        <v>51535090.960000001</v>
      </c>
      <c r="Q135" s="42">
        <v>46226084.140000001</v>
      </c>
      <c r="R135" s="42">
        <v>4394966.0999999996</v>
      </c>
      <c r="S135" s="42">
        <f t="shared" si="1"/>
        <v>522145851.79999995</v>
      </c>
    </row>
    <row r="136" spans="1:19">
      <c r="A136" s="29"/>
      <c r="B136" s="29"/>
      <c r="C136" s="29"/>
      <c r="D136" s="29"/>
      <c r="E136" s="39" t="s">
        <v>413</v>
      </c>
      <c r="F136" s="40"/>
      <c r="G136" s="41"/>
      <c r="H136" s="42">
        <v>-19648457.850000001</v>
      </c>
      <c r="I136" s="42">
        <v>-1145483.23</v>
      </c>
      <c r="J136" s="42">
        <v>-1675947.16</v>
      </c>
      <c r="K136" s="42">
        <v>-134732.57</v>
      </c>
      <c r="L136" s="42">
        <v>0</v>
      </c>
      <c r="M136" s="42">
        <v>-34232865.640000001</v>
      </c>
      <c r="N136" s="42">
        <v>-790466</v>
      </c>
      <c r="O136" s="42">
        <v>0</v>
      </c>
      <c r="P136" s="42">
        <v>-3951939.33</v>
      </c>
      <c r="Q136" s="42">
        <v>-4482141.42</v>
      </c>
      <c r="R136" s="42">
        <v>0</v>
      </c>
      <c r="S136" s="42">
        <f t="shared" si="1"/>
        <v>-66062033.200000003</v>
      </c>
    </row>
    <row r="137" spans="1:19">
      <c r="A137" s="29"/>
      <c r="B137" s="29"/>
      <c r="C137" s="29"/>
      <c r="D137" s="29"/>
      <c r="E137" s="39" t="s">
        <v>414</v>
      </c>
      <c r="F137" s="40"/>
      <c r="G137" s="41"/>
      <c r="H137" s="42">
        <v>21499005.91</v>
      </c>
      <c r="I137" s="42">
        <v>27205497.48</v>
      </c>
      <c r="J137" s="42">
        <v>36226426.030000001</v>
      </c>
      <c r="K137" s="42">
        <v>8842152.9199999999</v>
      </c>
      <c r="L137" s="42">
        <v>12991688.039999999</v>
      </c>
      <c r="M137" s="42">
        <v>-70794235.75</v>
      </c>
      <c r="N137" s="42">
        <v>28884546.18</v>
      </c>
      <c r="O137" s="42">
        <v>18843443</v>
      </c>
      <c r="P137" s="42">
        <v>67451317.650000006</v>
      </c>
      <c r="Q137" s="42">
        <v>16335308.4</v>
      </c>
      <c r="R137" s="42">
        <v>-6626767.21</v>
      </c>
      <c r="S137" s="42">
        <f t="shared" si="1"/>
        <v>160858382.65000001</v>
      </c>
    </row>
    <row r="138" spans="1:19">
      <c r="A138" s="29"/>
      <c r="B138" s="29"/>
      <c r="C138" s="29"/>
      <c r="D138" s="29"/>
      <c r="E138" s="39" t="s">
        <v>415</v>
      </c>
      <c r="F138" s="40"/>
      <c r="G138" s="41"/>
      <c r="H138" s="42">
        <v>-2273812.17</v>
      </c>
      <c r="I138" s="42">
        <v>-3941658.25</v>
      </c>
      <c r="J138" s="42">
        <v>29269422.75</v>
      </c>
      <c r="K138" s="42">
        <v>3111342.64</v>
      </c>
      <c r="L138" s="42">
        <v>1449153.15</v>
      </c>
      <c r="M138" s="42">
        <v>16492116.25</v>
      </c>
      <c r="N138" s="42">
        <v>6887902.0199999996</v>
      </c>
      <c r="O138" s="42">
        <v>185674</v>
      </c>
      <c r="P138" s="42">
        <v>30867158.399999999</v>
      </c>
      <c r="Q138" s="42">
        <v>19097648.440000001</v>
      </c>
      <c r="R138" s="42">
        <v>-6729479.4100000001</v>
      </c>
      <c r="S138" s="42">
        <f t="shared" ref="S138:S165" si="2">SUM(H138:R138)</f>
        <v>94415467.819999993</v>
      </c>
    </row>
    <row r="139" spans="1:19">
      <c r="A139" s="29"/>
      <c r="B139" s="29"/>
      <c r="C139" s="29"/>
      <c r="D139" s="29"/>
      <c r="E139" s="39" t="s">
        <v>416</v>
      </c>
      <c r="F139" s="40"/>
      <c r="G139" s="41"/>
      <c r="H139" s="42">
        <v>-6203438.1699999999</v>
      </c>
      <c r="I139" s="42">
        <v>0</v>
      </c>
      <c r="J139" s="42">
        <v>0</v>
      </c>
      <c r="K139" s="42">
        <v>-227062.96</v>
      </c>
      <c r="L139" s="42">
        <v>440072.17</v>
      </c>
      <c r="M139" s="42">
        <v>0</v>
      </c>
      <c r="N139" s="42">
        <v>51148.22</v>
      </c>
      <c r="O139" s="42">
        <v>0</v>
      </c>
      <c r="P139" s="42">
        <v>7453510.8700000001</v>
      </c>
      <c r="Q139" s="42">
        <v>-68921.59</v>
      </c>
      <c r="R139" s="42">
        <v>579316.98</v>
      </c>
      <c r="S139" s="42">
        <f t="shared" si="2"/>
        <v>2024625.5199999998</v>
      </c>
    </row>
    <row r="140" spans="1:19">
      <c r="A140" s="29"/>
      <c r="B140" s="29"/>
      <c r="C140" s="29"/>
      <c r="D140" s="29"/>
      <c r="E140" s="39" t="s">
        <v>417</v>
      </c>
      <c r="F140" s="40"/>
      <c r="G140" s="41"/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f t="shared" si="2"/>
        <v>0</v>
      </c>
    </row>
    <row r="141" spans="1:19">
      <c r="A141" s="29"/>
      <c r="B141" s="29"/>
      <c r="C141" s="29"/>
      <c r="D141" s="29"/>
      <c r="E141" s="39" t="s">
        <v>443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712772.12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f t="shared" si="2"/>
        <v>712772.12</v>
      </c>
    </row>
    <row r="142" spans="1:19">
      <c r="A142" s="29"/>
      <c r="B142" s="29"/>
      <c r="C142" s="29"/>
      <c r="D142" s="29"/>
      <c r="E142" s="39" t="s">
        <v>485</v>
      </c>
      <c r="F142" s="40"/>
      <c r="G142" s="41"/>
      <c r="H142" s="42">
        <v>3929626</v>
      </c>
      <c r="I142" s="42">
        <v>-3941658.25</v>
      </c>
      <c r="J142" s="42">
        <v>29269422.75</v>
      </c>
      <c r="K142" s="42">
        <v>3338405.6</v>
      </c>
      <c r="L142" s="42">
        <v>296308.86</v>
      </c>
      <c r="M142" s="42">
        <v>16492116.25</v>
      </c>
      <c r="N142" s="42">
        <v>6836753.7999999998</v>
      </c>
      <c r="O142" s="42">
        <v>185674</v>
      </c>
      <c r="P142" s="42">
        <v>23413647.530000001</v>
      </c>
      <c r="Q142" s="42">
        <v>19166570.030000001</v>
      </c>
      <c r="R142" s="42">
        <v>-7308796.3899999997</v>
      </c>
      <c r="S142" s="42">
        <f t="shared" si="2"/>
        <v>91678070.179999992</v>
      </c>
    </row>
    <row r="143" spans="1:19">
      <c r="A143" s="29"/>
      <c r="B143" s="29"/>
      <c r="C143" s="29"/>
      <c r="D143" s="29"/>
      <c r="E143" s="39" t="s">
        <v>486</v>
      </c>
      <c r="F143" s="40"/>
      <c r="G143" s="41"/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f t="shared" si="2"/>
        <v>0</v>
      </c>
    </row>
    <row r="144" spans="1:19">
      <c r="A144" s="29"/>
      <c r="B144" s="29"/>
      <c r="C144" s="29"/>
      <c r="D144" s="29"/>
      <c r="E144" s="39" t="s">
        <v>487</v>
      </c>
      <c r="F144" s="44"/>
      <c r="G144" s="45"/>
      <c r="H144" s="42">
        <v>0</v>
      </c>
      <c r="I144" s="42">
        <v>0</v>
      </c>
      <c r="J144" s="42">
        <v>0</v>
      </c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0</v>
      </c>
      <c r="Q144" s="42">
        <v>0</v>
      </c>
      <c r="R144" s="42">
        <v>0</v>
      </c>
      <c r="S144" s="42">
        <f t="shared" si="2"/>
        <v>0</v>
      </c>
    </row>
    <row r="145" spans="1:19">
      <c r="A145" s="29"/>
      <c r="B145" s="29"/>
      <c r="C145" s="29"/>
      <c r="D145" s="29"/>
      <c r="E145" s="39" t="s">
        <v>488</v>
      </c>
      <c r="F145" s="44"/>
      <c r="G145" s="45"/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f t="shared" si="2"/>
        <v>0</v>
      </c>
    </row>
    <row r="146" spans="1:19">
      <c r="A146" s="29"/>
      <c r="B146" s="29"/>
      <c r="C146" s="29"/>
      <c r="D146" s="29"/>
      <c r="E146" s="39" t="s">
        <v>489</v>
      </c>
      <c r="F146" s="40"/>
      <c r="G146" s="41"/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42">
        <v>0</v>
      </c>
      <c r="R146" s="42">
        <v>0</v>
      </c>
      <c r="S146" s="42">
        <f t="shared" si="2"/>
        <v>0</v>
      </c>
    </row>
    <row r="147" spans="1:19">
      <c r="A147" s="29"/>
      <c r="B147" s="29"/>
      <c r="C147" s="29"/>
      <c r="D147" s="29"/>
      <c r="E147" s="39" t="s">
        <v>419</v>
      </c>
      <c r="F147" s="40"/>
      <c r="G147" s="41"/>
      <c r="H147" s="42">
        <v>23772818.079999998</v>
      </c>
      <c r="I147" s="42">
        <v>31147155.73</v>
      </c>
      <c r="J147" s="42">
        <v>6957003.2800000003</v>
      </c>
      <c r="K147" s="42">
        <v>5730810.2800000003</v>
      </c>
      <c r="L147" s="42">
        <v>11542534.890000001</v>
      </c>
      <c r="M147" s="42">
        <v>-87286352</v>
      </c>
      <c r="N147" s="42">
        <v>21996644.16</v>
      </c>
      <c r="O147" s="42">
        <v>18657769</v>
      </c>
      <c r="P147" s="42">
        <v>36584159.25</v>
      </c>
      <c r="Q147" s="42">
        <v>-2762340.04</v>
      </c>
      <c r="R147" s="42">
        <v>102712.2</v>
      </c>
      <c r="S147" s="42">
        <f t="shared" si="2"/>
        <v>66442914.830000006</v>
      </c>
    </row>
    <row r="148" spans="1:19">
      <c r="A148" s="29"/>
      <c r="B148" s="29"/>
      <c r="C148" s="29"/>
      <c r="D148" s="29"/>
      <c r="E148" s="39" t="s">
        <v>490</v>
      </c>
      <c r="F148" s="40"/>
      <c r="G148" s="41"/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f t="shared" si="2"/>
        <v>0</v>
      </c>
    </row>
    <row r="149" spans="1:19">
      <c r="A149" s="29"/>
      <c r="B149" s="29"/>
      <c r="C149" s="29"/>
      <c r="D149" s="29"/>
      <c r="E149" s="39" t="s">
        <v>421</v>
      </c>
      <c r="F149" s="40"/>
      <c r="G149" s="41"/>
      <c r="H149" s="42">
        <v>-141879.12</v>
      </c>
      <c r="I149" s="42">
        <v>0</v>
      </c>
      <c r="J149" s="42">
        <v>0</v>
      </c>
      <c r="K149" s="42">
        <v>-1382.78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f t="shared" si="2"/>
        <v>-143261.9</v>
      </c>
    </row>
    <row r="150" spans="1:19">
      <c r="A150" s="29"/>
      <c r="B150" s="29"/>
      <c r="C150" s="29"/>
      <c r="D150" s="29"/>
      <c r="E150" s="39" t="s">
        <v>503</v>
      </c>
      <c r="F150" s="40"/>
      <c r="G150" s="41"/>
      <c r="H150" s="42">
        <v>14969537.51</v>
      </c>
      <c r="I150" s="42">
        <v>0</v>
      </c>
      <c r="J150" s="42">
        <v>0</v>
      </c>
      <c r="K150" s="42">
        <v>-617087.27</v>
      </c>
      <c r="L150" s="42">
        <v>0</v>
      </c>
      <c r="M150" s="42">
        <v>-138335902.59</v>
      </c>
      <c r="N150" s="42">
        <v>0</v>
      </c>
      <c r="O150" s="42">
        <v>2747803</v>
      </c>
      <c r="P150" s="42">
        <v>-7185728.6200000001</v>
      </c>
      <c r="Q150" s="42">
        <v>-4998662.13</v>
      </c>
      <c r="R150" s="42">
        <v>0</v>
      </c>
      <c r="S150" s="42">
        <f t="shared" si="2"/>
        <v>-133420040.10000001</v>
      </c>
    </row>
    <row r="151" spans="1:19">
      <c r="A151" s="29"/>
      <c r="B151" s="29"/>
      <c r="C151" s="29"/>
      <c r="D151" s="29"/>
      <c r="E151" s="39" t="s">
        <v>492</v>
      </c>
      <c r="F151" s="40"/>
      <c r="G151" s="41"/>
      <c r="H151" s="42">
        <v>3267179.06</v>
      </c>
      <c r="I151" s="42">
        <v>31147155.73</v>
      </c>
      <c r="J151" s="42">
        <v>6957003.2800000003</v>
      </c>
      <c r="K151" s="42">
        <v>6349280.3300000001</v>
      </c>
      <c r="L151" s="42">
        <v>11527863.66</v>
      </c>
      <c r="M151" s="42">
        <v>51049550.590000004</v>
      </c>
      <c r="N151" s="42">
        <v>21996644.16</v>
      </c>
      <c r="O151" s="42">
        <v>15909966</v>
      </c>
      <c r="P151" s="42">
        <v>43769887.869999997</v>
      </c>
      <c r="Q151" s="42">
        <v>2236322.09</v>
      </c>
      <c r="R151" s="42">
        <v>102712.2</v>
      </c>
      <c r="S151" s="42">
        <f t="shared" si="2"/>
        <v>194313564.97</v>
      </c>
    </row>
    <row r="152" spans="1:19">
      <c r="A152" s="29"/>
      <c r="B152" s="29"/>
      <c r="C152" s="29"/>
      <c r="D152" s="29"/>
      <c r="E152" s="39" t="s">
        <v>493</v>
      </c>
      <c r="F152" s="40"/>
      <c r="G152" s="41"/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f t="shared" si="2"/>
        <v>0</v>
      </c>
    </row>
    <row r="153" spans="1:19">
      <c r="A153" s="29"/>
      <c r="B153" s="29"/>
      <c r="C153" s="29"/>
      <c r="D153" s="29"/>
      <c r="E153" s="39" t="s">
        <v>417</v>
      </c>
      <c r="F153" s="40"/>
      <c r="G153" s="41"/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f t="shared" si="2"/>
        <v>0</v>
      </c>
    </row>
    <row r="154" spans="1:19">
      <c r="A154" s="29"/>
      <c r="B154" s="29"/>
      <c r="C154" s="29"/>
      <c r="D154" s="29"/>
      <c r="E154" s="39" t="s">
        <v>504</v>
      </c>
      <c r="F154" s="40"/>
      <c r="G154" s="41"/>
      <c r="H154" s="42">
        <v>5677980.6299999999</v>
      </c>
      <c r="I154" s="42">
        <v>0</v>
      </c>
      <c r="J154" s="42">
        <v>0</v>
      </c>
      <c r="K154" s="42">
        <v>0</v>
      </c>
      <c r="L154" s="42">
        <v>14671.23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f t="shared" si="2"/>
        <v>5692651.8600000003</v>
      </c>
    </row>
    <row r="155" spans="1:19">
      <c r="A155" s="29"/>
      <c r="B155" s="29"/>
      <c r="C155" s="29"/>
      <c r="D155" s="29"/>
      <c r="E155" s="39" t="s">
        <v>445</v>
      </c>
      <c r="F155" s="40"/>
      <c r="G155" s="41"/>
      <c r="H155" s="42">
        <v>0</v>
      </c>
      <c r="I155" s="42">
        <v>0</v>
      </c>
      <c r="J155" s="42">
        <v>0</v>
      </c>
      <c r="K155" s="42">
        <v>0</v>
      </c>
      <c r="L155" s="42">
        <v>2151153.15</v>
      </c>
      <c r="M155" s="42">
        <v>0</v>
      </c>
      <c r="N155" s="42">
        <v>2254039.35</v>
      </c>
      <c r="O155" s="42">
        <v>0</v>
      </c>
      <c r="P155" s="42">
        <v>0</v>
      </c>
      <c r="Q155" s="42">
        <v>0</v>
      </c>
      <c r="R155" s="42">
        <v>0</v>
      </c>
      <c r="S155" s="42">
        <f t="shared" si="2"/>
        <v>4405192.5</v>
      </c>
    </row>
    <row r="156" spans="1:19">
      <c r="A156" s="29"/>
      <c r="B156" s="29"/>
      <c r="C156" s="29"/>
      <c r="D156" s="29"/>
      <c r="E156" s="39" t="s">
        <v>446</v>
      </c>
      <c r="F156" s="40"/>
      <c r="G156" s="41"/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2254039.35</v>
      </c>
      <c r="O156" s="42">
        <v>0</v>
      </c>
      <c r="P156" s="42">
        <v>0</v>
      </c>
      <c r="Q156" s="42">
        <v>0</v>
      </c>
      <c r="R156" s="42">
        <v>0</v>
      </c>
      <c r="S156" s="42">
        <f t="shared" si="2"/>
        <v>2254039.35</v>
      </c>
    </row>
    <row r="157" spans="1:19">
      <c r="A157" s="29"/>
      <c r="B157" s="29"/>
      <c r="C157" s="29"/>
      <c r="D157" s="29"/>
      <c r="E157" s="39" t="s">
        <v>505</v>
      </c>
      <c r="F157" s="40"/>
      <c r="G157" s="41"/>
      <c r="H157" s="42">
        <v>0</v>
      </c>
      <c r="I157" s="42">
        <v>0</v>
      </c>
      <c r="J157" s="42">
        <v>0</v>
      </c>
      <c r="K157" s="42">
        <v>0</v>
      </c>
      <c r="L157" s="42">
        <v>2151153.15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f t="shared" si="2"/>
        <v>2151153.15</v>
      </c>
    </row>
    <row r="158" spans="1:19">
      <c r="A158" s="29"/>
      <c r="B158" s="29"/>
      <c r="C158" s="29"/>
      <c r="D158" s="29"/>
      <c r="E158" s="39" t="s">
        <v>426</v>
      </c>
      <c r="F158" s="40"/>
      <c r="G158" s="41"/>
      <c r="H158" s="42">
        <v>3326170669.1999998</v>
      </c>
      <c r="I158" s="42">
        <v>205905231.41999999</v>
      </c>
      <c r="J158" s="42">
        <v>1259493048.97</v>
      </c>
      <c r="K158" s="42">
        <v>160189184.88</v>
      </c>
      <c r="L158" s="42">
        <v>227973715.05000001</v>
      </c>
      <c r="M158" s="42">
        <v>1693498241.74</v>
      </c>
      <c r="N158" s="42">
        <v>279646611.49000001</v>
      </c>
      <c r="O158" s="42">
        <v>482200294</v>
      </c>
      <c r="P158" s="42">
        <v>710051179.61000001</v>
      </c>
      <c r="Q158" s="42">
        <v>578161436.75</v>
      </c>
      <c r="R158" s="42">
        <v>398245486.04000002</v>
      </c>
      <c r="S158" s="42">
        <f t="shared" si="2"/>
        <v>9321535099.1500015</v>
      </c>
    </row>
    <row r="159" spans="1:19">
      <c r="A159" s="29"/>
      <c r="B159" s="29"/>
      <c r="C159" s="29"/>
      <c r="D159" s="29"/>
      <c r="E159" s="39" t="s">
        <v>427</v>
      </c>
      <c r="F159" s="40"/>
      <c r="G159" s="41"/>
      <c r="H159" s="42">
        <v>47406455273.550003</v>
      </c>
      <c r="I159" s="42">
        <v>2326492813.3000002</v>
      </c>
      <c r="J159" s="42">
        <v>13133114024.860001</v>
      </c>
      <c r="K159" s="42">
        <v>1707497149.3399999</v>
      </c>
      <c r="L159" s="42">
        <v>3894424850.5100002</v>
      </c>
      <c r="M159" s="42">
        <v>25058420247.709999</v>
      </c>
      <c r="N159" s="42">
        <v>3002147975.9099998</v>
      </c>
      <c r="O159" s="42">
        <v>7921075479</v>
      </c>
      <c r="P159" s="42">
        <v>7511818330.7299995</v>
      </c>
      <c r="Q159" s="42">
        <v>7614788437.1499996</v>
      </c>
      <c r="R159" s="42">
        <v>4549273388.8999996</v>
      </c>
      <c r="S159" s="42">
        <f t="shared" si="2"/>
        <v>124125507970.95999</v>
      </c>
    </row>
    <row r="160" spans="1:19">
      <c r="A160" s="29"/>
      <c r="B160" s="29"/>
      <c r="C160" s="29"/>
      <c r="D160" s="29"/>
      <c r="E160" s="39"/>
      <c r="F160" s="40"/>
      <c r="G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</row>
    <row r="161" spans="1:19" s="30" customFormat="1">
      <c r="A161" s="29"/>
      <c r="B161" s="29"/>
      <c r="C161" s="29"/>
      <c r="D161" s="29"/>
      <c r="E161" s="39"/>
      <c r="F161" s="40"/>
      <c r="G161" s="41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42"/>
    </row>
    <row r="162" spans="1:19">
      <c r="A162" s="29"/>
      <c r="B162" s="29"/>
      <c r="C162" s="29"/>
      <c r="D162" s="29"/>
      <c r="E162" s="39" t="s">
        <v>428</v>
      </c>
      <c r="F162" s="40"/>
      <c r="G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</row>
    <row r="163" spans="1:19">
      <c r="A163" s="29"/>
      <c r="B163" s="29"/>
      <c r="C163" s="29"/>
      <c r="D163" s="29"/>
      <c r="E163" s="39" t="s">
        <v>494</v>
      </c>
      <c r="F163" s="40"/>
      <c r="G163" s="41"/>
      <c r="H163" s="42">
        <v>3783951305.7600002</v>
      </c>
      <c r="I163" s="42">
        <v>106057347.68000001</v>
      </c>
      <c r="J163" s="42">
        <v>1336273832.97</v>
      </c>
      <c r="K163" s="42">
        <v>33911255.490000002</v>
      </c>
      <c r="L163" s="42">
        <v>173684512.18000001</v>
      </c>
      <c r="M163" s="42">
        <v>959463630.12</v>
      </c>
      <c r="N163" s="42">
        <v>258296604.63</v>
      </c>
      <c r="O163" s="42">
        <v>427605197</v>
      </c>
      <c r="P163" s="42">
        <v>507518526</v>
      </c>
      <c r="Q163" s="42">
        <v>553970376.50999999</v>
      </c>
      <c r="R163" s="42">
        <v>320700892.81999999</v>
      </c>
      <c r="S163" s="42">
        <f t="shared" si="2"/>
        <v>8461433481.1599998</v>
      </c>
    </row>
    <row r="164" spans="1:19">
      <c r="A164" s="29"/>
      <c r="B164" s="29"/>
      <c r="C164" s="29"/>
      <c r="D164" s="29"/>
      <c r="E164" s="39" t="s">
        <v>495</v>
      </c>
      <c r="F164" s="40"/>
      <c r="G164" s="41"/>
      <c r="H164" s="42">
        <v>254320664.49000001</v>
      </c>
      <c r="I164" s="42">
        <v>2664692.98</v>
      </c>
      <c r="J164" s="42">
        <v>136366444.55000001</v>
      </c>
      <c r="K164" s="42">
        <v>145311272.09999999</v>
      </c>
      <c r="L164" s="42">
        <v>20589300.780000001</v>
      </c>
      <c r="M164" s="42">
        <v>207193366.31999999</v>
      </c>
      <c r="N164" s="42">
        <v>27029306.879999999</v>
      </c>
      <c r="O164" s="42">
        <v>22351829</v>
      </c>
      <c r="P164" s="42">
        <v>80708141</v>
      </c>
      <c r="Q164" s="42">
        <v>40967541.659999996</v>
      </c>
      <c r="R164" s="42">
        <v>60587670.520000003</v>
      </c>
      <c r="S164" s="42">
        <f t="shared" si="2"/>
        <v>998090230.27999997</v>
      </c>
    </row>
    <row r="165" spans="1:19">
      <c r="A165" s="29"/>
      <c r="B165" s="29"/>
      <c r="C165" s="29"/>
      <c r="D165" s="29"/>
      <c r="E165" s="39" t="s">
        <v>496</v>
      </c>
      <c r="F165" s="40"/>
      <c r="G165" s="41"/>
      <c r="H165" s="42">
        <v>766529380.89999998</v>
      </c>
      <c r="I165" s="42">
        <v>2664692.98</v>
      </c>
      <c r="J165" s="42">
        <v>559682581.13999999</v>
      </c>
      <c r="K165" s="42">
        <v>33911255.490000002</v>
      </c>
      <c r="L165" s="42">
        <v>30621020.870000001</v>
      </c>
      <c r="M165" s="42">
        <v>304983679.45999998</v>
      </c>
      <c r="N165" s="42">
        <v>95836104.370000005</v>
      </c>
      <c r="O165" s="42">
        <v>65591058</v>
      </c>
      <c r="P165" s="42">
        <v>78401414</v>
      </c>
      <c r="Q165" s="42">
        <v>239965448.12</v>
      </c>
      <c r="R165" s="42">
        <v>186624167</v>
      </c>
      <c r="S165" s="42">
        <f t="shared" si="2"/>
        <v>2364810802.3299999</v>
      </c>
    </row>
    <row r="166" spans="1:19">
      <c r="A166" s="29"/>
      <c r="B166" s="29"/>
      <c r="C166" s="29"/>
      <c r="D166" s="29"/>
      <c r="E166" s="63"/>
      <c r="F166" s="63"/>
      <c r="G166" s="63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R144"/>
  <sheetViews>
    <sheetView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J27" sqref="J27"/>
    </sheetView>
  </sheetViews>
  <sheetFormatPr baseColWidth="10" defaultRowHeight="14.25"/>
  <cols>
    <col min="1" max="4" width="1.7109375" style="55" customWidth="1"/>
    <col min="5" max="5" width="78.1406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210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294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299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335</v>
      </c>
      <c r="I6" s="36" t="s">
        <v>335</v>
      </c>
      <c r="J6" s="36" t="s">
        <v>335</v>
      </c>
      <c r="K6" s="36" t="s">
        <v>335</v>
      </c>
      <c r="L6" s="36" t="s">
        <v>335</v>
      </c>
      <c r="M6" s="36" t="s">
        <v>335</v>
      </c>
      <c r="N6" s="36" t="s">
        <v>335</v>
      </c>
      <c r="O6" s="36" t="s">
        <v>335</v>
      </c>
      <c r="P6" s="36" t="s">
        <v>335</v>
      </c>
      <c r="Q6" s="36" t="s">
        <v>335</v>
      </c>
      <c r="R6" s="36" t="s">
        <v>335</v>
      </c>
      <c r="S6" s="36" t="s">
        <v>335</v>
      </c>
      <c r="T6" s="36" t="s">
        <v>335</v>
      </c>
      <c r="U6" s="36" t="s">
        <v>335</v>
      </c>
      <c r="V6" s="36" t="s">
        <v>335</v>
      </c>
      <c r="W6" s="36" t="s">
        <v>335</v>
      </c>
      <c r="X6" s="36" t="s">
        <v>335</v>
      </c>
      <c r="Y6" s="36" t="s">
        <v>335</v>
      </c>
      <c r="Z6" s="36" t="s">
        <v>335</v>
      </c>
      <c r="AA6" s="36" t="s">
        <v>335</v>
      </c>
      <c r="AB6" s="36" t="s">
        <v>335</v>
      </c>
      <c r="AC6" s="36" t="s">
        <v>335</v>
      </c>
      <c r="AD6" s="36" t="s">
        <v>335</v>
      </c>
      <c r="AE6" s="36" t="s">
        <v>335</v>
      </c>
      <c r="AF6" s="36" t="s">
        <v>335</v>
      </c>
      <c r="AG6" s="36" t="s">
        <v>335</v>
      </c>
      <c r="AH6" s="36" t="s">
        <v>335</v>
      </c>
      <c r="AI6" s="36" t="s">
        <v>335</v>
      </c>
      <c r="AJ6" s="36" t="s">
        <v>335</v>
      </c>
      <c r="AK6" s="36" t="s">
        <v>335</v>
      </c>
      <c r="AL6" s="36" t="s">
        <v>335</v>
      </c>
      <c r="AM6" s="36" t="s">
        <v>335</v>
      </c>
      <c r="AN6" s="36" t="s">
        <v>335</v>
      </c>
      <c r="AO6" s="36" t="s">
        <v>335</v>
      </c>
      <c r="AP6" s="36" t="s">
        <v>335</v>
      </c>
      <c r="AQ6" s="36" t="s">
        <v>335</v>
      </c>
      <c r="AR6" s="36" t="s">
        <v>335</v>
      </c>
      <c r="AS6" s="36" t="s">
        <v>335</v>
      </c>
      <c r="AT6" s="36" t="s">
        <v>335</v>
      </c>
      <c r="AU6" s="36" t="s">
        <v>335</v>
      </c>
      <c r="AV6" s="36" t="s">
        <v>335</v>
      </c>
      <c r="AW6" s="36" t="s">
        <v>335</v>
      </c>
      <c r="AX6" s="36" t="s">
        <v>335</v>
      </c>
      <c r="AY6" s="36" t="s">
        <v>335</v>
      </c>
      <c r="AZ6" s="36" t="s">
        <v>335</v>
      </c>
      <c r="BA6" s="36" t="s">
        <v>335</v>
      </c>
      <c r="BB6" s="36" t="s">
        <v>335</v>
      </c>
      <c r="BC6" s="36" t="s">
        <v>335</v>
      </c>
      <c r="BD6" s="36" t="s">
        <v>335</v>
      </c>
      <c r="BE6" s="36" t="s">
        <v>335</v>
      </c>
      <c r="BF6" s="36" t="s">
        <v>335</v>
      </c>
      <c r="BG6" s="36" t="s">
        <v>335</v>
      </c>
      <c r="BH6" s="36" t="s">
        <v>335</v>
      </c>
      <c r="BI6" s="36" t="s">
        <v>335</v>
      </c>
      <c r="BJ6" s="36" t="s">
        <v>335</v>
      </c>
      <c r="BK6" s="36" t="s">
        <v>335</v>
      </c>
      <c r="BL6" s="36" t="s">
        <v>335</v>
      </c>
      <c r="BM6" s="36" t="s">
        <v>335</v>
      </c>
      <c r="BN6" s="36" t="s">
        <v>335</v>
      </c>
      <c r="BO6" s="36" t="s">
        <v>335</v>
      </c>
      <c r="BP6" s="36" t="s">
        <v>335</v>
      </c>
      <c r="BQ6" s="36" t="s">
        <v>335</v>
      </c>
      <c r="BR6" s="36" t="s">
        <v>335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266945474.81999999</v>
      </c>
      <c r="I10" s="42">
        <v>195087614.52000001</v>
      </c>
      <c r="J10" s="42">
        <v>13438273.949999999</v>
      </c>
      <c r="K10" s="42">
        <v>295363725</v>
      </c>
      <c r="L10" s="42">
        <v>148138348.52000001</v>
      </c>
      <c r="M10" s="42">
        <v>6655255.25</v>
      </c>
      <c r="N10" s="42">
        <v>39789450.32</v>
      </c>
      <c r="O10" s="42">
        <v>60586035.420000002</v>
      </c>
      <c r="P10" s="42">
        <v>15170392.619999999</v>
      </c>
      <c r="Q10" s="42">
        <v>464981665.11000001</v>
      </c>
      <c r="R10" s="42">
        <v>43289927</v>
      </c>
      <c r="S10" s="42">
        <v>68103311.939999998</v>
      </c>
      <c r="T10" s="42">
        <v>370904054</v>
      </c>
      <c r="U10" s="42">
        <v>52996358.600000001</v>
      </c>
      <c r="V10" s="42">
        <v>524641676.44999999</v>
      </c>
      <c r="W10" s="42">
        <v>345615524.64999998</v>
      </c>
      <c r="X10" s="42">
        <v>56329431.509999998</v>
      </c>
      <c r="Y10" s="42">
        <v>440076171.50999999</v>
      </c>
      <c r="Z10" s="42">
        <v>187409405.69999999</v>
      </c>
      <c r="AA10" s="42">
        <v>332313248.44</v>
      </c>
      <c r="AB10" s="42">
        <v>63839387.759999998</v>
      </c>
      <c r="AC10" s="42">
        <v>1438977031.9000001</v>
      </c>
      <c r="AD10" s="42">
        <v>84943286.049999997</v>
      </c>
      <c r="AE10" s="42">
        <v>3308611.82</v>
      </c>
      <c r="AF10" s="42">
        <v>6860138.3399999999</v>
      </c>
      <c r="AG10" s="42">
        <v>4996886.8600000003</v>
      </c>
      <c r="AH10" s="42">
        <v>28715770.199999999</v>
      </c>
      <c r="AI10" s="42">
        <v>7880676.6799999997</v>
      </c>
      <c r="AJ10" s="42">
        <v>35983769.770000003</v>
      </c>
      <c r="AK10" s="42">
        <v>13606681.300000001</v>
      </c>
      <c r="AL10" s="42">
        <v>133682565.20999999</v>
      </c>
      <c r="AM10" s="42">
        <v>42143967.950000003</v>
      </c>
      <c r="AN10" s="42">
        <v>60500102.920000002</v>
      </c>
      <c r="AO10" s="42">
        <v>12896642.630000001</v>
      </c>
      <c r="AP10" s="42">
        <v>14389839.689999999</v>
      </c>
      <c r="AQ10" s="42">
        <v>13691451.76</v>
      </c>
      <c r="AR10" s="42">
        <v>76254813.980000004</v>
      </c>
      <c r="AS10" s="42">
        <v>10396210.800000001</v>
      </c>
      <c r="AT10" s="42">
        <v>33311692.859999999</v>
      </c>
      <c r="AU10" s="42">
        <v>13194337.84</v>
      </c>
      <c r="AV10" s="42">
        <v>7076946.7300000004</v>
      </c>
      <c r="AW10" s="42">
        <v>30599010.68</v>
      </c>
      <c r="AX10" s="42">
        <v>15594178.119999999</v>
      </c>
      <c r="AY10" s="42">
        <v>15907521.5</v>
      </c>
      <c r="AZ10" s="42">
        <v>14932179.32</v>
      </c>
      <c r="BA10" s="42">
        <v>6966000</v>
      </c>
      <c r="BB10" s="42">
        <v>4741499.1900000004</v>
      </c>
      <c r="BC10" s="42">
        <v>30032857.059999999</v>
      </c>
      <c r="BD10" s="42">
        <v>34224453.75</v>
      </c>
      <c r="BE10" s="42">
        <v>2541972.77</v>
      </c>
      <c r="BF10" s="42">
        <v>36611604.020000003</v>
      </c>
      <c r="BG10" s="42">
        <v>35058749.700000003</v>
      </c>
      <c r="BH10" s="42">
        <v>28216327.030000001</v>
      </c>
      <c r="BI10" s="42">
        <v>18366381.879999999</v>
      </c>
      <c r="BJ10" s="42">
        <v>9136269.0899999999</v>
      </c>
      <c r="BK10" s="42">
        <v>25304075.390000001</v>
      </c>
      <c r="BL10" s="42">
        <v>16440554.970000001</v>
      </c>
      <c r="BM10" s="42">
        <v>138541016.43000001</v>
      </c>
      <c r="BN10" s="42">
        <v>8234792.5599999996</v>
      </c>
      <c r="BO10" s="42">
        <v>246446450.31999999</v>
      </c>
      <c r="BP10" s="42">
        <v>136133835.74000001</v>
      </c>
      <c r="BQ10" s="42">
        <v>193968768.84</v>
      </c>
      <c r="BR10" s="42">
        <f>SUM(H10:BQ10)</f>
        <v>7082484656.7400017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0</v>
      </c>
      <c r="J11" s="42">
        <v>619702.32999999996</v>
      </c>
      <c r="K11" s="42">
        <v>8662534</v>
      </c>
      <c r="L11" s="42">
        <v>3231466.24</v>
      </c>
      <c r="M11" s="42">
        <v>1743.27</v>
      </c>
      <c r="N11" s="42">
        <v>0</v>
      </c>
      <c r="O11" s="42">
        <v>1031.43</v>
      </c>
      <c r="P11" s="42">
        <v>504.18</v>
      </c>
      <c r="Q11" s="42">
        <v>32354311.600000001</v>
      </c>
      <c r="R11" s="42">
        <v>20294947</v>
      </c>
      <c r="S11" s="42">
        <v>0</v>
      </c>
      <c r="T11" s="42">
        <v>176180978</v>
      </c>
      <c r="U11" s="42">
        <v>0</v>
      </c>
      <c r="V11" s="42">
        <v>805271.84</v>
      </c>
      <c r="W11" s="42">
        <v>1824276.96</v>
      </c>
      <c r="X11" s="42">
        <v>1348856.42</v>
      </c>
      <c r="Y11" s="42">
        <v>1088908.81</v>
      </c>
      <c r="Z11" s="42">
        <v>236187.9</v>
      </c>
      <c r="AA11" s="42">
        <v>3713345.31</v>
      </c>
      <c r="AB11" s="42">
        <v>3889584.6</v>
      </c>
      <c r="AC11" s="42">
        <v>0</v>
      </c>
      <c r="AD11" s="42">
        <v>15087.17</v>
      </c>
      <c r="AE11" s="42">
        <v>0</v>
      </c>
      <c r="AF11" s="42">
        <v>0</v>
      </c>
      <c r="AG11" s="42">
        <v>155264.73000000001</v>
      </c>
      <c r="AH11" s="42">
        <v>0</v>
      </c>
      <c r="AI11" s="42">
        <v>430.93</v>
      </c>
      <c r="AJ11" s="42">
        <v>0</v>
      </c>
      <c r="AK11" s="42">
        <v>0</v>
      </c>
      <c r="AL11" s="42">
        <v>0</v>
      </c>
      <c r="AM11" s="42">
        <v>2031076</v>
      </c>
      <c r="AN11" s="42">
        <v>0</v>
      </c>
      <c r="AO11" s="42">
        <v>65095.12</v>
      </c>
      <c r="AP11" s="42">
        <v>0</v>
      </c>
      <c r="AQ11" s="42">
        <v>100642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48374.12</v>
      </c>
      <c r="AY11" s="42">
        <v>0</v>
      </c>
      <c r="AZ11" s="42">
        <v>296097.76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10216.66</v>
      </c>
      <c r="BG11" s="42">
        <v>0</v>
      </c>
      <c r="BH11" s="42">
        <v>0</v>
      </c>
      <c r="BI11" s="42">
        <v>0</v>
      </c>
      <c r="BJ11" s="42">
        <v>0</v>
      </c>
      <c r="BK11" s="42">
        <v>46.9</v>
      </c>
      <c r="BL11" s="42">
        <v>0</v>
      </c>
      <c r="BM11" s="42">
        <v>0</v>
      </c>
      <c r="BN11" s="42">
        <v>0</v>
      </c>
      <c r="BO11" s="42">
        <v>36538592.740000002</v>
      </c>
      <c r="BP11" s="42">
        <v>0</v>
      </c>
      <c r="BQ11" s="42">
        <v>85070789.909999996</v>
      </c>
      <c r="BR11" s="42">
        <f t="shared" ref="BR11:BR66" si="0">SUM(H11:BQ11)</f>
        <v>378585363.92999995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0</v>
      </c>
      <c r="J12" s="42">
        <v>619702.32999999996</v>
      </c>
      <c r="K12" s="42">
        <v>6236044</v>
      </c>
      <c r="L12" s="42">
        <v>3231466.24</v>
      </c>
      <c r="M12" s="42">
        <v>1743.27</v>
      </c>
      <c r="N12" s="42">
        <v>0</v>
      </c>
      <c r="O12" s="42">
        <v>1031.43</v>
      </c>
      <c r="P12" s="42">
        <v>504.18</v>
      </c>
      <c r="Q12" s="42">
        <v>32354311.600000001</v>
      </c>
      <c r="R12" s="42">
        <v>0</v>
      </c>
      <c r="S12" s="42">
        <v>0</v>
      </c>
      <c r="T12" s="42">
        <v>2187400</v>
      </c>
      <c r="U12" s="42">
        <v>0</v>
      </c>
      <c r="V12" s="42">
        <v>805271.84</v>
      </c>
      <c r="W12" s="42">
        <v>1824276.96</v>
      </c>
      <c r="X12" s="42">
        <v>1348856.42</v>
      </c>
      <c r="Y12" s="42">
        <v>1088908.81</v>
      </c>
      <c r="Z12" s="42">
        <v>236187.9</v>
      </c>
      <c r="AA12" s="42">
        <v>3713345.31</v>
      </c>
      <c r="AB12" s="42">
        <v>3889584.6</v>
      </c>
      <c r="AC12" s="42">
        <v>0</v>
      </c>
      <c r="AD12" s="42">
        <v>15087.17</v>
      </c>
      <c r="AE12" s="42">
        <v>0</v>
      </c>
      <c r="AF12" s="42">
        <v>0</v>
      </c>
      <c r="AG12" s="42">
        <v>155264.73000000001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2031076</v>
      </c>
      <c r="AN12" s="42">
        <v>0</v>
      </c>
      <c r="AO12" s="42">
        <v>1005.15</v>
      </c>
      <c r="AP12" s="42">
        <v>0</v>
      </c>
      <c r="AQ12" s="42">
        <v>100642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48374.12</v>
      </c>
      <c r="AY12" s="42">
        <v>0</v>
      </c>
      <c r="AZ12" s="42">
        <v>54.7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10216.66</v>
      </c>
      <c r="BG12" s="42">
        <v>0</v>
      </c>
      <c r="BH12" s="42">
        <v>0</v>
      </c>
      <c r="BI12" s="42">
        <v>0</v>
      </c>
      <c r="BJ12" s="42">
        <v>0</v>
      </c>
      <c r="BK12" s="42">
        <v>46.9</v>
      </c>
      <c r="BL12" s="42">
        <v>0</v>
      </c>
      <c r="BM12" s="42">
        <v>0</v>
      </c>
      <c r="BN12" s="42">
        <v>0</v>
      </c>
      <c r="BO12" s="42">
        <v>36538592.740000002</v>
      </c>
      <c r="BP12" s="42">
        <v>0</v>
      </c>
      <c r="BQ12" s="42">
        <v>85070789.909999996</v>
      </c>
      <c r="BR12" s="42">
        <f t="shared" si="0"/>
        <v>181509784.97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2426489.9300000002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1150936</v>
      </c>
      <c r="S13" s="42">
        <v>0</v>
      </c>
      <c r="T13" s="42">
        <v>163200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430.93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64089.97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296043.06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4101189.8900000006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19144010</v>
      </c>
      <c r="S14" s="42">
        <v>0</v>
      </c>
      <c r="T14" s="42">
        <v>173830378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192974388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1815159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1815159</v>
      </c>
    </row>
    <row r="20" spans="1:70">
      <c r="A20" s="29"/>
      <c r="B20" s="29"/>
      <c r="C20" s="29"/>
      <c r="D20" s="29"/>
      <c r="E20" s="39" t="s">
        <v>346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46052167.109999999</v>
      </c>
      <c r="W20" s="42">
        <v>0</v>
      </c>
      <c r="X20" s="42">
        <v>465794.15</v>
      </c>
      <c r="Y20" s="42">
        <v>0</v>
      </c>
      <c r="Z20" s="42">
        <v>0</v>
      </c>
      <c r="AA20" s="42">
        <v>0</v>
      </c>
      <c r="AB20" s="42">
        <v>0</v>
      </c>
      <c r="AC20" s="42">
        <v>48955897.600000001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450801.76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232860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>
        <v>0</v>
      </c>
      <c r="BP20" s="42">
        <v>0</v>
      </c>
      <c r="BQ20" s="42">
        <v>0</v>
      </c>
      <c r="BR20" s="42">
        <f t="shared" si="0"/>
        <v>96157520.620000005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f t="shared" si="0"/>
        <v>0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1252167.1100000001</v>
      </c>
      <c r="W22" s="42">
        <v>0</v>
      </c>
      <c r="X22" s="42">
        <v>465794.15</v>
      </c>
      <c r="Y22" s="42">
        <v>0</v>
      </c>
      <c r="Z22" s="42">
        <v>0</v>
      </c>
      <c r="AA22" s="42">
        <v>0</v>
      </c>
      <c r="AB22" s="42">
        <v>0</v>
      </c>
      <c r="AC22" s="42">
        <v>37787818.299999997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232860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f t="shared" si="0"/>
        <v>39738639.559999995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44800000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11168079.300000001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450801.76</v>
      </c>
      <c r="AP23" s="42">
        <v>0</v>
      </c>
      <c r="AQ23" s="42">
        <v>0</v>
      </c>
      <c r="AR23" s="42">
        <v>0</v>
      </c>
      <c r="AS23" s="42">
        <v>0</v>
      </c>
      <c r="AT23" s="42">
        <v>0</v>
      </c>
      <c r="AU23" s="42">
        <v>0</v>
      </c>
      <c r="AV23" s="42">
        <v>0</v>
      </c>
      <c r="AW23" s="42">
        <v>0</v>
      </c>
      <c r="AX23" s="42"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0</v>
      </c>
      <c r="BP23" s="42">
        <v>0</v>
      </c>
      <c r="BQ23" s="42">
        <v>0</v>
      </c>
      <c r="BR23" s="42">
        <f t="shared" si="0"/>
        <v>56418881.059999995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11168079.300000001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450801.76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11618881.060000001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44800000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f t="shared" si="0"/>
        <v>44800000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347</v>
      </c>
      <c r="F28" s="40"/>
      <c r="G28" s="41"/>
      <c r="H28" s="42">
        <v>285141187.56999999</v>
      </c>
      <c r="I28" s="42">
        <v>159492771.28999999</v>
      </c>
      <c r="J28" s="42">
        <v>81588700.989999995</v>
      </c>
      <c r="K28" s="42">
        <v>2534196038</v>
      </c>
      <c r="L28" s="42">
        <v>257340910.69999999</v>
      </c>
      <c r="M28" s="42">
        <v>135150856.38999999</v>
      </c>
      <c r="N28" s="42">
        <v>333857904.93000001</v>
      </c>
      <c r="O28" s="42">
        <v>36890561.869999997</v>
      </c>
      <c r="P28" s="42">
        <v>52955591.810000002</v>
      </c>
      <c r="Q28" s="42">
        <v>1541228051.4000001</v>
      </c>
      <c r="R28" s="42">
        <v>689549340</v>
      </c>
      <c r="S28" s="42">
        <v>167563.62</v>
      </c>
      <c r="T28" s="42">
        <v>4405153612</v>
      </c>
      <c r="U28" s="42">
        <v>5174.09</v>
      </c>
      <c r="V28" s="42">
        <v>308250963.56</v>
      </c>
      <c r="W28" s="42">
        <v>822466500</v>
      </c>
      <c r="X28" s="42">
        <v>483689526.05000001</v>
      </c>
      <c r="Y28" s="42">
        <v>585216445.78999996</v>
      </c>
      <c r="Z28" s="42">
        <v>143780542.31</v>
      </c>
      <c r="AA28" s="42">
        <v>136056980.13999999</v>
      </c>
      <c r="AB28" s="42">
        <v>135253317.47999999</v>
      </c>
      <c r="AC28" s="42">
        <v>1853384950.0999999</v>
      </c>
      <c r="AD28" s="42">
        <v>408746146.37</v>
      </c>
      <c r="AE28" s="42">
        <v>2785334.91</v>
      </c>
      <c r="AF28" s="42">
        <v>122529.73</v>
      </c>
      <c r="AG28" s="42">
        <v>114642887.8</v>
      </c>
      <c r="AH28" s="42">
        <v>23173074.579999998</v>
      </c>
      <c r="AI28" s="42">
        <v>495846.98</v>
      </c>
      <c r="AJ28" s="42">
        <v>28913751.940000001</v>
      </c>
      <c r="AK28" s="42">
        <v>14260.48</v>
      </c>
      <c r="AL28" s="42">
        <v>1370044.85</v>
      </c>
      <c r="AM28" s="42">
        <v>44040863.350000001</v>
      </c>
      <c r="AN28" s="42">
        <v>2023889.88</v>
      </c>
      <c r="AO28" s="42">
        <v>160802080.5</v>
      </c>
      <c r="AP28" s="42">
        <v>5665901.4500000002</v>
      </c>
      <c r="AQ28" s="42">
        <v>85521400.319999993</v>
      </c>
      <c r="AR28" s="42">
        <v>347333.65</v>
      </c>
      <c r="AS28" s="42">
        <v>42708.45</v>
      </c>
      <c r="AT28" s="42">
        <v>7496.24</v>
      </c>
      <c r="AU28" s="42">
        <v>45966.52</v>
      </c>
      <c r="AV28" s="42">
        <v>7676523.4400000004</v>
      </c>
      <c r="AW28" s="42">
        <v>110836642.98999999</v>
      </c>
      <c r="AX28" s="42">
        <v>81791787.620000005</v>
      </c>
      <c r="AY28" s="42">
        <v>42665.27</v>
      </c>
      <c r="AZ28" s="42">
        <v>49381325.390000001</v>
      </c>
      <c r="BA28" s="42">
        <v>331996000</v>
      </c>
      <c r="BB28" s="42">
        <v>19245977.73</v>
      </c>
      <c r="BC28" s="42">
        <v>4714577.47</v>
      </c>
      <c r="BD28" s="42">
        <v>29489.64</v>
      </c>
      <c r="BE28" s="42">
        <v>360842.31</v>
      </c>
      <c r="BF28" s="42">
        <v>326999766.87</v>
      </c>
      <c r="BG28" s="42">
        <v>165019.06</v>
      </c>
      <c r="BH28" s="42">
        <v>98070029.030000001</v>
      </c>
      <c r="BI28" s="42">
        <v>2538.06</v>
      </c>
      <c r="BJ28" s="42">
        <v>20980859.609999999</v>
      </c>
      <c r="BK28" s="42">
        <v>25454019.59</v>
      </c>
      <c r="BL28" s="42">
        <v>61687.77</v>
      </c>
      <c r="BM28" s="42">
        <v>793337559.50999999</v>
      </c>
      <c r="BN28" s="42">
        <v>3326.35</v>
      </c>
      <c r="BO28" s="42">
        <v>2133185467.9300001</v>
      </c>
      <c r="BP28" s="42">
        <v>2206218464.52</v>
      </c>
      <c r="BQ28" s="42">
        <v>529070168.82999998</v>
      </c>
      <c r="BR28" s="42">
        <f t="shared" si="0"/>
        <v>22599203747.079998</v>
      </c>
    </row>
    <row r="29" spans="1:70">
      <c r="A29" s="29"/>
      <c r="B29" s="29"/>
      <c r="C29" s="29"/>
      <c r="D29" s="29"/>
      <c r="E29" s="39" t="s">
        <v>339</v>
      </c>
      <c r="F29" s="40"/>
      <c r="G29" s="41"/>
      <c r="H29" s="42">
        <v>64304227.539999999</v>
      </c>
      <c r="I29" s="42">
        <v>47426006.340000004</v>
      </c>
      <c r="J29" s="42">
        <v>6617788.2699999996</v>
      </c>
      <c r="K29" s="42">
        <v>144410357</v>
      </c>
      <c r="L29" s="42">
        <v>20480788.48</v>
      </c>
      <c r="M29" s="42">
        <v>13254493.9</v>
      </c>
      <c r="N29" s="42">
        <v>25000493.210000001</v>
      </c>
      <c r="O29" s="42">
        <v>3230599.18</v>
      </c>
      <c r="P29" s="42">
        <v>1804283.94</v>
      </c>
      <c r="Q29" s="42">
        <v>78927636.549999997</v>
      </c>
      <c r="R29" s="42">
        <v>11959895</v>
      </c>
      <c r="S29" s="42">
        <v>134573.51999999999</v>
      </c>
      <c r="T29" s="42">
        <v>321785444</v>
      </c>
      <c r="U29" s="42">
        <v>5174.09</v>
      </c>
      <c r="V29" s="42">
        <v>31416799.559999999</v>
      </c>
      <c r="W29" s="42">
        <v>67593870</v>
      </c>
      <c r="X29" s="42">
        <v>25701936.41</v>
      </c>
      <c r="Y29" s="42">
        <v>39765027.700000003</v>
      </c>
      <c r="Z29" s="42">
        <v>9750739.1899999995</v>
      </c>
      <c r="AA29" s="42">
        <v>24084474.75</v>
      </c>
      <c r="AB29" s="42">
        <v>31540081.199999999</v>
      </c>
      <c r="AC29" s="42">
        <v>162165025.09999999</v>
      </c>
      <c r="AD29" s="42">
        <v>28057564.719999999</v>
      </c>
      <c r="AE29" s="42">
        <v>938785.21</v>
      </c>
      <c r="AF29" s="42">
        <v>118530.93</v>
      </c>
      <c r="AG29" s="42">
        <v>2903009.82</v>
      </c>
      <c r="AH29" s="42">
        <v>1082719.97</v>
      </c>
      <c r="AI29" s="42">
        <v>153257.57999999999</v>
      </c>
      <c r="AJ29" s="42">
        <v>824517.21</v>
      </c>
      <c r="AK29" s="42">
        <v>3263.78</v>
      </c>
      <c r="AL29" s="42">
        <v>1338054.45</v>
      </c>
      <c r="AM29" s="42">
        <v>4894945.6399999997</v>
      </c>
      <c r="AN29" s="42">
        <v>138302.48000000001</v>
      </c>
      <c r="AO29" s="42">
        <v>3413027.06</v>
      </c>
      <c r="AP29" s="42">
        <v>786804.53</v>
      </c>
      <c r="AQ29" s="42">
        <v>3059877.03</v>
      </c>
      <c r="AR29" s="42">
        <v>259360.05</v>
      </c>
      <c r="AS29" s="42">
        <v>4719.8500000000004</v>
      </c>
      <c r="AT29" s="42">
        <v>3497.44</v>
      </c>
      <c r="AU29" s="42">
        <v>21973.72</v>
      </c>
      <c r="AV29" s="42">
        <v>619755.59</v>
      </c>
      <c r="AW29" s="42">
        <v>4596965.66</v>
      </c>
      <c r="AX29" s="42">
        <v>3113623.76</v>
      </c>
      <c r="AY29" s="42">
        <v>3676.97</v>
      </c>
      <c r="AZ29" s="42">
        <v>1491687.75</v>
      </c>
      <c r="BA29" s="42">
        <v>27151000</v>
      </c>
      <c r="BB29" s="42">
        <v>755554.13</v>
      </c>
      <c r="BC29" s="42">
        <v>1371049.42</v>
      </c>
      <c r="BD29" s="42">
        <v>3497.44</v>
      </c>
      <c r="BE29" s="42">
        <v>538.66999999999996</v>
      </c>
      <c r="BF29" s="42">
        <v>17969441.100000001</v>
      </c>
      <c r="BG29" s="42">
        <v>159020.85999999999</v>
      </c>
      <c r="BH29" s="42">
        <v>2915836.06</v>
      </c>
      <c r="BI29" s="42">
        <v>538.66</v>
      </c>
      <c r="BJ29" s="42">
        <v>1093238.6000000001</v>
      </c>
      <c r="BK29" s="42">
        <v>2707816.89</v>
      </c>
      <c r="BL29" s="42">
        <v>59688.37</v>
      </c>
      <c r="BM29" s="42">
        <v>7629349.9100000001</v>
      </c>
      <c r="BN29" s="42">
        <v>3326.35</v>
      </c>
      <c r="BO29" s="42">
        <v>91937228.060000002</v>
      </c>
      <c r="BP29" s="42">
        <v>89153981.659999996</v>
      </c>
      <c r="BQ29" s="42">
        <v>30449621.32</v>
      </c>
      <c r="BR29" s="42">
        <f t="shared" si="0"/>
        <v>1462548363.6300001</v>
      </c>
    </row>
    <row r="30" spans="1:70">
      <c r="A30" s="29"/>
      <c r="B30" s="29"/>
      <c r="C30" s="29"/>
      <c r="D30" s="29"/>
      <c r="E30" s="39" t="s">
        <v>340</v>
      </c>
      <c r="F30" s="40"/>
      <c r="G30" s="41"/>
      <c r="H30" s="42">
        <v>220836960.03</v>
      </c>
      <c r="I30" s="42">
        <v>112066764.95</v>
      </c>
      <c r="J30" s="42">
        <v>74970912.719999999</v>
      </c>
      <c r="K30" s="42">
        <v>2389785681</v>
      </c>
      <c r="L30" s="42">
        <v>236860122.22</v>
      </c>
      <c r="M30" s="42">
        <v>121896362.48999999</v>
      </c>
      <c r="N30" s="42">
        <v>308857411.72000003</v>
      </c>
      <c r="O30" s="42">
        <v>33659962.689999998</v>
      </c>
      <c r="P30" s="42">
        <v>51151307.869999997</v>
      </c>
      <c r="Q30" s="42">
        <v>1462300414.8499999</v>
      </c>
      <c r="R30" s="42">
        <v>677589444</v>
      </c>
      <c r="S30" s="42">
        <v>32990.1</v>
      </c>
      <c r="T30" s="42">
        <v>4083368167</v>
      </c>
      <c r="U30" s="42">
        <v>0</v>
      </c>
      <c r="V30" s="42">
        <v>276834164</v>
      </c>
      <c r="W30" s="42">
        <v>754872630</v>
      </c>
      <c r="X30" s="42">
        <v>457987589.63999999</v>
      </c>
      <c r="Y30" s="42">
        <v>545451418.09000003</v>
      </c>
      <c r="Z30" s="42">
        <v>134029803.12</v>
      </c>
      <c r="AA30" s="42">
        <v>111972505.39</v>
      </c>
      <c r="AB30" s="42">
        <v>103713236.28</v>
      </c>
      <c r="AC30" s="42">
        <v>1691219925</v>
      </c>
      <c r="AD30" s="42">
        <v>380688581.64999998</v>
      </c>
      <c r="AE30" s="42">
        <v>1846549.7</v>
      </c>
      <c r="AF30" s="42">
        <v>3998.8</v>
      </c>
      <c r="AG30" s="42">
        <v>111739877.98</v>
      </c>
      <c r="AH30" s="42">
        <v>22090354.609999999</v>
      </c>
      <c r="AI30" s="42">
        <v>342589.4</v>
      </c>
      <c r="AJ30" s="42">
        <v>28089234.73</v>
      </c>
      <c r="AK30" s="42">
        <v>10996.7</v>
      </c>
      <c r="AL30" s="42">
        <v>31990.400000000001</v>
      </c>
      <c r="AM30" s="42">
        <v>39145917.710000001</v>
      </c>
      <c r="AN30" s="42">
        <v>1885587.4</v>
      </c>
      <c r="AO30" s="42">
        <v>157389053.44</v>
      </c>
      <c r="AP30" s="42">
        <v>4879096.92</v>
      </c>
      <c r="AQ30" s="42">
        <v>82461523.290000007</v>
      </c>
      <c r="AR30" s="42">
        <v>87973.6</v>
      </c>
      <c r="AS30" s="42">
        <v>37988.6</v>
      </c>
      <c r="AT30" s="42">
        <v>3998.8</v>
      </c>
      <c r="AU30" s="42">
        <v>23992.799999999999</v>
      </c>
      <c r="AV30" s="42">
        <v>7056767.8499999996</v>
      </c>
      <c r="AW30" s="42">
        <v>106239677.33</v>
      </c>
      <c r="AX30" s="42">
        <v>78678163.859999999</v>
      </c>
      <c r="AY30" s="42">
        <v>38988.300000000003</v>
      </c>
      <c r="AZ30" s="42">
        <v>47889637.640000001</v>
      </c>
      <c r="BA30" s="42">
        <v>304845000</v>
      </c>
      <c r="BB30" s="42">
        <v>18490423.600000001</v>
      </c>
      <c r="BC30" s="42">
        <v>3343528.05</v>
      </c>
      <c r="BD30" s="42">
        <v>25992.2</v>
      </c>
      <c r="BE30" s="42">
        <v>360303.64</v>
      </c>
      <c r="BF30" s="42">
        <v>309030325.76999998</v>
      </c>
      <c r="BG30" s="42">
        <v>5998.2</v>
      </c>
      <c r="BH30" s="42">
        <v>95154192.969999999</v>
      </c>
      <c r="BI30" s="42">
        <v>1999.4</v>
      </c>
      <c r="BJ30" s="42">
        <v>19887621.010000002</v>
      </c>
      <c r="BK30" s="42">
        <v>22746202.699999999</v>
      </c>
      <c r="BL30" s="42">
        <v>1999.4</v>
      </c>
      <c r="BM30" s="42">
        <v>785708209.60000002</v>
      </c>
      <c r="BN30" s="42">
        <v>0</v>
      </c>
      <c r="BO30" s="42">
        <v>2041248239.8699999</v>
      </c>
      <c r="BP30" s="42">
        <v>2117064482.8599999</v>
      </c>
      <c r="BQ30" s="42">
        <v>498620547.50999999</v>
      </c>
      <c r="BR30" s="42">
        <f t="shared" si="0"/>
        <v>21136655381.449997</v>
      </c>
    </row>
    <row r="31" spans="1:70">
      <c r="A31" s="29"/>
      <c r="B31" s="29"/>
      <c r="C31" s="29"/>
      <c r="D31" s="29"/>
      <c r="E31" s="39" t="s">
        <v>345</v>
      </c>
      <c r="F31" s="40"/>
      <c r="G31" s="41"/>
      <c r="H31" s="42">
        <v>179695389.90000001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1053320832.3200001</v>
      </c>
      <c r="R31" s="42">
        <v>0</v>
      </c>
      <c r="S31" s="42">
        <v>0</v>
      </c>
      <c r="T31" s="42">
        <v>984716367</v>
      </c>
      <c r="U31" s="42">
        <v>0</v>
      </c>
      <c r="V31" s="42">
        <v>0</v>
      </c>
      <c r="W31" s="42">
        <v>0</v>
      </c>
      <c r="X31" s="42">
        <v>0</v>
      </c>
      <c r="Y31" s="42">
        <v>141198304.88</v>
      </c>
      <c r="Z31" s="42">
        <v>0</v>
      </c>
      <c r="AA31" s="42">
        <v>0</v>
      </c>
      <c r="AB31" s="42">
        <v>80393955.030000001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8210790.3399999999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98497007.680000007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f t="shared" si="0"/>
        <v>2546032647.1500006</v>
      </c>
    </row>
    <row r="32" spans="1:70">
      <c r="A32" s="29"/>
      <c r="B32" s="29"/>
      <c r="C32" s="29"/>
      <c r="D32" s="29"/>
      <c r="E32" s="39" t="s">
        <v>348</v>
      </c>
      <c r="F32" s="40"/>
      <c r="G32" s="41"/>
      <c r="H32" s="42">
        <v>996710951.24000001</v>
      </c>
      <c r="I32" s="42">
        <v>911433814.00999999</v>
      </c>
      <c r="J32" s="42">
        <v>246577868.84999999</v>
      </c>
      <c r="K32" s="42">
        <v>7222682690.9899998</v>
      </c>
      <c r="L32" s="42">
        <v>815082371.35000002</v>
      </c>
      <c r="M32" s="42">
        <v>619213857.07000005</v>
      </c>
      <c r="N32" s="42">
        <v>894995682.61000001</v>
      </c>
      <c r="O32" s="42">
        <v>156333237.12</v>
      </c>
      <c r="P32" s="42">
        <v>107434779.06</v>
      </c>
      <c r="Q32" s="42">
        <v>3014729425.1500001</v>
      </c>
      <c r="R32" s="42">
        <v>1474541367</v>
      </c>
      <c r="S32" s="42">
        <v>85484268.069999993</v>
      </c>
      <c r="T32" s="42">
        <v>14002172759</v>
      </c>
      <c r="U32" s="42">
        <v>156534952.41999999</v>
      </c>
      <c r="V32" s="42">
        <v>33724066027.509998</v>
      </c>
      <c r="W32" s="42">
        <v>2449724293.25</v>
      </c>
      <c r="X32" s="42">
        <v>1085499239.8099999</v>
      </c>
      <c r="Y32" s="42">
        <v>1477704073.9300001</v>
      </c>
      <c r="Z32" s="42">
        <v>418801092.19999999</v>
      </c>
      <c r="AA32" s="42">
        <v>1290518897.74</v>
      </c>
      <c r="AB32" s="42">
        <v>901585588.03999996</v>
      </c>
      <c r="AC32" s="42">
        <v>3218891826.8000002</v>
      </c>
      <c r="AD32" s="42">
        <v>1116054692.0999999</v>
      </c>
      <c r="AE32" s="42">
        <v>79075943.319999993</v>
      </c>
      <c r="AF32" s="42">
        <v>24867856.510000002</v>
      </c>
      <c r="AG32" s="42">
        <v>125179662.48</v>
      </c>
      <c r="AH32" s="42">
        <v>41205705.289999999</v>
      </c>
      <c r="AI32" s="42">
        <v>88557208.049999997</v>
      </c>
      <c r="AJ32" s="42">
        <v>42773580.649999999</v>
      </c>
      <c r="AK32" s="42">
        <v>117984893.45999999</v>
      </c>
      <c r="AL32" s="42">
        <v>191521558.33000001</v>
      </c>
      <c r="AM32" s="42">
        <v>196464568.47999999</v>
      </c>
      <c r="AN32" s="42">
        <v>113392087.48</v>
      </c>
      <c r="AO32" s="42">
        <v>68669253.890000001</v>
      </c>
      <c r="AP32" s="42">
        <v>33229277.600000001</v>
      </c>
      <c r="AQ32" s="42">
        <v>152479902.11000001</v>
      </c>
      <c r="AR32" s="42">
        <v>372129971.69</v>
      </c>
      <c r="AS32" s="42">
        <v>83542222.950000003</v>
      </c>
      <c r="AT32" s="42">
        <v>59928507.909999996</v>
      </c>
      <c r="AU32" s="42">
        <v>33055541.66</v>
      </c>
      <c r="AV32" s="42">
        <v>35940105.799999997</v>
      </c>
      <c r="AW32" s="42">
        <v>131022135.59</v>
      </c>
      <c r="AX32" s="42">
        <v>118136373.06</v>
      </c>
      <c r="AY32" s="42">
        <v>97958312.989999995</v>
      </c>
      <c r="AZ32" s="42">
        <v>49318025.259999998</v>
      </c>
      <c r="BA32" s="42">
        <v>328920000</v>
      </c>
      <c r="BB32" s="42">
        <v>46996596.039999999</v>
      </c>
      <c r="BC32" s="42">
        <v>37629760.32</v>
      </c>
      <c r="BD32" s="42">
        <v>27431337.09</v>
      </c>
      <c r="BE32" s="42">
        <v>22281061.41</v>
      </c>
      <c r="BF32" s="42">
        <v>1047388141.87</v>
      </c>
      <c r="BG32" s="42">
        <v>19483595.699999999</v>
      </c>
      <c r="BH32" s="42">
        <v>108243356.62</v>
      </c>
      <c r="BI32" s="42">
        <v>3995745.62</v>
      </c>
      <c r="BJ32" s="42">
        <v>14450669.439999999</v>
      </c>
      <c r="BK32" s="42">
        <v>121973911.73999999</v>
      </c>
      <c r="BL32" s="42">
        <v>57788535.950000003</v>
      </c>
      <c r="BM32" s="42">
        <v>414476357.63999999</v>
      </c>
      <c r="BN32" s="42">
        <v>22054907.75</v>
      </c>
      <c r="BO32" s="42">
        <v>4150950686.71</v>
      </c>
      <c r="BP32" s="42">
        <v>3764736891.5999999</v>
      </c>
      <c r="BQ32" s="42">
        <v>3804929098.0999999</v>
      </c>
      <c r="BR32" s="42">
        <f t="shared" si="0"/>
        <v>92636937103.479996</v>
      </c>
    </row>
    <row r="33" spans="1:70">
      <c r="A33" s="29"/>
      <c r="B33" s="29"/>
      <c r="C33" s="29"/>
      <c r="D33" s="29"/>
      <c r="E33" s="39" t="s">
        <v>340</v>
      </c>
      <c r="F33" s="40"/>
      <c r="G33" s="41"/>
      <c r="H33" s="42">
        <v>0</v>
      </c>
      <c r="I33" s="42">
        <v>0</v>
      </c>
      <c r="J33" s="42">
        <v>0</v>
      </c>
      <c r="K33" s="42">
        <v>5298836.79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11651230</v>
      </c>
      <c r="S33" s="42">
        <v>0</v>
      </c>
      <c r="T33" s="42">
        <v>0</v>
      </c>
      <c r="U33" s="42">
        <v>0</v>
      </c>
      <c r="V33" s="42">
        <v>44075526.990000002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82487138.670000002</v>
      </c>
      <c r="BQ33" s="42">
        <v>0</v>
      </c>
      <c r="BR33" s="42">
        <f t="shared" si="0"/>
        <v>143512732.44999999</v>
      </c>
    </row>
    <row r="34" spans="1:70">
      <c r="A34" s="29"/>
      <c r="B34" s="29"/>
      <c r="C34" s="29"/>
      <c r="D34" s="29"/>
      <c r="E34" s="39" t="s">
        <v>341</v>
      </c>
      <c r="F34" s="40"/>
      <c r="G34" s="41"/>
      <c r="H34" s="42">
        <v>996710951.24000001</v>
      </c>
      <c r="I34" s="42">
        <v>911433814.00999999</v>
      </c>
      <c r="J34" s="42">
        <v>246577868.84999999</v>
      </c>
      <c r="K34" s="42">
        <v>7217383854.1999998</v>
      </c>
      <c r="L34" s="42">
        <v>815082371.35000002</v>
      </c>
      <c r="M34" s="42">
        <v>619213857.07000005</v>
      </c>
      <c r="N34" s="42">
        <v>894995682.61000001</v>
      </c>
      <c r="O34" s="42">
        <v>156333237.12</v>
      </c>
      <c r="P34" s="42">
        <v>107434779.06</v>
      </c>
      <c r="Q34" s="42">
        <v>3014729425.1500001</v>
      </c>
      <c r="R34" s="42">
        <v>1462890136</v>
      </c>
      <c r="S34" s="42">
        <v>85484268.069999993</v>
      </c>
      <c r="T34" s="42">
        <v>14002172759</v>
      </c>
      <c r="U34" s="42">
        <v>156534952.41999999</v>
      </c>
      <c r="V34" s="42">
        <v>33679990500.52</v>
      </c>
      <c r="W34" s="42">
        <v>2449724293.25</v>
      </c>
      <c r="X34" s="42">
        <v>1085499239.8099999</v>
      </c>
      <c r="Y34" s="42">
        <v>1477704073.9300001</v>
      </c>
      <c r="Z34" s="42">
        <v>418801092.19999999</v>
      </c>
      <c r="AA34" s="42">
        <v>1290518897.74</v>
      </c>
      <c r="AB34" s="42">
        <v>901585588.03999996</v>
      </c>
      <c r="AC34" s="42">
        <v>3218891826.8000002</v>
      </c>
      <c r="AD34" s="42">
        <v>1116054692.0999999</v>
      </c>
      <c r="AE34" s="42">
        <v>79075943.319999993</v>
      </c>
      <c r="AF34" s="42">
        <v>24867856.510000002</v>
      </c>
      <c r="AG34" s="42">
        <v>125179662.48</v>
      </c>
      <c r="AH34" s="42">
        <v>41205705.289999999</v>
      </c>
      <c r="AI34" s="42">
        <v>88557208.049999997</v>
      </c>
      <c r="AJ34" s="42">
        <v>42773580.649999999</v>
      </c>
      <c r="AK34" s="42">
        <v>117984893.45999999</v>
      </c>
      <c r="AL34" s="42">
        <v>191521558.33000001</v>
      </c>
      <c r="AM34" s="42">
        <v>196464568.47999999</v>
      </c>
      <c r="AN34" s="42">
        <v>113392087.48</v>
      </c>
      <c r="AO34" s="42">
        <v>68669253.890000001</v>
      </c>
      <c r="AP34" s="42">
        <v>33229277.600000001</v>
      </c>
      <c r="AQ34" s="42">
        <v>152479902.11000001</v>
      </c>
      <c r="AR34" s="42">
        <v>372129971.69</v>
      </c>
      <c r="AS34" s="42">
        <v>83542222.950000003</v>
      </c>
      <c r="AT34" s="42">
        <v>59928507.909999996</v>
      </c>
      <c r="AU34" s="42">
        <v>33055541.66</v>
      </c>
      <c r="AV34" s="42">
        <v>35940105.799999997</v>
      </c>
      <c r="AW34" s="42">
        <v>131022135.59</v>
      </c>
      <c r="AX34" s="42">
        <v>118136373.06</v>
      </c>
      <c r="AY34" s="42">
        <v>97958312.989999995</v>
      </c>
      <c r="AZ34" s="42">
        <v>49318025.259999998</v>
      </c>
      <c r="BA34" s="42">
        <v>328920000</v>
      </c>
      <c r="BB34" s="42">
        <v>46996596.039999999</v>
      </c>
      <c r="BC34" s="42">
        <v>37629760.32</v>
      </c>
      <c r="BD34" s="42">
        <v>27431337.09</v>
      </c>
      <c r="BE34" s="42">
        <v>22281061.41</v>
      </c>
      <c r="BF34" s="42">
        <v>1047388141.87</v>
      </c>
      <c r="BG34" s="42">
        <v>19483595.699999999</v>
      </c>
      <c r="BH34" s="42">
        <v>108243356.62</v>
      </c>
      <c r="BI34" s="42">
        <v>3995745.62</v>
      </c>
      <c r="BJ34" s="42">
        <v>14450669.439999999</v>
      </c>
      <c r="BK34" s="42">
        <v>121973911.73999999</v>
      </c>
      <c r="BL34" s="42">
        <v>57788535.950000003</v>
      </c>
      <c r="BM34" s="42">
        <v>414476357.63999999</v>
      </c>
      <c r="BN34" s="42">
        <v>22054907.75</v>
      </c>
      <c r="BO34" s="42">
        <v>4150950686.71</v>
      </c>
      <c r="BP34" s="42">
        <v>3682249752.9299998</v>
      </c>
      <c r="BQ34" s="42">
        <v>3804929098.0999999</v>
      </c>
      <c r="BR34" s="42">
        <f t="shared" si="0"/>
        <v>92493424370.029984</v>
      </c>
    </row>
    <row r="35" spans="1:70">
      <c r="A35" s="29"/>
      <c r="B35" s="29"/>
      <c r="C35" s="29"/>
      <c r="D35" s="29"/>
      <c r="E35" s="39" t="s">
        <v>342</v>
      </c>
      <c r="F35" s="40"/>
      <c r="G35" s="41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f t="shared" si="0"/>
        <v>0</v>
      </c>
    </row>
    <row r="36" spans="1:70">
      <c r="A36" s="29"/>
      <c r="B36" s="29"/>
      <c r="C36" s="29"/>
      <c r="D36" s="29"/>
      <c r="E36" s="39" t="s">
        <v>343</v>
      </c>
      <c r="F36" s="40"/>
      <c r="G36" s="41"/>
      <c r="H36" s="42">
        <v>249386097.78999999</v>
      </c>
      <c r="I36" s="42">
        <v>19831190.07</v>
      </c>
      <c r="J36" s="42">
        <v>57761442.170000002</v>
      </c>
      <c r="K36" s="42">
        <v>554014113.84000003</v>
      </c>
      <c r="L36" s="42">
        <v>13296807.710000001</v>
      </c>
      <c r="M36" s="42">
        <v>145394335.46000001</v>
      </c>
      <c r="N36" s="42">
        <v>53641706.170000002</v>
      </c>
      <c r="O36" s="42">
        <v>43748787.890000001</v>
      </c>
      <c r="P36" s="42">
        <v>18213818.27</v>
      </c>
      <c r="Q36" s="42">
        <v>176024298.31999999</v>
      </c>
      <c r="R36" s="42">
        <v>8692043</v>
      </c>
      <c r="S36" s="42">
        <v>1957231.94</v>
      </c>
      <c r="T36" s="42">
        <v>338531404</v>
      </c>
      <c r="U36" s="42">
        <v>2531770.4700000002</v>
      </c>
      <c r="V36" s="42">
        <v>4812924164.0900002</v>
      </c>
      <c r="W36" s="42">
        <v>375572832.05000001</v>
      </c>
      <c r="X36" s="42">
        <v>102232493.56999999</v>
      </c>
      <c r="Y36" s="42">
        <v>37983807.579999998</v>
      </c>
      <c r="Z36" s="42">
        <v>8860324.1400000006</v>
      </c>
      <c r="AA36" s="42">
        <v>36836689.590000004</v>
      </c>
      <c r="AB36" s="42">
        <v>9467590.4000000004</v>
      </c>
      <c r="AC36" s="42">
        <v>183229228.80000001</v>
      </c>
      <c r="AD36" s="42">
        <v>117269396.58</v>
      </c>
      <c r="AE36" s="42">
        <v>26021940.5</v>
      </c>
      <c r="AF36" s="42">
        <v>387170.61</v>
      </c>
      <c r="AG36" s="42">
        <v>35132845.719999999</v>
      </c>
      <c r="AH36" s="42">
        <v>13883323.15</v>
      </c>
      <c r="AI36" s="42">
        <v>1487943.69</v>
      </c>
      <c r="AJ36" s="42">
        <v>11544704.130000001</v>
      </c>
      <c r="AK36" s="42">
        <v>2155503.4700000002</v>
      </c>
      <c r="AL36" s="42">
        <v>6747141.5899999999</v>
      </c>
      <c r="AM36" s="42">
        <v>10592475.58</v>
      </c>
      <c r="AN36" s="42">
        <v>2399463.41</v>
      </c>
      <c r="AO36" s="42">
        <v>33939575.590000004</v>
      </c>
      <c r="AP36" s="42">
        <v>9957179.5099999998</v>
      </c>
      <c r="AQ36" s="42">
        <v>17997781.59</v>
      </c>
      <c r="AR36" s="42">
        <v>7630214.2000000002</v>
      </c>
      <c r="AS36" s="42">
        <v>2372484.85</v>
      </c>
      <c r="AT36" s="42">
        <v>1112693.74</v>
      </c>
      <c r="AU36" s="42">
        <v>443897.35</v>
      </c>
      <c r="AV36" s="42">
        <v>19026747.460000001</v>
      </c>
      <c r="AW36" s="42">
        <v>43279110.229999997</v>
      </c>
      <c r="AX36" s="42">
        <v>15565589.17</v>
      </c>
      <c r="AY36" s="42">
        <v>3459323.46</v>
      </c>
      <c r="AZ36" s="42">
        <v>5461989.6299999999</v>
      </c>
      <c r="BA36" s="42">
        <v>172826000</v>
      </c>
      <c r="BB36" s="42">
        <v>19743181.48</v>
      </c>
      <c r="BC36" s="42">
        <v>2431648.21</v>
      </c>
      <c r="BD36" s="42">
        <v>622816.54</v>
      </c>
      <c r="BE36" s="42">
        <v>282833.03999999998</v>
      </c>
      <c r="BF36" s="42">
        <v>259520550.13</v>
      </c>
      <c r="BG36" s="42">
        <v>510290.67</v>
      </c>
      <c r="BH36" s="42">
        <v>16239939.960000001</v>
      </c>
      <c r="BI36" s="42">
        <v>614655.93999999994</v>
      </c>
      <c r="BJ36" s="42">
        <v>4331200</v>
      </c>
      <c r="BK36" s="42">
        <v>27419319.870000001</v>
      </c>
      <c r="BL36" s="42">
        <v>801461.76000000001</v>
      </c>
      <c r="BM36" s="42">
        <v>0</v>
      </c>
      <c r="BN36" s="42">
        <v>610349.4</v>
      </c>
      <c r="BO36" s="42">
        <v>375556199.00999999</v>
      </c>
      <c r="BP36" s="42">
        <v>502747872.35000002</v>
      </c>
      <c r="BQ36" s="42">
        <v>122781128.7</v>
      </c>
      <c r="BR36" s="42">
        <f t="shared" si="0"/>
        <v>9145040119.5900002</v>
      </c>
    </row>
    <row r="37" spans="1:70">
      <c r="A37" s="29"/>
      <c r="B37" s="29"/>
      <c r="C37" s="29"/>
      <c r="D37" s="29"/>
      <c r="E37" s="39" t="s">
        <v>344</v>
      </c>
      <c r="F37" s="40"/>
      <c r="G37" s="41"/>
      <c r="H37" s="42">
        <v>747324853.45000005</v>
      </c>
      <c r="I37" s="42">
        <v>891602623.94000006</v>
      </c>
      <c r="J37" s="42">
        <v>188816426.68000001</v>
      </c>
      <c r="K37" s="42">
        <v>6663369740</v>
      </c>
      <c r="L37" s="42">
        <v>801785563.63999999</v>
      </c>
      <c r="M37" s="42">
        <v>473819521.61000001</v>
      </c>
      <c r="N37" s="42">
        <v>841353976.44000006</v>
      </c>
      <c r="O37" s="42">
        <v>112584449.23</v>
      </c>
      <c r="P37" s="42">
        <v>89220960.790000007</v>
      </c>
      <c r="Q37" s="42">
        <v>2838705126.8299999</v>
      </c>
      <c r="R37" s="42">
        <v>1454198093</v>
      </c>
      <c r="S37" s="42">
        <v>83527036.129999995</v>
      </c>
      <c r="T37" s="42">
        <v>13663641355</v>
      </c>
      <c r="U37" s="42">
        <v>154003181.94999999</v>
      </c>
      <c r="V37" s="42">
        <v>28867066336.43</v>
      </c>
      <c r="W37" s="42">
        <v>2074151461.2</v>
      </c>
      <c r="X37" s="42">
        <v>983266746.24000001</v>
      </c>
      <c r="Y37" s="42">
        <v>1439720266.3399999</v>
      </c>
      <c r="Z37" s="42">
        <v>409940768.06</v>
      </c>
      <c r="AA37" s="42">
        <v>1253682208.1500001</v>
      </c>
      <c r="AB37" s="42">
        <v>892117997.63999999</v>
      </c>
      <c r="AC37" s="42">
        <v>3035662598</v>
      </c>
      <c r="AD37" s="42">
        <v>998785295.51999998</v>
      </c>
      <c r="AE37" s="42">
        <v>53054002.82</v>
      </c>
      <c r="AF37" s="42">
        <v>24480685.899999999</v>
      </c>
      <c r="AG37" s="42">
        <v>90046816.760000005</v>
      </c>
      <c r="AH37" s="42">
        <v>27322382.140000001</v>
      </c>
      <c r="AI37" s="42">
        <v>87069264.359999999</v>
      </c>
      <c r="AJ37" s="42">
        <v>31228876.52</v>
      </c>
      <c r="AK37" s="42">
        <v>115829389.98999999</v>
      </c>
      <c r="AL37" s="42">
        <v>184774416.74000001</v>
      </c>
      <c r="AM37" s="42">
        <v>185872092.90000001</v>
      </c>
      <c r="AN37" s="42">
        <v>110992624.06999999</v>
      </c>
      <c r="AO37" s="42">
        <v>34729678.299999997</v>
      </c>
      <c r="AP37" s="42">
        <v>23272098.09</v>
      </c>
      <c r="AQ37" s="42">
        <v>134482120.52000001</v>
      </c>
      <c r="AR37" s="42">
        <v>364499757.49000001</v>
      </c>
      <c r="AS37" s="42">
        <v>81169738.099999994</v>
      </c>
      <c r="AT37" s="42">
        <v>58815814.170000002</v>
      </c>
      <c r="AU37" s="42">
        <v>32611644.309999999</v>
      </c>
      <c r="AV37" s="42">
        <v>16913358.34</v>
      </c>
      <c r="AW37" s="42">
        <v>87743025.359999999</v>
      </c>
      <c r="AX37" s="42">
        <v>102570783.89</v>
      </c>
      <c r="AY37" s="42">
        <v>94498989.530000001</v>
      </c>
      <c r="AZ37" s="42">
        <v>43856035.630000003</v>
      </c>
      <c r="BA37" s="42">
        <v>156094000</v>
      </c>
      <c r="BB37" s="42">
        <v>27253414.559999999</v>
      </c>
      <c r="BC37" s="42">
        <v>35198112.109999999</v>
      </c>
      <c r="BD37" s="42">
        <v>26808520.550000001</v>
      </c>
      <c r="BE37" s="42">
        <v>21998228.370000001</v>
      </c>
      <c r="BF37" s="42">
        <v>787867591.74000001</v>
      </c>
      <c r="BG37" s="42">
        <v>18973305.030000001</v>
      </c>
      <c r="BH37" s="42">
        <v>92003416.659999996</v>
      </c>
      <c r="BI37" s="42">
        <v>3381089.68</v>
      </c>
      <c r="BJ37" s="42">
        <v>10119469.439999999</v>
      </c>
      <c r="BK37" s="42">
        <v>94554591.870000005</v>
      </c>
      <c r="BL37" s="42">
        <v>56987074.189999998</v>
      </c>
      <c r="BM37" s="42">
        <v>414476357.63999999</v>
      </c>
      <c r="BN37" s="42">
        <v>21444558.350000001</v>
      </c>
      <c r="BO37" s="42">
        <v>3775394487.6999998</v>
      </c>
      <c r="BP37" s="42">
        <v>3179501880.5799999</v>
      </c>
      <c r="BQ37" s="42">
        <v>3682147969.4000001</v>
      </c>
      <c r="BR37" s="42">
        <f t="shared" si="0"/>
        <v>83348384250.070007</v>
      </c>
    </row>
    <row r="38" spans="1:70">
      <c r="A38" s="29"/>
      <c r="B38" s="29"/>
      <c r="C38" s="29"/>
      <c r="D38" s="29"/>
      <c r="E38" s="39" t="s">
        <v>345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589139817.92999995</v>
      </c>
      <c r="R38" s="42">
        <v>0</v>
      </c>
      <c r="S38" s="42">
        <v>0</v>
      </c>
      <c r="T38" s="42">
        <v>193</v>
      </c>
      <c r="U38" s="42">
        <v>0</v>
      </c>
      <c r="V38" s="42">
        <v>12504486168.27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112486979.91</v>
      </c>
      <c r="AC38" s="42">
        <v>0</v>
      </c>
      <c r="AD38" s="42">
        <v>0</v>
      </c>
      <c r="AE38" s="42">
        <v>0</v>
      </c>
      <c r="AF38" s="42">
        <v>3302088.51</v>
      </c>
      <c r="AG38" s="42">
        <v>0</v>
      </c>
      <c r="AH38" s="42">
        <v>0</v>
      </c>
      <c r="AI38" s="42">
        <v>4785093.68</v>
      </c>
      <c r="AJ38" s="42">
        <v>0</v>
      </c>
      <c r="AK38" s="42">
        <v>11735883.140000001</v>
      </c>
      <c r="AL38" s="42">
        <v>2928698.49</v>
      </c>
      <c r="AM38" s="42">
        <v>18408644.039999999</v>
      </c>
      <c r="AN38" s="42">
        <v>4384479.4800000004</v>
      </c>
      <c r="AO38" s="42">
        <v>0</v>
      </c>
      <c r="AP38" s="42">
        <v>0</v>
      </c>
      <c r="AQ38" s="42">
        <v>7737360.9699999997</v>
      </c>
      <c r="AR38" s="42">
        <v>27178048.640000001</v>
      </c>
      <c r="AS38" s="42">
        <v>4802344.1900000004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9877435.0199999996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2791089.89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3138853.07</v>
      </c>
      <c r="BO38" s="42">
        <v>460811556.20999998</v>
      </c>
      <c r="BP38" s="42">
        <v>219043530.59999999</v>
      </c>
      <c r="BQ38" s="42">
        <v>584373161.01999998</v>
      </c>
      <c r="BR38" s="42">
        <f t="shared" si="0"/>
        <v>14571411426.059999</v>
      </c>
    </row>
    <row r="39" spans="1:70">
      <c r="A39" s="29"/>
      <c r="B39" s="29"/>
      <c r="C39" s="29"/>
      <c r="D39" s="29"/>
      <c r="E39" s="39" t="s">
        <v>349</v>
      </c>
      <c r="F39" s="40"/>
      <c r="G39" s="41"/>
      <c r="H39" s="42">
        <v>0</v>
      </c>
      <c r="I39" s="42">
        <v>0</v>
      </c>
      <c r="J39" s="42">
        <v>15658882.390000001</v>
      </c>
      <c r="K39" s="42">
        <v>209463838.15000001</v>
      </c>
      <c r="L39" s="42">
        <v>0</v>
      </c>
      <c r="M39" s="42">
        <v>72964924.640000001</v>
      </c>
      <c r="N39" s="42">
        <v>0</v>
      </c>
      <c r="O39" s="42">
        <v>7226898.4699999997</v>
      </c>
      <c r="P39" s="42">
        <v>22028038.030000001</v>
      </c>
      <c r="Q39" s="42">
        <v>0</v>
      </c>
      <c r="R39" s="42">
        <v>80745672</v>
      </c>
      <c r="S39" s="42">
        <v>0</v>
      </c>
      <c r="T39" s="42">
        <v>375735921</v>
      </c>
      <c r="U39" s="42">
        <v>0</v>
      </c>
      <c r="V39" s="42">
        <v>0</v>
      </c>
      <c r="W39" s="42">
        <v>464380135.64999998</v>
      </c>
      <c r="X39" s="42">
        <v>1528996.34</v>
      </c>
      <c r="Y39" s="42">
        <v>33474488.050000001</v>
      </c>
      <c r="Z39" s="42">
        <v>63126841.020000003</v>
      </c>
      <c r="AA39" s="42">
        <v>55303472.049999997</v>
      </c>
      <c r="AB39" s="42">
        <v>0</v>
      </c>
      <c r="AC39" s="42">
        <v>781759227</v>
      </c>
      <c r="AD39" s="42">
        <v>0</v>
      </c>
      <c r="AE39" s="42">
        <v>23750180.899999999</v>
      </c>
      <c r="AF39" s="42">
        <v>0</v>
      </c>
      <c r="AG39" s="42">
        <v>0</v>
      </c>
      <c r="AH39" s="42">
        <v>10812459.52</v>
      </c>
      <c r="AI39" s="42">
        <v>0</v>
      </c>
      <c r="AJ39" s="42">
        <v>10474532.15</v>
      </c>
      <c r="AK39" s="42">
        <v>0</v>
      </c>
      <c r="AL39" s="42">
        <v>0</v>
      </c>
      <c r="AM39" s="42">
        <v>0</v>
      </c>
      <c r="AN39" s="42">
        <v>0</v>
      </c>
      <c r="AO39" s="42">
        <v>4339197.95</v>
      </c>
      <c r="AP39" s="42">
        <v>23608049.280000001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1293253.07</v>
      </c>
      <c r="AX39" s="42">
        <v>31528768.140000001</v>
      </c>
      <c r="AY39" s="42">
        <v>0</v>
      </c>
      <c r="AZ39" s="42">
        <v>0</v>
      </c>
      <c r="BA39" s="42">
        <v>0</v>
      </c>
      <c r="BB39" s="42">
        <v>0</v>
      </c>
      <c r="BC39" s="42">
        <v>8785984.6400000006</v>
      </c>
      <c r="BD39" s="42">
        <v>0</v>
      </c>
      <c r="BE39" s="42">
        <v>0</v>
      </c>
      <c r="BF39" s="42">
        <v>4520373.79</v>
      </c>
      <c r="BG39" s="42">
        <v>0</v>
      </c>
      <c r="BH39" s="42">
        <v>2173547.27</v>
      </c>
      <c r="BI39" s="42">
        <v>0</v>
      </c>
      <c r="BJ39" s="42">
        <v>0</v>
      </c>
      <c r="BK39" s="42">
        <v>0</v>
      </c>
      <c r="BL39" s="42">
        <v>0</v>
      </c>
      <c r="BM39" s="42">
        <v>84051908.319999993</v>
      </c>
      <c r="BN39" s="42">
        <v>0</v>
      </c>
      <c r="BO39" s="42">
        <v>9604459.8599999994</v>
      </c>
      <c r="BP39" s="42">
        <v>169722577.31</v>
      </c>
      <c r="BQ39" s="42">
        <v>0</v>
      </c>
      <c r="BR39" s="42">
        <f t="shared" si="0"/>
        <v>2568062626.9900002</v>
      </c>
    </row>
    <row r="40" spans="1:70">
      <c r="A40" s="29"/>
      <c r="B40" s="29"/>
      <c r="C40" s="29"/>
      <c r="D40" s="29"/>
      <c r="E40" s="39" t="s">
        <v>345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216290210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800000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5186953.97</v>
      </c>
      <c r="AY40" s="42">
        <v>0</v>
      </c>
      <c r="AZ40" s="42">
        <v>0</v>
      </c>
      <c r="BA40" s="42">
        <v>0</v>
      </c>
      <c r="BB40" s="42">
        <v>0</v>
      </c>
      <c r="BC40" s="42">
        <v>2295229.7000000002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f t="shared" si="0"/>
        <v>224572393.66999999</v>
      </c>
    </row>
    <row r="41" spans="1:70">
      <c r="A41" s="29"/>
      <c r="B41" s="29"/>
      <c r="C41" s="29"/>
      <c r="D41" s="29"/>
      <c r="E41" s="39" t="s">
        <v>350</v>
      </c>
      <c r="F41" s="40"/>
      <c r="G41" s="41"/>
      <c r="H41" s="42">
        <v>0</v>
      </c>
      <c r="I41" s="42">
        <v>1246439</v>
      </c>
      <c r="J41" s="42">
        <v>0</v>
      </c>
      <c r="K41" s="42">
        <v>188001</v>
      </c>
      <c r="L41" s="42">
        <v>1643.77</v>
      </c>
      <c r="M41" s="42">
        <v>0</v>
      </c>
      <c r="N41" s="42">
        <v>62710.41</v>
      </c>
      <c r="O41" s="42">
        <v>0</v>
      </c>
      <c r="P41" s="42">
        <v>0</v>
      </c>
      <c r="Q41" s="42">
        <v>163360.26</v>
      </c>
      <c r="R41" s="42">
        <v>273131</v>
      </c>
      <c r="S41" s="42">
        <v>0</v>
      </c>
      <c r="T41" s="42">
        <v>195839208</v>
      </c>
      <c r="U41" s="42">
        <v>0</v>
      </c>
      <c r="V41" s="42">
        <v>0</v>
      </c>
      <c r="W41" s="42">
        <v>8913.91</v>
      </c>
      <c r="X41" s="42">
        <v>873448.94</v>
      </c>
      <c r="Y41" s="42">
        <v>7967.88</v>
      </c>
      <c r="Z41" s="42">
        <v>0</v>
      </c>
      <c r="AA41" s="42">
        <v>253105.92000000001</v>
      </c>
      <c r="AB41" s="42">
        <v>0</v>
      </c>
      <c r="AC41" s="42">
        <v>635941.6</v>
      </c>
      <c r="AD41" s="42">
        <v>180919.83</v>
      </c>
      <c r="AE41" s="42">
        <v>0</v>
      </c>
      <c r="AF41" s="42">
        <v>0</v>
      </c>
      <c r="AG41" s="42">
        <v>1.83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83.46</v>
      </c>
      <c r="BL41" s="42">
        <v>0</v>
      </c>
      <c r="BM41" s="42">
        <v>0</v>
      </c>
      <c r="BN41" s="42">
        <v>0</v>
      </c>
      <c r="BO41" s="42">
        <v>541488.93999999994</v>
      </c>
      <c r="BP41" s="42">
        <v>1720688.39</v>
      </c>
      <c r="BQ41" s="42">
        <v>2830777.51</v>
      </c>
      <c r="BR41" s="42">
        <f t="shared" si="0"/>
        <v>204827831.64999998</v>
      </c>
    </row>
    <row r="42" spans="1:70">
      <c r="A42" s="29"/>
      <c r="B42" s="29"/>
      <c r="C42" s="29"/>
      <c r="D42" s="29"/>
      <c r="E42" s="39" t="s">
        <v>351</v>
      </c>
      <c r="F42" s="40"/>
      <c r="G42" s="41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f t="shared" si="0"/>
        <v>0</v>
      </c>
    </row>
    <row r="43" spans="1:70">
      <c r="A43" s="29"/>
      <c r="B43" s="29"/>
      <c r="C43" s="29"/>
      <c r="D43" s="29"/>
      <c r="E43" s="39" t="s">
        <v>352</v>
      </c>
      <c r="F43" s="40"/>
      <c r="G43" s="41"/>
      <c r="H43" s="42">
        <v>9480304.1999999993</v>
      </c>
      <c r="I43" s="42">
        <v>6817000</v>
      </c>
      <c r="J43" s="42">
        <v>0</v>
      </c>
      <c r="K43" s="42">
        <v>160232541</v>
      </c>
      <c r="L43" s="42">
        <v>0</v>
      </c>
      <c r="M43" s="42">
        <v>0</v>
      </c>
      <c r="N43" s="42">
        <v>13990611.91</v>
      </c>
      <c r="O43" s="42">
        <v>0</v>
      </c>
      <c r="P43" s="42">
        <v>0</v>
      </c>
      <c r="Q43" s="42">
        <v>120000</v>
      </c>
      <c r="R43" s="42">
        <v>14152434</v>
      </c>
      <c r="S43" s="42">
        <v>6680664</v>
      </c>
      <c r="T43" s="42">
        <v>114879050</v>
      </c>
      <c r="U43" s="42">
        <v>9242038</v>
      </c>
      <c r="V43" s="42">
        <v>912810523.92999995</v>
      </c>
      <c r="W43" s="42">
        <v>0</v>
      </c>
      <c r="X43" s="42">
        <v>0</v>
      </c>
      <c r="Y43" s="42">
        <v>6578219.1100000003</v>
      </c>
      <c r="Z43" s="42">
        <v>0</v>
      </c>
      <c r="AA43" s="42">
        <v>0</v>
      </c>
      <c r="AB43" s="42">
        <v>1984878.1</v>
      </c>
      <c r="AC43" s="42">
        <v>23193636.600000001</v>
      </c>
      <c r="AD43" s="42">
        <v>1500000</v>
      </c>
      <c r="AE43" s="42">
        <v>0</v>
      </c>
      <c r="AF43" s="42">
        <v>1146675</v>
      </c>
      <c r="AG43" s="42">
        <v>0</v>
      </c>
      <c r="AH43" s="42">
        <v>0</v>
      </c>
      <c r="AI43" s="42">
        <v>2500385.04</v>
      </c>
      <c r="AJ43" s="42">
        <v>0</v>
      </c>
      <c r="AK43" s="42">
        <v>5555729</v>
      </c>
      <c r="AL43" s="42">
        <v>8040098</v>
      </c>
      <c r="AM43" s="42">
        <v>883591.44</v>
      </c>
      <c r="AN43" s="42">
        <v>7713826</v>
      </c>
      <c r="AO43" s="42">
        <v>0</v>
      </c>
      <c r="AP43" s="42">
        <v>0</v>
      </c>
      <c r="AQ43" s="42">
        <v>0</v>
      </c>
      <c r="AR43" s="42">
        <v>15981466</v>
      </c>
      <c r="AS43" s="42">
        <v>4123813</v>
      </c>
      <c r="AT43" s="42">
        <v>3605613</v>
      </c>
      <c r="AU43" s="42">
        <v>2413418</v>
      </c>
      <c r="AV43" s="42">
        <v>0</v>
      </c>
      <c r="AW43" s="42">
        <v>0</v>
      </c>
      <c r="AX43" s="42">
        <v>72.12</v>
      </c>
      <c r="AY43" s="42">
        <v>3154774</v>
      </c>
      <c r="AZ43" s="42">
        <v>149012</v>
      </c>
      <c r="BA43" s="42">
        <v>0</v>
      </c>
      <c r="BB43" s="42">
        <v>0</v>
      </c>
      <c r="BC43" s="42">
        <v>0</v>
      </c>
      <c r="BD43" s="42">
        <v>2256946</v>
      </c>
      <c r="BE43" s="42">
        <v>1017792</v>
      </c>
      <c r="BF43" s="42">
        <v>0</v>
      </c>
      <c r="BG43" s="42">
        <v>1536384</v>
      </c>
      <c r="BH43" s="42">
        <v>0</v>
      </c>
      <c r="BI43" s="42">
        <v>947737</v>
      </c>
      <c r="BJ43" s="42">
        <v>0</v>
      </c>
      <c r="BK43" s="42">
        <v>0</v>
      </c>
      <c r="BL43" s="42">
        <v>2675566</v>
      </c>
      <c r="BM43" s="42">
        <v>14274929.1</v>
      </c>
      <c r="BN43" s="42">
        <v>1542852</v>
      </c>
      <c r="BO43" s="42">
        <v>9463747.6600000001</v>
      </c>
      <c r="BP43" s="42">
        <v>27112703.030000001</v>
      </c>
      <c r="BQ43" s="42">
        <v>184772917.47999999</v>
      </c>
      <c r="BR43" s="42">
        <f t="shared" si="0"/>
        <v>1582531947.7199996</v>
      </c>
    </row>
    <row r="44" spans="1:70">
      <c r="A44" s="29"/>
      <c r="B44" s="29"/>
      <c r="C44" s="29"/>
      <c r="D44" s="29"/>
      <c r="E44" s="39" t="s">
        <v>353</v>
      </c>
      <c r="F44" s="40"/>
      <c r="G44" s="41"/>
      <c r="H44" s="42">
        <v>9480304.1999999993</v>
      </c>
      <c r="I44" s="42">
        <v>6817000</v>
      </c>
      <c r="J44" s="42">
        <v>0</v>
      </c>
      <c r="K44" s="42">
        <v>127357347</v>
      </c>
      <c r="L44" s="42">
        <v>0</v>
      </c>
      <c r="M44" s="42">
        <v>0</v>
      </c>
      <c r="N44" s="42">
        <v>2538527.56</v>
      </c>
      <c r="O44" s="42">
        <v>0</v>
      </c>
      <c r="P44" s="42">
        <v>0</v>
      </c>
      <c r="Q44" s="42">
        <v>120000</v>
      </c>
      <c r="R44" s="42">
        <v>3176464</v>
      </c>
      <c r="S44" s="42">
        <v>6680664</v>
      </c>
      <c r="T44" s="42">
        <v>114745900</v>
      </c>
      <c r="U44" s="42">
        <v>9242038</v>
      </c>
      <c r="V44" s="42">
        <v>905704297.59000003</v>
      </c>
      <c r="W44" s="42">
        <v>0</v>
      </c>
      <c r="X44" s="42">
        <v>0</v>
      </c>
      <c r="Y44" s="42">
        <v>6578219.1100000003</v>
      </c>
      <c r="Z44" s="42">
        <v>0</v>
      </c>
      <c r="AA44" s="42">
        <v>0</v>
      </c>
      <c r="AB44" s="42">
        <v>168883.91</v>
      </c>
      <c r="AC44" s="42">
        <v>23193636.600000001</v>
      </c>
      <c r="AD44" s="42">
        <v>1500000</v>
      </c>
      <c r="AE44" s="42">
        <v>0</v>
      </c>
      <c r="AF44" s="42">
        <v>1146675</v>
      </c>
      <c r="AG44" s="42">
        <v>0</v>
      </c>
      <c r="AH44" s="42">
        <v>0</v>
      </c>
      <c r="AI44" s="42">
        <v>2416314</v>
      </c>
      <c r="AJ44" s="42">
        <v>0</v>
      </c>
      <c r="AK44" s="42">
        <v>5555729</v>
      </c>
      <c r="AL44" s="42">
        <v>8040098</v>
      </c>
      <c r="AM44" s="42">
        <v>883591.44</v>
      </c>
      <c r="AN44" s="42">
        <v>7713826</v>
      </c>
      <c r="AO44" s="42">
        <v>0</v>
      </c>
      <c r="AP44" s="42">
        <v>0</v>
      </c>
      <c r="AQ44" s="42">
        <v>0</v>
      </c>
      <c r="AR44" s="42">
        <v>15981466</v>
      </c>
      <c r="AS44" s="42">
        <v>4123813</v>
      </c>
      <c r="AT44" s="42">
        <v>3605613</v>
      </c>
      <c r="AU44" s="42">
        <v>2413418</v>
      </c>
      <c r="AV44" s="42">
        <v>0</v>
      </c>
      <c r="AW44" s="42">
        <v>0</v>
      </c>
      <c r="AX44" s="42">
        <v>0</v>
      </c>
      <c r="AY44" s="42">
        <v>3154774</v>
      </c>
      <c r="AZ44" s="42">
        <v>149012</v>
      </c>
      <c r="BA44" s="42">
        <v>0</v>
      </c>
      <c r="BB44" s="42">
        <v>0</v>
      </c>
      <c r="BC44" s="42">
        <v>0</v>
      </c>
      <c r="BD44" s="42">
        <v>2256946</v>
      </c>
      <c r="BE44" s="42">
        <v>1017792</v>
      </c>
      <c r="BF44" s="42">
        <v>0</v>
      </c>
      <c r="BG44" s="42">
        <v>1536384</v>
      </c>
      <c r="BH44" s="42">
        <v>0</v>
      </c>
      <c r="BI44" s="42">
        <v>947737</v>
      </c>
      <c r="BJ44" s="42">
        <v>0</v>
      </c>
      <c r="BK44" s="42">
        <v>0</v>
      </c>
      <c r="BL44" s="42">
        <v>2675566</v>
      </c>
      <c r="BM44" s="42">
        <v>14274929.1</v>
      </c>
      <c r="BN44" s="42">
        <v>1542852</v>
      </c>
      <c r="BO44" s="42">
        <v>9462697.6600000001</v>
      </c>
      <c r="BP44" s="42">
        <v>27007696.329999998</v>
      </c>
      <c r="BQ44" s="42">
        <v>181225588.38</v>
      </c>
      <c r="BR44" s="42">
        <f t="shared" si="0"/>
        <v>1514435799.8799996</v>
      </c>
    </row>
    <row r="45" spans="1:70">
      <c r="A45" s="29"/>
      <c r="B45" s="29"/>
      <c r="C45" s="29"/>
      <c r="D45" s="29"/>
      <c r="E45" s="39" t="s">
        <v>354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1091655.55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72.12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f t="shared" si="0"/>
        <v>1091727.6700000002</v>
      </c>
    </row>
    <row r="46" spans="1:70">
      <c r="A46" s="29"/>
      <c r="B46" s="29"/>
      <c r="C46" s="29"/>
      <c r="D46" s="29"/>
      <c r="E46" s="39" t="s">
        <v>355</v>
      </c>
      <c r="F46" s="40"/>
      <c r="G46" s="41"/>
      <c r="H46" s="42">
        <v>0</v>
      </c>
      <c r="I46" s="42">
        <v>0</v>
      </c>
      <c r="J46" s="42">
        <v>0</v>
      </c>
      <c r="K46" s="42">
        <v>32875194</v>
      </c>
      <c r="L46" s="42">
        <v>0</v>
      </c>
      <c r="M46" s="42">
        <v>0</v>
      </c>
      <c r="N46" s="42">
        <v>10360428.800000001</v>
      </c>
      <c r="O46" s="42">
        <v>0</v>
      </c>
      <c r="P46" s="42">
        <v>0</v>
      </c>
      <c r="Q46" s="42">
        <v>0</v>
      </c>
      <c r="R46" s="42">
        <v>10975970</v>
      </c>
      <c r="S46" s="42">
        <v>0</v>
      </c>
      <c r="T46" s="42">
        <v>133150</v>
      </c>
      <c r="U46" s="42">
        <v>0</v>
      </c>
      <c r="V46" s="42">
        <v>7106226.3399999999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1815994.19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84071.039999999994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1050</v>
      </c>
      <c r="BP46" s="42">
        <v>105006.7</v>
      </c>
      <c r="BQ46" s="42">
        <v>3547329.1</v>
      </c>
      <c r="BR46" s="42">
        <f t="shared" si="0"/>
        <v>67004420.170000002</v>
      </c>
    </row>
    <row r="47" spans="1:70">
      <c r="A47" s="29"/>
      <c r="B47" s="29"/>
      <c r="C47" s="29"/>
      <c r="D47" s="29"/>
      <c r="E47" s="39" t="s">
        <v>356</v>
      </c>
      <c r="F47" s="40"/>
      <c r="G47" s="41"/>
      <c r="H47" s="42">
        <v>36609643.039999999</v>
      </c>
      <c r="I47" s="42">
        <v>22241268.43</v>
      </c>
      <c r="J47" s="42">
        <v>5505639.4000000004</v>
      </c>
      <c r="K47" s="42">
        <v>103019527</v>
      </c>
      <c r="L47" s="42">
        <v>17182051.809999999</v>
      </c>
      <c r="M47" s="42">
        <v>19983316.09</v>
      </c>
      <c r="N47" s="42">
        <v>23702553.989999998</v>
      </c>
      <c r="O47" s="42">
        <v>5159286.62</v>
      </c>
      <c r="P47" s="42">
        <v>2638029.25</v>
      </c>
      <c r="Q47" s="42">
        <v>88178196.819999993</v>
      </c>
      <c r="R47" s="42">
        <v>22755002</v>
      </c>
      <c r="S47" s="42">
        <v>3655770.23</v>
      </c>
      <c r="T47" s="42">
        <v>345862355</v>
      </c>
      <c r="U47" s="42">
        <v>10771436.880000001</v>
      </c>
      <c r="V47" s="42">
        <v>743310847.89999998</v>
      </c>
      <c r="W47" s="42">
        <v>22589120</v>
      </c>
      <c r="X47" s="42">
        <v>35288009.619999997</v>
      </c>
      <c r="Y47" s="42">
        <v>56571879.590000004</v>
      </c>
      <c r="Z47" s="42">
        <v>15024519.16</v>
      </c>
      <c r="AA47" s="42">
        <v>52568333.289999999</v>
      </c>
      <c r="AB47" s="42">
        <v>13527980.029999999</v>
      </c>
      <c r="AC47" s="42">
        <v>44085608.299999997</v>
      </c>
      <c r="AD47" s="42">
        <v>49560653.850000001</v>
      </c>
      <c r="AE47" s="42">
        <v>2410406.21</v>
      </c>
      <c r="AF47" s="42">
        <v>647522.25</v>
      </c>
      <c r="AG47" s="42">
        <v>417559.42</v>
      </c>
      <c r="AH47" s="42">
        <v>925396.12</v>
      </c>
      <c r="AI47" s="42">
        <v>2190415.9500000002</v>
      </c>
      <c r="AJ47" s="42">
        <v>2091509.21</v>
      </c>
      <c r="AK47" s="42">
        <v>4479344.1500000004</v>
      </c>
      <c r="AL47" s="42">
        <v>9647816.9800000004</v>
      </c>
      <c r="AM47" s="42">
        <v>6321198.6100000003</v>
      </c>
      <c r="AN47" s="42">
        <v>5774942.8700000001</v>
      </c>
      <c r="AO47" s="42">
        <v>2841979.75</v>
      </c>
      <c r="AP47" s="42">
        <v>220407.79</v>
      </c>
      <c r="AQ47" s="42">
        <v>2235461.0499999998</v>
      </c>
      <c r="AR47" s="42">
        <v>17680045.609999999</v>
      </c>
      <c r="AS47" s="42">
        <v>3090956.48</v>
      </c>
      <c r="AT47" s="42">
        <v>1749839.83</v>
      </c>
      <c r="AU47" s="42">
        <v>498244.4</v>
      </c>
      <c r="AV47" s="42">
        <v>763143.19</v>
      </c>
      <c r="AW47" s="42">
        <v>1691645.69</v>
      </c>
      <c r="AX47" s="42">
        <v>6913535.7699999996</v>
      </c>
      <c r="AY47" s="42">
        <v>6088684.7800000003</v>
      </c>
      <c r="AZ47" s="42">
        <v>5799329.2999999998</v>
      </c>
      <c r="BA47" s="42">
        <v>1084000</v>
      </c>
      <c r="BB47" s="42">
        <v>349277.17</v>
      </c>
      <c r="BC47" s="42">
        <v>931799.29</v>
      </c>
      <c r="BD47" s="42">
        <v>1731864.15</v>
      </c>
      <c r="BE47" s="42">
        <v>317635.3</v>
      </c>
      <c r="BF47" s="42">
        <v>11773569.84</v>
      </c>
      <c r="BG47" s="42">
        <v>506870.54</v>
      </c>
      <c r="BH47" s="42">
        <v>3666365.14</v>
      </c>
      <c r="BI47" s="42">
        <v>295367.56</v>
      </c>
      <c r="BJ47" s="42">
        <v>378900.73</v>
      </c>
      <c r="BK47" s="42">
        <v>1307799.2</v>
      </c>
      <c r="BL47" s="42">
        <v>1050565.25</v>
      </c>
      <c r="BM47" s="42">
        <v>20579439.469999999</v>
      </c>
      <c r="BN47" s="42">
        <v>1380134.28</v>
      </c>
      <c r="BO47" s="42">
        <v>119569731.78</v>
      </c>
      <c r="BP47" s="42">
        <v>69908893.269999996</v>
      </c>
      <c r="BQ47" s="42">
        <v>153701054.00999999</v>
      </c>
      <c r="BR47" s="42">
        <f t="shared" si="0"/>
        <v>2212803680.6899996</v>
      </c>
    </row>
    <row r="48" spans="1:70">
      <c r="A48" s="29"/>
      <c r="B48" s="29"/>
      <c r="C48" s="29"/>
      <c r="D48" s="29"/>
      <c r="E48" s="39" t="s">
        <v>357</v>
      </c>
      <c r="F48" s="40"/>
      <c r="G48" s="41"/>
      <c r="H48" s="42">
        <v>31649527.57</v>
      </c>
      <c r="I48" s="42">
        <v>21004717.879999999</v>
      </c>
      <c r="J48" s="42">
        <v>5505639.4000000004</v>
      </c>
      <c r="K48" s="42">
        <v>100265574</v>
      </c>
      <c r="L48" s="42">
        <v>17182051.809999999</v>
      </c>
      <c r="M48" s="42">
        <v>16622716.68</v>
      </c>
      <c r="N48" s="42">
        <v>21001589.760000002</v>
      </c>
      <c r="O48" s="42">
        <v>5159286.62</v>
      </c>
      <c r="P48" s="42">
        <v>2518093.5</v>
      </c>
      <c r="Q48" s="42">
        <v>82162846.450000003</v>
      </c>
      <c r="R48" s="42">
        <v>22755002</v>
      </c>
      <c r="S48" s="42">
        <v>3068654.41</v>
      </c>
      <c r="T48" s="42">
        <v>296541148</v>
      </c>
      <c r="U48" s="42">
        <v>9394697.5899999999</v>
      </c>
      <c r="V48" s="42">
        <v>611031340.94000006</v>
      </c>
      <c r="W48" s="42">
        <v>22589120</v>
      </c>
      <c r="X48" s="42">
        <v>32970022.739999998</v>
      </c>
      <c r="Y48" s="42">
        <v>47250716.759999998</v>
      </c>
      <c r="Z48" s="42">
        <v>11239140.85</v>
      </c>
      <c r="AA48" s="42">
        <v>51164208.439999998</v>
      </c>
      <c r="AB48" s="42">
        <v>13527980.029999999</v>
      </c>
      <c r="AC48" s="42">
        <v>44085608.299999997</v>
      </c>
      <c r="AD48" s="42">
        <v>49560653.850000001</v>
      </c>
      <c r="AE48" s="42">
        <v>2410406.21</v>
      </c>
      <c r="AF48" s="42">
        <v>647522.25</v>
      </c>
      <c r="AG48" s="42">
        <v>417559.42</v>
      </c>
      <c r="AH48" s="42">
        <v>793642.13</v>
      </c>
      <c r="AI48" s="42">
        <v>1740728.66</v>
      </c>
      <c r="AJ48" s="42">
        <v>2091509.21</v>
      </c>
      <c r="AK48" s="42">
        <v>3913716.2</v>
      </c>
      <c r="AL48" s="42">
        <v>7710814.7199999997</v>
      </c>
      <c r="AM48" s="42">
        <v>4520855.55</v>
      </c>
      <c r="AN48" s="42">
        <v>4302771.3099999996</v>
      </c>
      <c r="AO48" s="42">
        <v>2465074.0099999998</v>
      </c>
      <c r="AP48" s="42">
        <v>220407.79</v>
      </c>
      <c r="AQ48" s="42">
        <v>2235461.0499999998</v>
      </c>
      <c r="AR48" s="42">
        <v>11584299.279999999</v>
      </c>
      <c r="AS48" s="42">
        <v>2823356.48</v>
      </c>
      <c r="AT48" s="42">
        <v>1626139.6</v>
      </c>
      <c r="AU48" s="42">
        <v>485513.51</v>
      </c>
      <c r="AV48" s="42">
        <v>763143.19</v>
      </c>
      <c r="AW48" s="42">
        <v>1691645.69</v>
      </c>
      <c r="AX48" s="42">
        <v>6913535.7699999996</v>
      </c>
      <c r="AY48" s="42">
        <v>5887854.8399999999</v>
      </c>
      <c r="AZ48" s="42">
        <v>5363920.7300000004</v>
      </c>
      <c r="BA48" s="42">
        <v>1084000</v>
      </c>
      <c r="BB48" s="42">
        <v>349277.17</v>
      </c>
      <c r="BC48" s="42">
        <v>499552.81</v>
      </c>
      <c r="BD48" s="42">
        <v>1731864.15</v>
      </c>
      <c r="BE48" s="42">
        <v>317635.3</v>
      </c>
      <c r="BF48" s="42">
        <v>11290918.49</v>
      </c>
      <c r="BG48" s="42">
        <v>498104.32000000001</v>
      </c>
      <c r="BH48" s="42">
        <v>3666365.14</v>
      </c>
      <c r="BI48" s="42">
        <v>295367.56</v>
      </c>
      <c r="BJ48" s="42">
        <v>378900.73</v>
      </c>
      <c r="BK48" s="42">
        <v>1307799.2</v>
      </c>
      <c r="BL48" s="42">
        <v>824277.19</v>
      </c>
      <c r="BM48" s="42">
        <v>19086413.34</v>
      </c>
      <c r="BN48" s="42">
        <v>1249824.98</v>
      </c>
      <c r="BO48" s="42">
        <v>119435587.70999999</v>
      </c>
      <c r="BP48" s="42">
        <v>68303560.780000001</v>
      </c>
      <c r="BQ48" s="42">
        <v>132441178.59</v>
      </c>
      <c r="BR48" s="42">
        <f t="shared" si="0"/>
        <v>1951620842.6400001</v>
      </c>
    </row>
    <row r="49" spans="1:70">
      <c r="A49" s="29"/>
      <c r="B49" s="29"/>
      <c r="C49" s="29"/>
      <c r="D49" s="29"/>
      <c r="E49" s="39" t="s">
        <v>358</v>
      </c>
      <c r="F49" s="40"/>
      <c r="G49" s="41"/>
      <c r="H49" s="42">
        <v>30623954.800000001</v>
      </c>
      <c r="I49" s="42">
        <v>20996434.170000002</v>
      </c>
      <c r="J49" s="42">
        <v>4394606.5599999996</v>
      </c>
      <c r="K49" s="42">
        <v>100094765</v>
      </c>
      <c r="L49" s="42">
        <v>16941646.969999999</v>
      </c>
      <c r="M49" s="42">
        <v>12424735.189999999</v>
      </c>
      <c r="N49" s="42">
        <v>21001589.760000002</v>
      </c>
      <c r="O49" s="42">
        <v>5159286.62</v>
      </c>
      <c r="P49" s="42">
        <v>2518093.5</v>
      </c>
      <c r="Q49" s="42">
        <v>80255965.409999996</v>
      </c>
      <c r="R49" s="42">
        <v>19505564</v>
      </c>
      <c r="S49" s="42">
        <v>3065510.27</v>
      </c>
      <c r="T49" s="42">
        <v>285256638</v>
      </c>
      <c r="U49" s="42">
        <v>9394697.5899999999</v>
      </c>
      <c r="V49" s="42">
        <v>609122656.78999996</v>
      </c>
      <c r="W49" s="42">
        <v>22589120</v>
      </c>
      <c r="X49" s="42">
        <v>32806154.690000001</v>
      </c>
      <c r="Y49" s="42">
        <v>47250716.759999998</v>
      </c>
      <c r="Z49" s="42">
        <v>11211686.439999999</v>
      </c>
      <c r="AA49" s="42">
        <v>51105856.869999997</v>
      </c>
      <c r="AB49" s="42">
        <v>13001524.42</v>
      </c>
      <c r="AC49" s="42">
        <v>44085608.299999997</v>
      </c>
      <c r="AD49" s="42">
        <v>10010436.77</v>
      </c>
      <c r="AE49" s="42">
        <v>2410406.21</v>
      </c>
      <c r="AF49" s="42">
        <v>571803.44999999995</v>
      </c>
      <c r="AG49" s="42">
        <v>417559.42</v>
      </c>
      <c r="AH49" s="42">
        <v>761689.2</v>
      </c>
      <c r="AI49" s="42">
        <v>1740728.66</v>
      </c>
      <c r="AJ49" s="42">
        <v>2021697.26</v>
      </c>
      <c r="AK49" s="42">
        <v>3913716.2</v>
      </c>
      <c r="AL49" s="42">
        <v>7710814.7199999997</v>
      </c>
      <c r="AM49" s="42">
        <v>3858049.46</v>
      </c>
      <c r="AN49" s="42">
        <v>3305966.18</v>
      </c>
      <c r="AO49" s="42">
        <v>2220515.38</v>
      </c>
      <c r="AP49" s="42">
        <v>154296.34</v>
      </c>
      <c r="AQ49" s="42">
        <v>2235461.0499999998</v>
      </c>
      <c r="AR49" s="42">
        <v>11095877.300000001</v>
      </c>
      <c r="AS49" s="42">
        <v>2823356.48</v>
      </c>
      <c r="AT49" s="42">
        <v>1626139.6</v>
      </c>
      <c r="AU49" s="42">
        <v>484984.71</v>
      </c>
      <c r="AV49" s="42">
        <v>723081.46</v>
      </c>
      <c r="AW49" s="42">
        <v>1428056.14</v>
      </c>
      <c r="AX49" s="42">
        <v>6791615.75</v>
      </c>
      <c r="AY49" s="42">
        <v>5753063.3799999999</v>
      </c>
      <c r="AZ49" s="42">
        <v>4820653.3600000003</v>
      </c>
      <c r="BA49" s="42">
        <v>816000</v>
      </c>
      <c r="BB49" s="42">
        <v>349277.17</v>
      </c>
      <c r="BC49" s="42">
        <v>499552.81</v>
      </c>
      <c r="BD49" s="42">
        <v>1731864.15</v>
      </c>
      <c r="BE49" s="42">
        <v>317635.3</v>
      </c>
      <c r="BF49" s="42">
        <v>11290902.91</v>
      </c>
      <c r="BG49" s="42">
        <v>241090.06</v>
      </c>
      <c r="BH49" s="42">
        <v>3666365.14</v>
      </c>
      <c r="BI49" s="42">
        <v>113737.63</v>
      </c>
      <c r="BJ49" s="42">
        <v>378900.73</v>
      </c>
      <c r="BK49" s="42">
        <v>1307799.2</v>
      </c>
      <c r="BL49" s="42">
        <v>824277.19</v>
      </c>
      <c r="BM49" s="42">
        <v>19086413.34</v>
      </c>
      <c r="BN49" s="42">
        <v>1249824.98</v>
      </c>
      <c r="BO49" s="42">
        <v>118021994.66</v>
      </c>
      <c r="BP49" s="42">
        <v>67928117.450000003</v>
      </c>
      <c r="BQ49" s="42">
        <v>132297138.31999999</v>
      </c>
      <c r="BR49" s="42">
        <f t="shared" si="0"/>
        <v>1879807671.6300011</v>
      </c>
    </row>
    <row r="50" spans="1:70">
      <c r="A50" s="29"/>
      <c r="B50" s="29"/>
      <c r="C50" s="29"/>
      <c r="D50" s="29"/>
      <c r="E50" s="39" t="s">
        <v>359</v>
      </c>
      <c r="F50" s="40"/>
      <c r="G50" s="41"/>
      <c r="H50" s="42">
        <v>0</v>
      </c>
      <c r="I50" s="42">
        <v>0</v>
      </c>
      <c r="J50" s="42">
        <v>1105662.54</v>
      </c>
      <c r="K50" s="42">
        <v>0</v>
      </c>
      <c r="L50" s="42">
        <v>0</v>
      </c>
      <c r="M50" s="42">
        <v>4197981.49</v>
      </c>
      <c r="N50" s="42">
        <v>0</v>
      </c>
      <c r="O50" s="42">
        <v>0</v>
      </c>
      <c r="P50" s="42">
        <v>0</v>
      </c>
      <c r="Q50" s="42">
        <v>1864762.22</v>
      </c>
      <c r="R50" s="42">
        <v>3249438</v>
      </c>
      <c r="S50" s="42">
        <v>0</v>
      </c>
      <c r="T50" s="42">
        <v>10509252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27454.41</v>
      </c>
      <c r="AA50" s="42">
        <v>0</v>
      </c>
      <c r="AB50" s="42">
        <v>526455.61</v>
      </c>
      <c r="AC50" s="42">
        <v>0</v>
      </c>
      <c r="AD50" s="42">
        <v>37652263.509999998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458583.29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232477.66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18413.61</v>
      </c>
      <c r="BR50" s="42">
        <f t="shared" si="0"/>
        <v>59842744.339999996</v>
      </c>
    </row>
    <row r="51" spans="1:70">
      <c r="A51" s="29"/>
      <c r="B51" s="29"/>
      <c r="C51" s="29"/>
      <c r="D51" s="29"/>
      <c r="E51" s="39" t="s">
        <v>360</v>
      </c>
      <c r="F51" s="40"/>
      <c r="G51" s="41"/>
      <c r="H51" s="42">
        <v>1025572.77</v>
      </c>
      <c r="I51" s="42">
        <v>8283.7099999999991</v>
      </c>
      <c r="J51" s="42">
        <v>5370.3</v>
      </c>
      <c r="K51" s="42">
        <v>170809</v>
      </c>
      <c r="L51" s="42">
        <v>240404.84</v>
      </c>
      <c r="M51" s="42">
        <v>0</v>
      </c>
      <c r="N51" s="42">
        <v>0</v>
      </c>
      <c r="O51" s="42">
        <v>0</v>
      </c>
      <c r="P51" s="42">
        <v>0</v>
      </c>
      <c r="Q51" s="42">
        <v>42118.82</v>
      </c>
      <c r="R51" s="42">
        <v>0</v>
      </c>
      <c r="S51" s="42">
        <v>3144.14</v>
      </c>
      <c r="T51" s="42">
        <v>775257</v>
      </c>
      <c r="U51" s="42">
        <v>0</v>
      </c>
      <c r="V51" s="42">
        <v>1908684.15</v>
      </c>
      <c r="W51" s="42">
        <v>0</v>
      </c>
      <c r="X51" s="42">
        <v>163868.04999999999</v>
      </c>
      <c r="Y51" s="42">
        <v>0</v>
      </c>
      <c r="Z51" s="42">
        <v>0</v>
      </c>
      <c r="AA51" s="42">
        <v>58351.57</v>
      </c>
      <c r="AB51" s="42">
        <v>0</v>
      </c>
      <c r="AC51" s="42">
        <v>0</v>
      </c>
      <c r="AD51" s="42">
        <v>1897953.57</v>
      </c>
      <c r="AE51" s="42">
        <v>0</v>
      </c>
      <c r="AF51" s="42">
        <v>75718.8</v>
      </c>
      <c r="AG51" s="42">
        <v>0</v>
      </c>
      <c r="AH51" s="42">
        <v>31952.93</v>
      </c>
      <c r="AI51" s="42">
        <v>0</v>
      </c>
      <c r="AJ51" s="42">
        <v>69811.95</v>
      </c>
      <c r="AK51" s="42">
        <v>0</v>
      </c>
      <c r="AL51" s="42">
        <v>0</v>
      </c>
      <c r="AM51" s="42">
        <v>204222.8</v>
      </c>
      <c r="AN51" s="42">
        <v>996805.13</v>
      </c>
      <c r="AO51" s="42">
        <v>244558.63</v>
      </c>
      <c r="AP51" s="42">
        <v>66111.45</v>
      </c>
      <c r="AQ51" s="42">
        <v>0</v>
      </c>
      <c r="AR51" s="42">
        <v>488421.98</v>
      </c>
      <c r="AS51" s="42">
        <v>0</v>
      </c>
      <c r="AT51" s="42">
        <v>0</v>
      </c>
      <c r="AU51" s="42">
        <v>528.79999999999995</v>
      </c>
      <c r="AV51" s="42">
        <v>40061.730000000003</v>
      </c>
      <c r="AW51" s="42">
        <v>31111.89</v>
      </c>
      <c r="AX51" s="42">
        <v>121920.02</v>
      </c>
      <c r="AY51" s="42">
        <v>134791.46</v>
      </c>
      <c r="AZ51" s="42">
        <v>543267.37</v>
      </c>
      <c r="BA51" s="42">
        <v>268000</v>
      </c>
      <c r="BB51" s="42">
        <v>0</v>
      </c>
      <c r="BC51" s="42">
        <v>0</v>
      </c>
      <c r="BD51" s="42">
        <v>0</v>
      </c>
      <c r="BE51" s="42">
        <v>0</v>
      </c>
      <c r="BF51" s="42">
        <v>15.58</v>
      </c>
      <c r="BG51" s="42">
        <v>257014.26</v>
      </c>
      <c r="BH51" s="42">
        <v>0</v>
      </c>
      <c r="BI51" s="42">
        <v>181629.93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1413593.05</v>
      </c>
      <c r="BP51" s="42">
        <v>375443.33</v>
      </c>
      <c r="BQ51" s="42">
        <v>125626.66</v>
      </c>
      <c r="BR51" s="42">
        <f t="shared" si="0"/>
        <v>11970425.670000002</v>
      </c>
    </row>
    <row r="52" spans="1:70">
      <c r="A52" s="29"/>
      <c r="B52" s="29"/>
      <c r="C52" s="29"/>
      <c r="D52" s="29"/>
      <c r="E52" s="39" t="s">
        <v>361</v>
      </c>
      <c r="F52" s="40"/>
      <c r="G52" s="41"/>
      <c r="H52" s="42">
        <v>4960115.47</v>
      </c>
      <c r="I52" s="42">
        <v>1236550.55</v>
      </c>
      <c r="J52" s="42">
        <v>0</v>
      </c>
      <c r="K52" s="42">
        <v>2753953</v>
      </c>
      <c r="L52" s="42">
        <v>0</v>
      </c>
      <c r="M52" s="42">
        <v>3360599.41</v>
      </c>
      <c r="N52" s="42">
        <v>2700964.23</v>
      </c>
      <c r="O52" s="42">
        <v>0</v>
      </c>
      <c r="P52" s="42">
        <v>119935.75</v>
      </c>
      <c r="Q52" s="42">
        <v>6015350.3700000001</v>
      </c>
      <c r="R52" s="42">
        <v>0</v>
      </c>
      <c r="S52" s="42">
        <v>587115.81999999995</v>
      </c>
      <c r="T52" s="42">
        <v>49321206</v>
      </c>
      <c r="U52" s="42">
        <v>1376739.29</v>
      </c>
      <c r="V52" s="42">
        <v>132279506.95999999</v>
      </c>
      <c r="W52" s="42">
        <v>0</v>
      </c>
      <c r="X52" s="42">
        <v>2317986.88</v>
      </c>
      <c r="Y52" s="42">
        <v>9321162.8300000001</v>
      </c>
      <c r="Z52" s="42">
        <v>3785378.31</v>
      </c>
      <c r="AA52" s="42">
        <v>1404124.85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131753.99</v>
      </c>
      <c r="AI52" s="42">
        <v>449687.29</v>
      </c>
      <c r="AJ52" s="42">
        <v>0</v>
      </c>
      <c r="AK52" s="42">
        <v>565627.94999999995</v>
      </c>
      <c r="AL52" s="42">
        <v>1937002.26</v>
      </c>
      <c r="AM52" s="42">
        <v>1800343.06</v>
      </c>
      <c r="AN52" s="42">
        <v>1472171.56</v>
      </c>
      <c r="AO52" s="42">
        <v>376905.74</v>
      </c>
      <c r="AP52" s="42">
        <v>0</v>
      </c>
      <c r="AQ52" s="42">
        <v>0</v>
      </c>
      <c r="AR52" s="42">
        <v>6095746.3300000001</v>
      </c>
      <c r="AS52" s="42">
        <v>267600</v>
      </c>
      <c r="AT52" s="42">
        <v>123700.23</v>
      </c>
      <c r="AU52" s="42">
        <v>12730.89</v>
      </c>
      <c r="AV52" s="42">
        <v>0</v>
      </c>
      <c r="AW52" s="42">
        <v>0</v>
      </c>
      <c r="AX52" s="42">
        <v>0</v>
      </c>
      <c r="AY52" s="42">
        <v>200829.94</v>
      </c>
      <c r="AZ52" s="42">
        <v>435408.57</v>
      </c>
      <c r="BA52" s="42">
        <v>0</v>
      </c>
      <c r="BB52" s="42">
        <v>0</v>
      </c>
      <c r="BC52" s="42">
        <v>432246.48</v>
      </c>
      <c r="BD52" s="42">
        <v>0</v>
      </c>
      <c r="BE52" s="42">
        <v>0</v>
      </c>
      <c r="BF52" s="42">
        <v>482651.35</v>
      </c>
      <c r="BG52" s="42">
        <v>8766.2199999999993</v>
      </c>
      <c r="BH52" s="42">
        <v>0</v>
      </c>
      <c r="BI52" s="42">
        <v>0</v>
      </c>
      <c r="BJ52" s="42">
        <v>0</v>
      </c>
      <c r="BK52" s="42">
        <v>0</v>
      </c>
      <c r="BL52" s="42">
        <v>226288.06</v>
      </c>
      <c r="BM52" s="42">
        <v>1493026.13</v>
      </c>
      <c r="BN52" s="42">
        <v>130309.3</v>
      </c>
      <c r="BO52" s="42">
        <v>134144.07</v>
      </c>
      <c r="BP52" s="42">
        <v>1605332.49</v>
      </c>
      <c r="BQ52" s="42">
        <v>21259875.420000002</v>
      </c>
      <c r="BR52" s="42">
        <f t="shared" si="0"/>
        <v>261182837.04999995</v>
      </c>
    </row>
    <row r="53" spans="1:70">
      <c r="A53" s="29"/>
      <c r="B53" s="29"/>
      <c r="C53" s="29"/>
      <c r="D53" s="29"/>
      <c r="E53" s="39" t="s">
        <v>362</v>
      </c>
      <c r="F53" s="40"/>
      <c r="G53" s="41"/>
      <c r="H53" s="42">
        <v>4860195.6100000003</v>
      </c>
      <c r="I53" s="42">
        <v>651879.75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48879553</v>
      </c>
      <c r="U53" s="42">
        <v>0</v>
      </c>
      <c r="V53" s="42">
        <v>0</v>
      </c>
      <c r="W53" s="42">
        <v>0</v>
      </c>
      <c r="X53" s="42">
        <v>0</v>
      </c>
      <c r="Y53" s="42">
        <v>3111605.58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131753.99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1942979.04</v>
      </c>
      <c r="BR53" s="42">
        <f t="shared" si="0"/>
        <v>59577966.969999999</v>
      </c>
    </row>
    <row r="54" spans="1:70">
      <c r="A54" s="29"/>
      <c r="B54" s="29"/>
      <c r="C54" s="29"/>
      <c r="D54" s="29"/>
      <c r="E54" s="39" t="s">
        <v>363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0</v>
      </c>
    </row>
    <row r="55" spans="1:70">
      <c r="A55" s="29"/>
      <c r="B55" s="29"/>
      <c r="C55" s="29"/>
      <c r="D55" s="29"/>
      <c r="E55" s="39" t="s">
        <v>364</v>
      </c>
      <c r="F55" s="40"/>
      <c r="G55" s="41"/>
      <c r="H55" s="42">
        <v>0</v>
      </c>
      <c r="I55" s="42">
        <v>0</v>
      </c>
      <c r="J55" s="42">
        <v>0.01</v>
      </c>
      <c r="K55" s="42">
        <v>0</v>
      </c>
      <c r="L55" s="42">
        <v>124995.59</v>
      </c>
      <c r="M55" s="42">
        <v>0</v>
      </c>
      <c r="N55" s="42">
        <v>255230.56</v>
      </c>
      <c r="O55" s="42">
        <v>0</v>
      </c>
      <c r="P55" s="42">
        <v>4728.3999999999996</v>
      </c>
      <c r="Q55" s="42">
        <v>451791.54</v>
      </c>
      <c r="R55" s="42">
        <v>11394938</v>
      </c>
      <c r="S55" s="42">
        <v>0</v>
      </c>
      <c r="T55" s="42">
        <v>0</v>
      </c>
      <c r="U55" s="42">
        <v>1790.24</v>
      </c>
      <c r="V55" s="42">
        <v>221145196.53</v>
      </c>
      <c r="W55" s="42">
        <v>120513.77</v>
      </c>
      <c r="X55" s="42">
        <v>35047.46</v>
      </c>
      <c r="Y55" s="42">
        <v>84681.88</v>
      </c>
      <c r="Z55" s="42">
        <v>0</v>
      </c>
      <c r="AA55" s="42">
        <v>52609.62</v>
      </c>
      <c r="AB55" s="42">
        <v>27292.54</v>
      </c>
      <c r="AC55" s="42">
        <v>626206.6</v>
      </c>
      <c r="AD55" s="42">
        <v>0</v>
      </c>
      <c r="AE55" s="42">
        <v>283.16000000000003</v>
      </c>
      <c r="AF55" s="42">
        <v>0</v>
      </c>
      <c r="AG55" s="42">
        <v>19409.439999999999</v>
      </c>
      <c r="AH55" s="42">
        <v>0</v>
      </c>
      <c r="AI55" s="42">
        <v>0</v>
      </c>
      <c r="AJ55" s="42">
        <v>0</v>
      </c>
      <c r="AK55" s="42">
        <v>51418.47</v>
      </c>
      <c r="AL55" s="42">
        <v>30531.599999999999</v>
      </c>
      <c r="AM55" s="42">
        <v>0</v>
      </c>
      <c r="AN55" s="42">
        <v>0</v>
      </c>
      <c r="AO55" s="42">
        <v>211.46</v>
      </c>
      <c r="AP55" s="42">
        <v>0</v>
      </c>
      <c r="AQ55" s="42">
        <v>0</v>
      </c>
      <c r="AR55" s="42">
        <v>8867.56</v>
      </c>
      <c r="AS55" s="42">
        <v>0</v>
      </c>
      <c r="AT55" s="42">
        <v>0</v>
      </c>
      <c r="AU55" s="42">
        <v>0</v>
      </c>
      <c r="AV55" s="42">
        <v>0</v>
      </c>
      <c r="AW55" s="42">
        <v>3344.56</v>
      </c>
      <c r="AX55" s="42">
        <v>15350.87</v>
      </c>
      <c r="AY55" s="42">
        <v>4888.6499999999996</v>
      </c>
      <c r="AZ55" s="42">
        <v>0</v>
      </c>
      <c r="BA55" s="42">
        <v>0</v>
      </c>
      <c r="BB55" s="42">
        <v>0</v>
      </c>
      <c r="BC55" s="42">
        <v>6943.2</v>
      </c>
      <c r="BD55" s="42">
        <v>0</v>
      </c>
      <c r="BE55" s="42">
        <v>0</v>
      </c>
      <c r="BF55" s="42">
        <v>23650.98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3308549.34</v>
      </c>
      <c r="BN55" s="42">
        <v>0</v>
      </c>
      <c r="BO55" s="42">
        <v>4845.63</v>
      </c>
      <c r="BP55" s="42">
        <v>10055</v>
      </c>
      <c r="BQ55" s="42">
        <v>288077.62</v>
      </c>
      <c r="BR55" s="42">
        <f t="shared" si="0"/>
        <v>238101450.28</v>
      </c>
    </row>
    <row r="56" spans="1:70">
      <c r="A56" s="29"/>
      <c r="B56" s="29"/>
      <c r="C56" s="29"/>
      <c r="D56" s="29"/>
      <c r="E56" s="39" t="s">
        <v>365</v>
      </c>
      <c r="F56" s="40"/>
      <c r="G56" s="41"/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104643594.63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0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2">
        <v>0</v>
      </c>
      <c r="AN56" s="42">
        <v>0</v>
      </c>
      <c r="AO56" s="42">
        <v>0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2">
        <v>0</v>
      </c>
      <c r="BN56" s="42">
        <v>0</v>
      </c>
      <c r="BO56" s="42">
        <v>0</v>
      </c>
      <c r="BP56" s="42">
        <v>0</v>
      </c>
      <c r="BQ56" s="42">
        <v>0</v>
      </c>
      <c r="BR56" s="42">
        <f t="shared" si="0"/>
        <v>104643594.63</v>
      </c>
    </row>
    <row r="57" spans="1:70">
      <c r="A57" s="29"/>
      <c r="B57" s="29"/>
      <c r="C57" s="29"/>
      <c r="D57" s="29"/>
      <c r="E57" s="39" t="s">
        <v>366</v>
      </c>
      <c r="F57" s="40"/>
      <c r="G57" s="41"/>
      <c r="H57" s="42">
        <v>0</v>
      </c>
      <c r="I57" s="42">
        <v>0</v>
      </c>
      <c r="J57" s="42">
        <v>0.01</v>
      </c>
      <c r="K57" s="42">
        <v>0</v>
      </c>
      <c r="L57" s="42">
        <v>124995.59</v>
      </c>
      <c r="M57" s="42">
        <v>0</v>
      </c>
      <c r="N57" s="42">
        <v>255230.56</v>
      </c>
      <c r="O57" s="42">
        <v>0</v>
      </c>
      <c r="P57" s="42">
        <v>4728.3999999999996</v>
      </c>
      <c r="Q57" s="42">
        <v>451791.54</v>
      </c>
      <c r="R57" s="42">
        <v>11394938</v>
      </c>
      <c r="S57" s="42">
        <v>0</v>
      </c>
      <c r="T57" s="42">
        <v>0</v>
      </c>
      <c r="U57" s="42">
        <v>1790.24</v>
      </c>
      <c r="V57" s="42">
        <v>116501601.90000001</v>
      </c>
      <c r="W57" s="42">
        <v>120513.77</v>
      </c>
      <c r="X57" s="42">
        <v>35047.46</v>
      </c>
      <c r="Y57" s="42">
        <v>84681.88</v>
      </c>
      <c r="Z57" s="42">
        <v>0</v>
      </c>
      <c r="AA57" s="42">
        <v>52609.62</v>
      </c>
      <c r="AB57" s="42">
        <v>27292.54</v>
      </c>
      <c r="AC57" s="42">
        <v>626206.6</v>
      </c>
      <c r="AD57" s="42">
        <v>0</v>
      </c>
      <c r="AE57" s="42">
        <v>283.16000000000003</v>
      </c>
      <c r="AF57" s="42">
        <v>0</v>
      </c>
      <c r="AG57" s="42">
        <v>19409.439999999999</v>
      </c>
      <c r="AH57" s="42">
        <v>0</v>
      </c>
      <c r="AI57" s="42">
        <v>0</v>
      </c>
      <c r="AJ57" s="42">
        <v>0</v>
      </c>
      <c r="AK57" s="42">
        <v>51418.47</v>
      </c>
      <c r="AL57" s="42">
        <v>30531.599999999999</v>
      </c>
      <c r="AM57" s="42">
        <v>0</v>
      </c>
      <c r="AN57" s="42">
        <v>0</v>
      </c>
      <c r="AO57" s="42">
        <v>211.46</v>
      </c>
      <c r="AP57" s="42">
        <v>0</v>
      </c>
      <c r="AQ57" s="42">
        <v>0</v>
      </c>
      <c r="AR57" s="42">
        <v>8867.56</v>
      </c>
      <c r="AS57" s="42">
        <v>0</v>
      </c>
      <c r="AT57" s="42">
        <v>0</v>
      </c>
      <c r="AU57" s="42">
        <v>0</v>
      </c>
      <c r="AV57" s="42">
        <v>0</v>
      </c>
      <c r="AW57" s="42">
        <v>3344.56</v>
      </c>
      <c r="AX57" s="42">
        <v>15350.87</v>
      </c>
      <c r="AY57" s="42">
        <v>4888.6499999999996</v>
      </c>
      <c r="AZ57" s="42">
        <v>0</v>
      </c>
      <c r="BA57" s="42">
        <v>0</v>
      </c>
      <c r="BB57" s="42">
        <v>0</v>
      </c>
      <c r="BC57" s="42">
        <v>6943.2</v>
      </c>
      <c r="BD57" s="42">
        <v>0</v>
      </c>
      <c r="BE57" s="42">
        <v>0</v>
      </c>
      <c r="BF57" s="42">
        <v>23650.98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3308549.34</v>
      </c>
      <c r="BN57" s="42">
        <v>0</v>
      </c>
      <c r="BO57" s="42">
        <v>4845.63</v>
      </c>
      <c r="BP57" s="42">
        <v>10055</v>
      </c>
      <c r="BQ57" s="42">
        <v>288077.62</v>
      </c>
      <c r="BR57" s="42">
        <f t="shared" si="0"/>
        <v>133457855.65000001</v>
      </c>
    </row>
    <row r="58" spans="1:70">
      <c r="A58" s="29"/>
      <c r="B58" s="29"/>
      <c r="C58" s="29"/>
      <c r="D58" s="29"/>
      <c r="E58" s="39" t="s">
        <v>367</v>
      </c>
      <c r="F58" s="40"/>
      <c r="G58" s="41"/>
      <c r="H58" s="42">
        <v>6090555.3300000001</v>
      </c>
      <c r="I58" s="42">
        <v>8660694.1199999992</v>
      </c>
      <c r="J58" s="42">
        <v>3385965.29</v>
      </c>
      <c r="K58" s="42">
        <v>46888391</v>
      </c>
      <c r="L58" s="42">
        <v>21676034.379999999</v>
      </c>
      <c r="M58" s="42">
        <v>4772734.0199999996</v>
      </c>
      <c r="N58" s="42">
        <v>16224169.109999999</v>
      </c>
      <c r="O58" s="42">
        <v>984490.51</v>
      </c>
      <c r="P58" s="42">
        <v>1390225.29</v>
      </c>
      <c r="Q58" s="42">
        <v>43026991.659999996</v>
      </c>
      <c r="R58" s="42">
        <v>11276467</v>
      </c>
      <c r="S58" s="42">
        <v>1884793.09</v>
      </c>
      <c r="T58" s="42">
        <v>308225698</v>
      </c>
      <c r="U58" s="42">
        <v>5127177.07</v>
      </c>
      <c r="V58" s="42">
        <v>874969140.84000003</v>
      </c>
      <c r="W58" s="42">
        <v>18471926.289999999</v>
      </c>
      <c r="X58" s="42">
        <v>21229007.800000001</v>
      </c>
      <c r="Y58" s="42">
        <v>15264374.380000001</v>
      </c>
      <c r="Z58" s="42">
        <v>3172200.87</v>
      </c>
      <c r="AA58" s="42">
        <v>9540911.2400000002</v>
      </c>
      <c r="AB58" s="42">
        <v>14700997.17</v>
      </c>
      <c r="AC58" s="42">
        <v>33585257.100000001</v>
      </c>
      <c r="AD58" s="42">
        <v>12087753.17</v>
      </c>
      <c r="AE58" s="42">
        <v>688156.19</v>
      </c>
      <c r="AF58" s="42">
        <v>519498.73</v>
      </c>
      <c r="AG58" s="42">
        <v>972796.27</v>
      </c>
      <c r="AH58" s="42">
        <v>506179.01</v>
      </c>
      <c r="AI58" s="42">
        <v>1407773.22</v>
      </c>
      <c r="AJ58" s="42">
        <v>569462.77</v>
      </c>
      <c r="AK58" s="42">
        <v>2925643.44</v>
      </c>
      <c r="AL58" s="42">
        <v>8407301.3399999999</v>
      </c>
      <c r="AM58" s="42">
        <v>4042223.05</v>
      </c>
      <c r="AN58" s="42">
        <v>5102837.55</v>
      </c>
      <c r="AO58" s="42">
        <v>1820404.23</v>
      </c>
      <c r="AP58" s="42">
        <v>650587.82999999996</v>
      </c>
      <c r="AQ58" s="42">
        <v>1189576.4099999999</v>
      </c>
      <c r="AR58" s="42">
        <v>16936028.199999999</v>
      </c>
      <c r="AS58" s="42">
        <v>2167401.38</v>
      </c>
      <c r="AT58" s="42">
        <v>1692236.85</v>
      </c>
      <c r="AU58" s="42">
        <v>1355800.49</v>
      </c>
      <c r="AV58" s="42">
        <v>303269.5</v>
      </c>
      <c r="AW58" s="42">
        <v>938921.7</v>
      </c>
      <c r="AX58" s="42">
        <v>950837.85</v>
      </c>
      <c r="AY58" s="42">
        <v>2971306.94</v>
      </c>
      <c r="AZ58" s="42">
        <v>1810881.47</v>
      </c>
      <c r="BA58" s="42">
        <v>2512000</v>
      </c>
      <c r="BB58" s="42">
        <v>804301.63</v>
      </c>
      <c r="BC58" s="42">
        <v>373258.29</v>
      </c>
      <c r="BD58" s="42">
        <v>890281.27</v>
      </c>
      <c r="BE58" s="42">
        <v>288484.40000000002</v>
      </c>
      <c r="BF58" s="42">
        <v>2608493.77</v>
      </c>
      <c r="BG58" s="42">
        <v>653004.55000000005</v>
      </c>
      <c r="BH58" s="42">
        <v>736743.29</v>
      </c>
      <c r="BI58" s="42">
        <v>62127.82</v>
      </c>
      <c r="BJ58" s="42">
        <v>200568.68</v>
      </c>
      <c r="BK58" s="42">
        <v>1004577.85</v>
      </c>
      <c r="BL58" s="42">
        <v>1360718.52</v>
      </c>
      <c r="BM58" s="42">
        <v>8492783.2599999998</v>
      </c>
      <c r="BN58" s="42">
        <v>1857028.56</v>
      </c>
      <c r="BO58" s="42">
        <v>115872721.36</v>
      </c>
      <c r="BP58" s="42">
        <v>91151770.579999998</v>
      </c>
      <c r="BQ58" s="42">
        <v>142189975.91</v>
      </c>
      <c r="BR58" s="42">
        <f t="shared" si="0"/>
        <v>1911623918.8899999</v>
      </c>
    </row>
    <row r="59" spans="1:70">
      <c r="A59" s="29"/>
      <c r="B59" s="29"/>
      <c r="C59" s="29"/>
      <c r="D59" s="29"/>
      <c r="E59" s="39" t="s">
        <v>368</v>
      </c>
      <c r="F59" s="40"/>
      <c r="G59" s="41"/>
      <c r="H59" s="42">
        <v>1295738.17</v>
      </c>
      <c r="I59" s="42">
        <v>1404524.49</v>
      </c>
      <c r="J59" s="42">
        <v>860996.05</v>
      </c>
      <c r="K59" s="42">
        <v>2154910</v>
      </c>
      <c r="L59" s="42">
        <v>1779368.14</v>
      </c>
      <c r="M59" s="42">
        <v>461736.47</v>
      </c>
      <c r="N59" s="42">
        <v>2277811.31</v>
      </c>
      <c r="O59" s="42">
        <v>117961.01</v>
      </c>
      <c r="P59" s="42">
        <v>115713.8</v>
      </c>
      <c r="Q59" s="42">
        <v>3967797.1</v>
      </c>
      <c r="R59" s="42">
        <v>48762</v>
      </c>
      <c r="S59" s="42">
        <v>289310.59999999998</v>
      </c>
      <c r="T59" s="42">
        <v>6707222</v>
      </c>
      <c r="U59" s="42">
        <v>363601.67</v>
      </c>
      <c r="V59" s="42">
        <v>25047208.109999999</v>
      </c>
      <c r="W59" s="42">
        <v>2621965.46</v>
      </c>
      <c r="X59" s="42">
        <v>1660675.46</v>
      </c>
      <c r="Y59" s="42">
        <v>2022191.15</v>
      </c>
      <c r="Z59" s="42">
        <v>183877.57</v>
      </c>
      <c r="AA59" s="42">
        <v>1284841.76</v>
      </c>
      <c r="AB59" s="42">
        <v>1633680.22</v>
      </c>
      <c r="AC59" s="42">
        <v>2940668.3</v>
      </c>
      <c r="AD59" s="42">
        <v>1107435.25</v>
      </c>
      <c r="AE59" s="42">
        <v>31138.49</v>
      </c>
      <c r="AF59" s="42">
        <v>0.45</v>
      </c>
      <c r="AG59" s="42">
        <v>173191.45</v>
      </c>
      <c r="AH59" s="42">
        <v>21613.69</v>
      </c>
      <c r="AI59" s="42">
        <v>4203.8500000000004</v>
      </c>
      <c r="AJ59" s="42">
        <v>11837.33</v>
      </c>
      <c r="AK59" s="42">
        <v>13731.17</v>
      </c>
      <c r="AL59" s="42">
        <v>1145175.7</v>
      </c>
      <c r="AM59" s="42">
        <v>60137.98</v>
      </c>
      <c r="AN59" s="42">
        <v>15316.87</v>
      </c>
      <c r="AO59" s="42">
        <v>92338.57</v>
      </c>
      <c r="AP59" s="42">
        <v>38310.54</v>
      </c>
      <c r="AQ59" s="42">
        <v>67087.41</v>
      </c>
      <c r="AR59" s="42">
        <v>174922.74</v>
      </c>
      <c r="AS59" s="42">
        <v>2088.73</v>
      </c>
      <c r="AT59" s="42">
        <v>14173.67</v>
      </c>
      <c r="AU59" s="42">
        <v>0.37</v>
      </c>
      <c r="AV59" s="42">
        <v>26790.33</v>
      </c>
      <c r="AW59" s="42">
        <v>89040.87</v>
      </c>
      <c r="AX59" s="42">
        <v>253456.8</v>
      </c>
      <c r="AY59" s="42">
        <v>936.12</v>
      </c>
      <c r="AZ59" s="42">
        <v>108214.69</v>
      </c>
      <c r="BA59" s="42">
        <v>239000</v>
      </c>
      <c r="BB59" s="42">
        <v>94374.32</v>
      </c>
      <c r="BC59" s="42">
        <v>18901.39</v>
      </c>
      <c r="BD59" s="42">
        <v>10821.87</v>
      </c>
      <c r="BE59" s="42">
        <v>6725.35</v>
      </c>
      <c r="BF59" s="42">
        <v>599373.37</v>
      </c>
      <c r="BG59" s="42">
        <v>10271.709999999999</v>
      </c>
      <c r="BH59" s="42">
        <v>29258.16</v>
      </c>
      <c r="BI59" s="42">
        <v>3987.06</v>
      </c>
      <c r="BJ59" s="42">
        <v>24532.67</v>
      </c>
      <c r="BK59" s="42">
        <v>126894.09</v>
      </c>
      <c r="BL59" s="42">
        <v>313.86</v>
      </c>
      <c r="BM59" s="42">
        <v>1283222.1000000001</v>
      </c>
      <c r="BN59" s="42">
        <v>52.18</v>
      </c>
      <c r="BO59" s="42">
        <v>5578293.1100000003</v>
      </c>
      <c r="BP59" s="42">
        <v>2573620.16</v>
      </c>
      <c r="BQ59" s="42">
        <v>2909222.84</v>
      </c>
      <c r="BR59" s="42">
        <f t="shared" si="0"/>
        <v>76200568.149999991</v>
      </c>
    </row>
    <row r="60" spans="1:70">
      <c r="A60" s="29"/>
      <c r="B60" s="29"/>
      <c r="C60" s="29"/>
      <c r="D60" s="29"/>
      <c r="E60" s="39" t="s">
        <v>369</v>
      </c>
      <c r="F60" s="40"/>
      <c r="G60" s="41"/>
      <c r="H60" s="42">
        <v>4794817.16</v>
      </c>
      <c r="I60" s="42">
        <v>7256169.6299999999</v>
      </c>
      <c r="J60" s="42">
        <v>2524969.2400000002</v>
      </c>
      <c r="K60" s="42">
        <v>44733481</v>
      </c>
      <c r="L60" s="42">
        <v>19896666.239999998</v>
      </c>
      <c r="M60" s="42">
        <v>4310997.55</v>
      </c>
      <c r="N60" s="42">
        <v>13946357.800000001</v>
      </c>
      <c r="O60" s="42">
        <v>866529.5</v>
      </c>
      <c r="P60" s="42">
        <v>1274511.49</v>
      </c>
      <c r="Q60" s="42">
        <v>39059194.560000002</v>
      </c>
      <c r="R60" s="42">
        <v>11227704</v>
      </c>
      <c r="S60" s="42">
        <v>1595482.49</v>
      </c>
      <c r="T60" s="42">
        <v>301518475</v>
      </c>
      <c r="U60" s="42">
        <v>4763575.4000000004</v>
      </c>
      <c r="V60" s="42">
        <v>849921932.73000002</v>
      </c>
      <c r="W60" s="42">
        <v>15849960.83</v>
      </c>
      <c r="X60" s="42">
        <v>19568332.34</v>
      </c>
      <c r="Y60" s="42">
        <v>13242183.23</v>
      </c>
      <c r="Z60" s="42">
        <v>2988323.3</v>
      </c>
      <c r="AA60" s="42">
        <v>8256069.4800000004</v>
      </c>
      <c r="AB60" s="42">
        <v>13067316.949999999</v>
      </c>
      <c r="AC60" s="42">
        <v>30644588.800000001</v>
      </c>
      <c r="AD60" s="42">
        <v>10980317.92</v>
      </c>
      <c r="AE60" s="42">
        <v>657017.69999999995</v>
      </c>
      <c r="AF60" s="42">
        <v>519498.28</v>
      </c>
      <c r="AG60" s="42">
        <v>799604.82</v>
      </c>
      <c r="AH60" s="42">
        <v>484565.32</v>
      </c>
      <c r="AI60" s="42">
        <v>1403569.37</v>
      </c>
      <c r="AJ60" s="42">
        <v>557625.43999999994</v>
      </c>
      <c r="AK60" s="42">
        <v>2911912.27</v>
      </c>
      <c r="AL60" s="42">
        <v>7262125.6399999997</v>
      </c>
      <c r="AM60" s="42">
        <v>3982085.07</v>
      </c>
      <c r="AN60" s="42">
        <v>5087520.68</v>
      </c>
      <c r="AO60" s="42">
        <v>1728065.66</v>
      </c>
      <c r="AP60" s="42">
        <v>612277.29</v>
      </c>
      <c r="AQ60" s="42">
        <v>1122489</v>
      </c>
      <c r="AR60" s="42">
        <v>16761105.460000001</v>
      </c>
      <c r="AS60" s="42">
        <v>2165312.65</v>
      </c>
      <c r="AT60" s="42">
        <v>1678063.18</v>
      </c>
      <c r="AU60" s="42">
        <v>1355800.12</v>
      </c>
      <c r="AV60" s="42">
        <v>276479.17</v>
      </c>
      <c r="AW60" s="42">
        <v>849880.83</v>
      </c>
      <c r="AX60" s="42">
        <v>697381.05</v>
      </c>
      <c r="AY60" s="42">
        <v>2970370.82</v>
      </c>
      <c r="AZ60" s="42">
        <v>1702666.78</v>
      </c>
      <c r="BA60" s="42">
        <v>2273000</v>
      </c>
      <c r="BB60" s="42">
        <v>709927.31</v>
      </c>
      <c r="BC60" s="42">
        <v>354356.9</v>
      </c>
      <c r="BD60" s="42">
        <v>879459.4</v>
      </c>
      <c r="BE60" s="42">
        <v>281759.05</v>
      </c>
      <c r="BF60" s="42">
        <v>2009120.4</v>
      </c>
      <c r="BG60" s="42">
        <v>642732.84</v>
      </c>
      <c r="BH60" s="42">
        <v>707485.13</v>
      </c>
      <c r="BI60" s="42">
        <v>58140.76</v>
      </c>
      <c r="BJ60" s="42">
        <v>176036.01</v>
      </c>
      <c r="BK60" s="42">
        <v>877683.76</v>
      </c>
      <c r="BL60" s="42">
        <v>1360404.66</v>
      </c>
      <c r="BM60" s="42">
        <v>7209561.1600000001</v>
      </c>
      <c r="BN60" s="42">
        <v>1856976.38</v>
      </c>
      <c r="BO60" s="42">
        <v>110294428.25</v>
      </c>
      <c r="BP60" s="42">
        <v>88578150.420000002</v>
      </c>
      <c r="BQ60" s="42">
        <v>139280753.06999999</v>
      </c>
      <c r="BR60" s="42">
        <f t="shared" si="0"/>
        <v>1835423348.7400002</v>
      </c>
    </row>
    <row r="61" spans="1:70">
      <c r="A61" s="29"/>
      <c r="B61" s="29"/>
      <c r="C61" s="29"/>
      <c r="D61" s="29"/>
      <c r="E61" s="39" t="s">
        <v>370</v>
      </c>
      <c r="F61" s="40"/>
      <c r="G61" s="41"/>
      <c r="H61" s="42">
        <v>4829046.72</v>
      </c>
      <c r="I61" s="42">
        <v>3391570.79</v>
      </c>
      <c r="J61" s="42">
        <v>885730.9</v>
      </c>
      <c r="K61" s="42">
        <v>55417017</v>
      </c>
      <c r="L61" s="42">
        <v>827610.82</v>
      </c>
      <c r="M61" s="42">
        <v>6789311.7000000002</v>
      </c>
      <c r="N61" s="42">
        <v>6832268.6299999999</v>
      </c>
      <c r="O61" s="42">
        <v>882067.93</v>
      </c>
      <c r="P61" s="42">
        <v>218605.48</v>
      </c>
      <c r="Q61" s="42">
        <v>7951598.3200000003</v>
      </c>
      <c r="R61" s="42">
        <v>6059673</v>
      </c>
      <c r="S61" s="42">
        <v>611411.54</v>
      </c>
      <c r="T61" s="42">
        <v>50097033</v>
      </c>
      <c r="U61" s="42">
        <v>1845036.28</v>
      </c>
      <c r="V61" s="42">
        <v>155710901.22</v>
      </c>
      <c r="W61" s="42">
        <v>11698058.43</v>
      </c>
      <c r="X61" s="42">
        <v>2234278.59</v>
      </c>
      <c r="Y61" s="42">
        <v>12922109.48</v>
      </c>
      <c r="Z61" s="42">
        <v>1315618.73</v>
      </c>
      <c r="AA61" s="42">
        <v>2453913.54</v>
      </c>
      <c r="AB61" s="42">
        <v>2510813.65</v>
      </c>
      <c r="AC61" s="42">
        <v>21682205.100000001</v>
      </c>
      <c r="AD61" s="42">
        <v>11423831.49</v>
      </c>
      <c r="AE61" s="42">
        <v>357108.36</v>
      </c>
      <c r="AF61" s="42">
        <v>201925.23</v>
      </c>
      <c r="AG61" s="42">
        <v>66554.350000000006</v>
      </c>
      <c r="AH61" s="42">
        <v>60691.94</v>
      </c>
      <c r="AI61" s="42">
        <v>316752.52</v>
      </c>
      <c r="AJ61" s="42">
        <v>33458.04</v>
      </c>
      <c r="AK61" s="42">
        <v>1701339.02</v>
      </c>
      <c r="AL61" s="42">
        <v>1139653.18</v>
      </c>
      <c r="AM61" s="42">
        <v>124295.98</v>
      </c>
      <c r="AN61" s="42">
        <v>867742.79</v>
      </c>
      <c r="AO61" s="42">
        <v>533568.32999999996</v>
      </c>
      <c r="AP61" s="42">
        <v>111635.95</v>
      </c>
      <c r="AQ61" s="42">
        <v>409191.45</v>
      </c>
      <c r="AR61" s="42">
        <v>2154250.2200000002</v>
      </c>
      <c r="AS61" s="42">
        <v>411332.61</v>
      </c>
      <c r="AT61" s="42">
        <v>1605281.39</v>
      </c>
      <c r="AU61" s="42">
        <v>269491.25</v>
      </c>
      <c r="AV61" s="42">
        <v>17225.349999999999</v>
      </c>
      <c r="AW61" s="42">
        <v>1133342.8999999999</v>
      </c>
      <c r="AX61" s="42">
        <v>321884.36</v>
      </c>
      <c r="AY61" s="42">
        <v>518922.41</v>
      </c>
      <c r="AZ61" s="42">
        <v>533954.56000000006</v>
      </c>
      <c r="BA61" s="42">
        <v>2004000</v>
      </c>
      <c r="BB61" s="42">
        <v>19824.240000000002</v>
      </c>
      <c r="BC61" s="42">
        <v>69171.45</v>
      </c>
      <c r="BD61" s="42">
        <v>213840.61</v>
      </c>
      <c r="BE61" s="42">
        <v>68406.740000000005</v>
      </c>
      <c r="BF61" s="42">
        <v>4199217.79</v>
      </c>
      <c r="BG61" s="42">
        <v>205626.05</v>
      </c>
      <c r="BH61" s="42">
        <v>154495.65</v>
      </c>
      <c r="BI61" s="42">
        <v>30714.1</v>
      </c>
      <c r="BJ61" s="42">
        <v>351449.28</v>
      </c>
      <c r="BK61" s="42">
        <v>78522.789999999994</v>
      </c>
      <c r="BL61" s="42">
        <v>436423.23</v>
      </c>
      <c r="BM61" s="42">
        <v>1488178.97</v>
      </c>
      <c r="BN61" s="42">
        <v>188513.15</v>
      </c>
      <c r="BO61" s="42">
        <v>8219252.0700000003</v>
      </c>
      <c r="BP61" s="42">
        <v>10638258.48</v>
      </c>
      <c r="BQ61" s="42">
        <v>18871849.030000001</v>
      </c>
      <c r="BR61" s="42">
        <f t="shared" si="0"/>
        <v>428717058.16000021</v>
      </c>
    </row>
    <row r="62" spans="1:70">
      <c r="A62" s="29"/>
      <c r="B62" s="29"/>
      <c r="C62" s="29"/>
      <c r="D62" s="29"/>
      <c r="E62" s="39" t="s">
        <v>371</v>
      </c>
      <c r="F62" s="40"/>
      <c r="G62" s="41"/>
      <c r="H62" s="42">
        <v>7586.54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318416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352657.29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6627.97</v>
      </c>
      <c r="AF62" s="42">
        <v>0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338079.27</v>
      </c>
      <c r="BQ62" s="42">
        <v>0</v>
      </c>
      <c r="BR62" s="42">
        <f t="shared" si="0"/>
        <v>1023367.07</v>
      </c>
    </row>
    <row r="63" spans="1:70">
      <c r="A63" s="29"/>
      <c r="B63" s="29"/>
      <c r="C63" s="29"/>
      <c r="D63" s="29"/>
      <c r="E63" s="39" t="s">
        <v>372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191398.21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1240769</v>
      </c>
      <c r="U63" s="42">
        <v>0</v>
      </c>
      <c r="V63" s="42">
        <v>4435843.6399999997</v>
      </c>
      <c r="W63" s="42">
        <v>0</v>
      </c>
      <c r="X63" s="42">
        <v>58992.26</v>
      </c>
      <c r="Y63" s="42">
        <v>200899.08</v>
      </c>
      <c r="Z63" s="42">
        <v>0</v>
      </c>
      <c r="AA63" s="42">
        <v>0</v>
      </c>
      <c r="AB63" s="42">
        <v>0</v>
      </c>
      <c r="AC63" s="42">
        <v>330689.59999999998</v>
      </c>
      <c r="AD63" s="42">
        <v>4424393.41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980408.07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101268.33</v>
      </c>
      <c r="BR63" s="42">
        <f t="shared" si="0"/>
        <v>11964661.6</v>
      </c>
    </row>
    <row r="64" spans="1:70">
      <c r="A64" s="29"/>
      <c r="B64" s="29"/>
      <c r="C64" s="29"/>
      <c r="D64" s="29"/>
      <c r="E64" s="39" t="s">
        <v>373</v>
      </c>
      <c r="F64" s="40"/>
      <c r="G64" s="41"/>
      <c r="H64" s="42">
        <v>4821460.18</v>
      </c>
      <c r="I64" s="42">
        <v>3391570.79</v>
      </c>
      <c r="J64" s="42">
        <v>885730.9</v>
      </c>
      <c r="K64" s="42">
        <v>55417017</v>
      </c>
      <c r="L64" s="42">
        <v>827610.82</v>
      </c>
      <c r="M64" s="42">
        <v>6789311.7000000002</v>
      </c>
      <c r="N64" s="42">
        <v>6640870.4199999999</v>
      </c>
      <c r="O64" s="42">
        <v>882067.93</v>
      </c>
      <c r="P64" s="42">
        <v>218605.48</v>
      </c>
      <c r="Q64" s="42">
        <v>7951598.3200000003</v>
      </c>
      <c r="R64" s="42">
        <v>5741256</v>
      </c>
      <c r="S64" s="42">
        <v>611411.54</v>
      </c>
      <c r="T64" s="42">
        <v>48856263</v>
      </c>
      <c r="U64" s="42">
        <v>1845036.28</v>
      </c>
      <c r="V64" s="42">
        <v>151275057.58000001</v>
      </c>
      <c r="W64" s="42">
        <v>11698058.43</v>
      </c>
      <c r="X64" s="42">
        <v>2175286.33</v>
      </c>
      <c r="Y64" s="42">
        <v>12368553.109999999</v>
      </c>
      <c r="Z64" s="42">
        <v>1315618.73</v>
      </c>
      <c r="AA64" s="42">
        <v>2453913.54</v>
      </c>
      <c r="AB64" s="42">
        <v>2510813.65</v>
      </c>
      <c r="AC64" s="42">
        <v>21351515.5</v>
      </c>
      <c r="AD64" s="42">
        <v>6999438.0800000001</v>
      </c>
      <c r="AE64" s="42">
        <v>350480.39</v>
      </c>
      <c r="AF64" s="42">
        <v>201925.23</v>
      </c>
      <c r="AG64" s="42">
        <v>66554.350000000006</v>
      </c>
      <c r="AH64" s="42">
        <v>60691.94</v>
      </c>
      <c r="AI64" s="42">
        <v>316752.52</v>
      </c>
      <c r="AJ64" s="42">
        <v>33458.04</v>
      </c>
      <c r="AK64" s="42">
        <v>1701339.02</v>
      </c>
      <c r="AL64" s="42">
        <v>1139653.18</v>
      </c>
      <c r="AM64" s="42">
        <v>124295.98</v>
      </c>
      <c r="AN64" s="42">
        <v>867742.79</v>
      </c>
      <c r="AO64" s="42">
        <v>533568.32999999996</v>
      </c>
      <c r="AP64" s="42">
        <v>111635.95</v>
      </c>
      <c r="AQ64" s="42">
        <v>409191.45</v>
      </c>
      <c r="AR64" s="42">
        <v>2154250.2200000002</v>
      </c>
      <c r="AS64" s="42">
        <v>411332.61</v>
      </c>
      <c r="AT64" s="42">
        <v>624873.31999999995</v>
      </c>
      <c r="AU64" s="42">
        <v>269491.25</v>
      </c>
      <c r="AV64" s="42">
        <v>17225.349999999999</v>
      </c>
      <c r="AW64" s="42">
        <v>1133342.8999999999</v>
      </c>
      <c r="AX64" s="42">
        <v>321884.36</v>
      </c>
      <c r="AY64" s="42">
        <v>518922.41</v>
      </c>
      <c r="AZ64" s="42">
        <v>533954.56000000006</v>
      </c>
      <c r="BA64" s="42">
        <v>2004000</v>
      </c>
      <c r="BB64" s="42">
        <v>19824.240000000002</v>
      </c>
      <c r="BC64" s="42">
        <v>69171.45</v>
      </c>
      <c r="BD64" s="42">
        <v>213840.61</v>
      </c>
      <c r="BE64" s="42">
        <v>68406.740000000005</v>
      </c>
      <c r="BF64" s="42">
        <v>4199217.79</v>
      </c>
      <c r="BG64" s="42">
        <v>205626.05</v>
      </c>
      <c r="BH64" s="42">
        <v>154495.65</v>
      </c>
      <c r="BI64" s="42">
        <v>30714.1</v>
      </c>
      <c r="BJ64" s="42">
        <v>351449.28</v>
      </c>
      <c r="BK64" s="42">
        <v>78522.789999999994</v>
      </c>
      <c r="BL64" s="42">
        <v>436423.23</v>
      </c>
      <c r="BM64" s="42">
        <v>1488178.97</v>
      </c>
      <c r="BN64" s="42">
        <v>188513.15</v>
      </c>
      <c r="BO64" s="42">
        <v>8219252.0700000003</v>
      </c>
      <c r="BP64" s="42">
        <v>10300179.210000001</v>
      </c>
      <c r="BQ64" s="42">
        <v>18770580.699999999</v>
      </c>
      <c r="BR64" s="42">
        <f t="shared" si="0"/>
        <v>415729027.49000019</v>
      </c>
    </row>
    <row r="65" spans="1:70">
      <c r="A65" s="29"/>
      <c r="B65" s="29"/>
      <c r="C65" s="29"/>
      <c r="D65" s="29"/>
      <c r="E65" s="39" t="s">
        <v>374</v>
      </c>
      <c r="F65" s="40"/>
      <c r="G65" s="41"/>
      <c r="H65" s="42">
        <v>6669197.0300000003</v>
      </c>
      <c r="I65" s="42">
        <v>14255239.779999999</v>
      </c>
      <c r="J65" s="42">
        <v>842856.84</v>
      </c>
      <c r="K65" s="42">
        <v>56795303</v>
      </c>
      <c r="L65" s="42">
        <v>19144121.5</v>
      </c>
      <c r="M65" s="42">
        <v>8547909.1600000001</v>
      </c>
      <c r="N65" s="42">
        <v>18271240.59</v>
      </c>
      <c r="O65" s="42">
        <v>1634272.54</v>
      </c>
      <c r="P65" s="42">
        <v>2369517.3199999998</v>
      </c>
      <c r="Q65" s="42">
        <v>175279750.00999999</v>
      </c>
      <c r="R65" s="42">
        <v>1490379</v>
      </c>
      <c r="S65" s="42">
        <v>2136369.5299999998</v>
      </c>
      <c r="T65" s="42">
        <v>339082938</v>
      </c>
      <c r="U65" s="42">
        <v>2481213.02</v>
      </c>
      <c r="V65" s="42">
        <v>462419933.77999997</v>
      </c>
      <c r="W65" s="42">
        <v>49103954.119999997</v>
      </c>
      <c r="X65" s="42">
        <v>41792399.270000003</v>
      </c>
      <c r="Y65" s="42">
        <v>11362345.18</v>
      </c>
      <c r="Z65" s="42">
        <v>3402260.93</v>
      </c>
      <c r="AA65" s="42">
        <v>29972779.960000001</v>
      </c>
      <c r="AB65" s="42">
        <v>39305004.659999996</v>
      </c>
      <c r="AC65" s="42">
        <v>18394135</v>
      </c>
      <c r="AD65" s="42">
        <v>41860788.640000001</v>
      </c>
      <c r="AE65" s="42">
        <v>0</v>
      </c>
      <c r="AF65" s="42">
        <v>414455.42</v>
      </c>
      <c r="AG65" s="42">
        <v>1765219.48</v>
      </c>
      <c r="AH65" s="42">
        <v>102270.39999999999</v>
      </c>
      <c r="AI65" s="42">
        <v>1962660.25</v>
      </c>
      <c r="AJ65" s="42">
        <v>0</v>
      </c>
      <c r="AK65" s="42">
        <v>3352085.72</v>
      </c>
      <c r="AL65" s="42">
        <v>6601722.96</v>
      </c>
      <c r="AM65" s="42">
        <v>14975726.939999999</v>
      </c>
      <c r="AN65" s="42">
        <v>1321597.03</v>
      </c>
      <c r="AO65" s="42">
        <v>28222.04</v>
      </c>
      <c r="AP65" s="42">
        <v>0</v>
      </c>
      <c r="AQ65" s="42">
        <v>5606215.79</v>
      </c>
      <c r="AR65" s="42">
        <v>10653637.390000001</v>
      </c>
      <c r="AS65" s="42">
        <v>206871.28</v>
      </c>
      <c r="AT65" s="42">
        <v>963621.97</v>
      </c>
      <c r="AU65" s="42">
        <v>341275.83</v>
      </c>
      <c r="AV65" s="42">
        <v>328877.55</v>
      </c>
      <c r="AW65" s="42">
        <v>2942514.88</v>
      </c>
      <c r="AX65" s="42">
        <v>7990700.4299999997</v>
      </c>
      <c r="AY65" s="42">
        <v>6057199.7000000002</v>
      </c>
      <c r="AZ65" s="42">
        <v>2433511.5499999998</v>
      </c>
      <c r="BA65" s="42">
        <v>0</v>
      </c>
      <c r="BB65" s="42">
        <v>0</v>
      </c>
      <c r="BC65" s="42">
        <v>530259.78</v>
      </c>
      <c r="BD65" s="42">
        <v>76124.23</v>
      </c>
      <c r="BE65" s="42">
        <v>86175.039999999994</v>
      </c>
      <c r="BF65" s="42">
        <v>24105960.59</v>
      </c>
      <c r="BG65" s="42">
        <v>52390.26</v>
      </c>
      <c r="BH65" s="42">
        <v>4156142.33</v>
      </c>
      <c r="BI65" s="42">
        <v>72905.899999999994</v>
      </c>
      <c r="BJ65" s="42">
        <v>402723.26</v>
      </c>
      <c r="BK65" s="42">
        <v>774238.12</v>
      </c>
      <c r="BL65" s="42">
        <v>1234617.83</v>
      </c>
      <c r="BM65" s="42">
        <v>3411813.33</v>
      </c>
      <c r="BN65" s="42">
        <v>1161209.6299999999</v>
      </c>
      <c r="BO65" s="42">
        <v>38856636.729999997</v>
      </c>
      <c r="BP65" s="42">
        <v>12227676.060000001</v>
      </c>
      <c r="BQ65" s="42">
        <v>36798652.030000001</v>
      </c>
      <c r="BR65" s="42">
        <f t="shared" si="0"/>
        <v>1538609820.5900002</v>
      </c>
    </row>
    <row r="66" spans="1:70">
      <c r="A66" s="29"/>
      <c r="B66" s="29"/>
      <c r="C66" s="29"/>
      <c r="D66" s="29"/>
      <c r="E66" s="43" t="s">
        <v>375</v>
      </c>
      <c r="F66" s="44"/>
      <c r="G66" s="45"/>
      <c r="H66" s="42">
        <v>1612476359.95</v>
      </c>
      <c r="I66" s="42">
        <v>1322626411.9400001</v>
      </c>
      <c r="J66" s="42">
        <v>368503620.94999999</v>
      </c>
      <c r="K66" s="42">
        <v>10692910000</v>
      </c>
      <c r="L66" s="42">
        <v>1282749554.6800001</v>
      </c>
      <c r="M66" s="42">
        <v>874079907.59000003</v>
      </c>
      <c r="N66" s="42">
        <v>1347981823.0599999</v>
      </c>
      <c r="O66" s="42">
        <v>269697881.91000003</v>
      </c>
      <c r="P66" s="42">
        <v>204210411.46000001</v>
      </c>
      <c r="Q66" s="42">
        <v>5368465141.8500004</v>
      </c>
      <c r="R66" s="42">
        <v>2375823283</v>
      </c>
      <c r="S66" s="42">
        <v>168724152.02000001</v>
      </c>
      <c r="T66" s="42">
        <v>20684133611</v>
      </c>
      <c r="U66" s="42">
        <v>239005176.59999999</v>
      </c>
      <c r="V66" s="42">
        <v>37974182650.669998</v>
      </c>
      <c r="W66" s="42">
        <v>4186003000</v>
      </c>
      <c r="X66" s="42">
        <v>1730314035.96</v>
      </c>
      <c r="Y66" s="42">
        <v>2640351665.5799999</v>
      </c>
      <c r="Z66" s="42">
        <v>836268668.82000005</v>
      </c>
      <c r="AA66" s="42">
        <v>1912747597.1900001</v>
      </c>
      <c r="AB66" s="42">
        <v>1176624844.03</v>
      </c>
      <c r="AC66" s="42">
        <v>7484171923.6999998</v>
      </c>
      <c r="AD66" s="42">
        <v>1726373158.6700001</v>
      </c>
      <c r="AE66" s="42">
        <v>112376024.87</v>
      </c>
      <c r="AF66" s="42">
        <v>34780601.210000001</v>
      </c>
      <c r="AG66" s="42">
        <v>248216242.66</v>
      </c>
      <c r="AH66" s="42">
        <v>105501547.06</v>
      </c>
      <c r="AI66" s="42">
        <v>105312149.62</v>
      </c>
      <c r="AJ66" s="42">
        <v>120840064.53</v>
      </c>
      <c r="AK66" s="42">
        <v>149671395.03999999</v>
      </c>
      <c r="AL66" s="42">
        <v>360441292.44999999</v>
      </c>
      <c r="AM66" s="42">
        <v>311027511.80000001</v>
      </c>
      <c r="AN66" s="42">
        <v>196697026.52000001</v>
      </c>
      <c r="AO66" s="42">
        <v>252447457.66</v>
      </c>
      <c r="AP66" s="42">
        <v>77875699.590000004</v>
      </c>
      <c r="AQ66" s="42">
        <v>261233840.88999999</v>
      </c>
      <c r="AR66" s="42">
        <v>512146414.30000001</v>
      </c>
      <c r="AS66" s="42">
        <v>103981516.95</v>
      </c>
      <c r="AT66" s="42">
        <v>102864290.05</v>
      </c>
      <c r="AU66" s="42">
        <v>51174075.990000002</v>
      </c>
      <c r="AV66" s="42">
        <v>52106091.560000002</v>
      </c>
      <c r="AW66" s="42">
        <v>280460812.06</v>
      </c>
      <c r="AX66" s="42">
        <v>263291862.46000001</v>
      </c>
      <c r="AY66" s="42">
        <v>132704276.23999999</v>
      </c>
      <c r="AZ66" s="42">
        <v>124654316.61</v>
      </c>
      <c r="BA66" s="42">
        <v>673482000</v>
      </c>
      <c r="BB66" s="42">
        <v>72157476</v>
      </c>
      <c r="BC66" s="42">
        <v>83074611.5</v>
      </c>
      <c r="BD66" s="42">
        <v>66854336.740000002</v>
      </c>
      <c r="BE66" s="42">
        <v>26962369.969999999</v>
      </c>
      <c r="BF66" s="42">
        <v>1458240996.1800001</v>
      </c>
      <c r="BG66" s="42">
        <v>57661639.859999999</v>
      </c>
      <c r="BH66" s="42">
        <v>245649866.36000001</v>
      </c>
      <c r="BI66" s="42">
        <v>23773517.940000001</v>
      </c>
      <c r="BJ66" s="42">
        <v>45901440.100000001</v>
      </c>
      <c r="BK66" s="42">
        <v>175897275.03999999</v>
      </c>
      <c r="BL66" s="42">
        <v>81048669.519999996</v>
      </c>
      <c r="BM66" s="42">
        <v>1481962535.3699999</v>
      </c>
      <c r="BN66" s="42">
        <v>36422764.280000001</v>
      </c>
      <c r="BO66" s="42">
        <v>6869254081.7299995</v>
      </c>
      <c r="BP66" s="42">
        <v>6489581814.1099997</v>
      </c>
      <c r="BQ66" s="42">
        <v>5152492129.2700005</v>
      </c>
      <c r="BR66" s="42">
        <f t="shared" si="0"/>
        <v>133478646914.72002</v>
      </c>
    </row>
    <row r="67" spans="1:70">
      <c r="A67" s="29"/>
      <c r="B67" s="29"/>
      <c r="C67" s="29"/>
      <c r="D67" s="29"/>
      <c r="E67" s="46"/>
      <c r="F67" s="47"/>
      <c r="G67" s="48"/>
      <c r="H67" s="49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</row>
    <row r="68" spans="1:70">
      <c r="A68" s="29"/>
      <c r="B68" s="29"/>
      <c r="C68" s="29"/>
      <c r="D68" s="29"/>
      <c r="E68" s="39" t="s">
        <v>376</v>
      </c>
      <c r="F68" s="40"/>
      <c r="G68" s="41"/>
      <c r="H68" s="42">
        <v>0</v>
      </c>
      <c r="I68" s="42">
        <v>0</v>
      </c>
      <c r="J68" s="42">
        <v>0</v>
      </c>
      <c r="K68" s="42">
        <v>648174.92000000004</v>
      </c>
      <c r="L68" s="42">
        <v>3239309.78</v>
      </c>
      <c r="M68" s="42">
        <v>1743.05</v>
      </c>
      <c r="N68" s="42">
        <v>2346379.3199999998</v>
      </c>
      <c r="O68" s="42">
        <v>248.32</v>
      </c>
      <c r="P68" s="42">
        <v>504.19</v>
      </c>
      <c r="Q68" s="42">
        <v>32399731.870000001</v>
      </c>
      <c r="R68" s="42">
        <v>284773</v>
      </c>
      <c r="S68" s="42">
        <v>0</v>
      </c>
      <c r="T68" s="42">
        <v>5062844</v>
      </c>
      <c r="U68" s="42">
        <v>0</v>
      </c>
      <c r="V68" s="42">
        <v>636688.05000000005</v>
      </c>
      <c r="W68" s="42">
        <v>17150.46</v>
      </c>
      <c r="X68" s="42">
        <v>1346974.78</v>
      </c>
      <c r="Y68" s="42">
        <v>21078.720000000001</v>
      </c>
      <c r="Z68" s="42">
        <v>0</v>
      </c>
      <c r="AA68" s="42">
        <v>9823.7199999999993</v>
      </c>
      <c r="AB68" s="42">
        <v>43079.02</v>
      </c>
      <c r="AC68" s="42">
        <v>0</v>
      </c>
      <c r="AD68" s="42">
        <v>50374.21</v>
      </c>
      <c r="AE68" s="42">
        <v>0</v>
      </c>
      <c r="AF68" s="42">
        <v>0</v>
      </c>
      <c r="AG68" s="42">
        <v>155264.75</v>
      </c>
      <c r="AH68" s="42">
        <v>0</v>
      </c>
      <c r="AI68" s="42">
        <v>10.97</v>
      </c>
      <c r="AJ68" s="42">
        <v>0</v>
      </c>
      <c r="AK68" s="42">
        <v>0</v>
      </c>
      <c r="AL68" s="42">
        <v>0</v>
      </c>
      <c r="AM68" s="42">
        <v>2031076</v>
      </c>
      <c r="AN68" s="42">
        <v>0</v>
      </c>
      <c r="AO68" s="42">
        <v>1005.15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324.05</v>
      </c>
      <c r="AY68" s="42">
        <v>0</v>
      </c>
      <c r="AZ68" s="42">
        <v>54.7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10204.65</v>
      </c>
      <c r="BG68" s="42">
        <v>0</v>
      </c>
      <c r="BH68" s="42">
        <v>0</v>
      </c>
      <c r="BI68" s="42">
        <v>0</v>
      </c>
      <c r="BJ68" s="42">
        <v>0</v>
      </c>
      <c r="BK68" s="42">
        <v>42.23</v>
      </c>
      <c r="BL68" s="42">
        <v>0</v>
      </c>
      <c r="BM68" s="42">
        <v>0</v>
      </c>
      <c r="BN68" s="42">
        <v>0</v>
      </c>
      <c r="BO68" s="42">
        <v>36547034.090000004</v>
      </c>
      <c r="BP68" s="42">
        <v>87650.48</v>
      </c>
      <c r="BQ68" s="42">
        <v>91124833.599999994</v>
      </c>
      <c r="BR68" s="42">
        <f>SUM(H68:BQ68)</f>
        <v>176066378.07999998</v>
      </c>
    </row>
    <row r="69" spans="1:70">
      <c r="A69" s="29"/>
      <c r="B69" s="29"/>
      <c r="C69" s="29"/>
      <c r="D69" s="29"/>
      <c r="E69" s="39" t="s">
        <v>338</v>
      </c>
      <c r="F69" s="40"/>
      <c r="G69" s="41"/>
      <c r="H69" s="42">
        <v>0</v>
      </c>
      <c r="I69" s="42">
        <v>0</v>
      </c>
      <c r="J69" s="42">
        <v>0</v>
      </c>
      <c r="K69" s="42">
        <v>648174.92000000004</v>
      </c>
      <c r="L69" s="42">
        <v>3239309.78</v>
      </c>
      <c r="M69" s="42">
        <v>1743.05</v>
      </c>
      <c r="N69" s="42">
        <v>2346379.3199999998</v>
      </c>
      <c r="O69" s="42">
        <v>248.32</v>
      </c>
      <c r="P69" s="42">
        <v>504.19</v>
      </c>
      <c r="Q69" s="42">
        <v>32399731.870000001</v>
      </c>
      <c r="R69" s="42">
        <v>284773</v>
      </c>
      <c r="S69" s="42">
        <v>0</v>
      </c>
      <c r="T69" s="42">
        <v>5062844</v>
      </c>
      <c r="U69" s="42">
        <v>0</v>
      </c>
      <c r="V69" s="42">
        <v>636688.05000000005</v>
      </c>
      <c r="W69" s="42">
        <v>17150.46</v>
      </c>
      <c r="X69" s="42">
        <v>1346974.78</v>
      </c>
      <c r="Y69" s="42">
        <v>21078.720000000001</v>
      </c>
      <c r="Z69" s="42">
        <v>0</v>
      </c>
      <c r="AA69" s="42">
        <v>9823.7199999999993</v>
      </c>
      <c r="AB69" s="42">
        <v>43079.02</v>
      </c>
      <c r="AC69" s="42">
        <v>0</v>
      </c>
      <c r="AD69" s="42">
        <v>50374.21</v>
      </c>
      <c r="AE69" s="42">
        <v>0</v>
      </c>
      <c r="AF69" s="42">
        <v>0</v>
      </c>
      <c r="AG69" s="42">
        <v>155264.75</v>
      </c>
      <c r="AH69" s="42">
        <v>0</v>
      </c>
      <c r="AI69" s="42">
        <v>10.97</v>
      </c>
      <c r="AJ69" s="42">
        <v>0</v>
      </c>
      <c r="AK69" s="42">
        <v>0</v>
      </c>
      <c r="AL69" s="42">
        <v>0</v>
      </c>
      <c r="AM69" s="42">
        <v>2031076</v>
      </c>
      <c r="AN69" s="42">
        <v>0</v>
      </c>
      <c r="AO69" s="42">
        <v>1005.15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324.05</v>
      </c>
      <c r="AY69" s="42">
        <v>0</v>
      </c>
      <c r="AZ69" s="42">
        <v>54.7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10204.65</v>
      </c>
      <c r="BG69" s="42">
        <v>0</v>
      </c>
      <c r="BH69" s="42">
        <v>0</v>
      </c>
      <c r="BI69" s="42">
        <v>0</v>
      </c>
      <c r="BJ69" s="42">
        <v>0</v>
      </c>
      <c r="BK69" s="42">
        <v>42.23</v>
      </c>
      <c r="BL69" s="42">
        <v>0</v>
      </c>
      <c r="BM69" s="42">
        <v>0</v>
      </c>
      <c r="BN69" s="42">
        <v>0</v>
      </c>
      <c r="BO69" s="42">
        <v>36547034.090000004</v>
      </c>
      <c r="BP69" s="42">
        <v>87650.48</v>
      </c>
      <c r="BQ69" s="42">
        <v>91124833.599999994</v>
      </c>
      <c r="BR69" s="42">
        <f t="shared" ref="BR69:BR108" si="1">SUM(H69:BQ69)</f>
        <v>176066378.07999998</v>
      </c>
    </row>
    <row r="70" spans="1:70">
      <c r="A70" s="29"/>
      <c r="B70" s="29"/>
      <c r="C70" s="29"/>
      <c r="D70" s="29"/>
      <c r="E70" s="39" t="s">
        <v>377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f t="shared" si="1"/>
        <v>0</v>
      </c>
    </row>
    <row r="71" spans="1:70">
      <c r="A71" s="29"/>
      <c r="B71" s="29"/>
      <c r="C71" s="29"/>
      <c r="D71" s="29"/>
      <c r="E71" s="39" t="s">
        <v>378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1"/>
        <v>0</v>
      </c>
    </row>
    <row r="72" spans="1:70">
      <c r="A72" s="29"/>
      <c r="B72" s="29"/>
      <c r="C72" s="29"/>
      <c r="D72" s="29"/>
      <c r="E72" s="39" t="s">
        <v>342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0</v>
      </c>
      <c r="BR72" s="42">
        <f t="shared" si="1"/>
        <v>0</v>
      </c>
    </row>
    <row r="73" spans="1:70">
      <c r="A73" s="29"/>
      <c r="B73" s="29"/>
      <c r="C73" s="29"/>
      <c r="D73" s="29"/>
      <c r="E73" s="39" t="s">
        <v>343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2">
        <v>0</v>
      </c>
      <c r="BL73" s="42">
        <v>0</v>
      </c>
      <c r="BM73" s="42">
        <v>0</v>
      </c>
      <c r="BN73" s="42">
        <v>0</v>
      </c>
      <c r="BO73" s="42">
        <v>0</v>
      </c>
      <c r="BP73" s="42">
        <v>0</v>
      </c>
      <c r="BQ73" s="42">
        <v>0</v>
      </c>
      <c r="BR73" s="42">
        <f t="shared" si="1"/>
        <v>0</v>
      </c>
    </row>
    <row r="74" spans="1:70">
      <c r="A74" s="29"/>
      <c r="B74" s="29"/>
      <c r="C74" s="29"/>
      <c r="D74" s="29"/>
      <c r="E74" s="39" t="s">
        <v>344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0</v>
      </c>
      <c r="AQ74" s="42">
        <v>0</v>
      </c>
      <c r="AR74" s="42"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>
        <v>0</v>
      </c>
      <c r="BM74" s="42">
        <v>0</v>
      </c>
      <c r="BN74" s="42">
        <v>0</v>
      </c>
      <c r="BO74" s="42">
        <v>0</v>
      </c>
      <c r="BP74" s="42">
        <v>0</v>
      </c>
      <c r="BQ74" s="42">
        <v>0</v>
      </c>
      <c r="BR74" s="42">
        <f t="shared" si="1"/>
        <v>0</v>
      </c>
    </row>
    <row r="75" spans="1:70">
      <c r="A75" s="29"/>
      <c r="B75" s="29"/>
      <c r="C75" s="29"/>
      <c r="D75" s="29"/>
      <c r="E75" s="39" t="s">
        <v>379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  <c r="AG75" s="42">
        <v>0</v>
      </c>
      <c r="AH75" s="42">
        <v>0</v>
      </c>
      <c r="AI75" s="42">
        <v>0</v>
      </c>
      <c r="AJ75" s="42">
        <v>0</v>
      </c>
      <c r="AK75" s="42">
        <v>0</v>
      </c>
      <c r="AL75" s="42">
        <v>0</v>
      </c>
      <c r="AM75" s="42">
        <v>0</v>
      </c>
      <c r="AN75" s="42">
        <v>0</v>
      </c>
      <c r="AO75" s="42">
        <v>0</v>
      </c>
      <c r="AP75" s="42">
        <v>0</v>
      </c>
      <c r="AQ75" s="42">
        <v>0</v>
      </c>
      <c r="AR75" s="42">
        <v>0</v>
      </c>
      <c r="AS75" s="42">
        <v>0</v>
      </c>
      <c r="AT75" s="42">
        <v>0</v>
      </c>
      <c r="AU75" s="42">
        <v>0</v>
      </c>
      <c r="AV75" s="42">
        <v>0</v>
      </c>
      <c r="AW75" s="42">
        <v>0</v>
      </c>
      <c r="AX75" s="42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2">
        <v>0</v>
      </c>
      <c r="BL75" s="42">
        <v>0</v>
      </c>
      <c r="BM75" s="42">
        <v>0</v>
      </c>
      <c r="BN75" s="42">
        <v>0</v>
      </c>
      <c r="BO75" s="42">
        <v>0</v>
      </c>
      <c r="BP75" s="42">
        <v>0</v>
      </c>
      <c r="BQ75" s="42">
        <v>0</v>
      </c>
      <c r="BR75" s="42">
        <f t="shared" si="1"/>
        <v>0</v>
      </c>
    </row>
    <row r="76" spans="1:70">
      <c r="A76" s="29"/>
      <c r="B76" s="29"/>
      <c r="C76" s="29"/>
      <c r="D76" s="29"/>
      <c r="E76" s="39" t="s">
        <v>380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  <c r="AR76" s="42">
        <v>0</v>
      </c>
      <c r="AS76" s="42">
        <v>0</v>
      </c>
      <c r="AT76" s="42">
        <v>0</v>
      </c>
      <c r="AU76" s="42">
        <v>0</v>
      </c>
      <c r="AV76" s="42">
        <v>0</v>
      </c>
      <c r="AW76" s="42">
        <v>0</v>
      </c>
      <c r="AX76" s="42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2">
        <v>0</v>
      </c>
      <c r="BL76" s="42">
        <v>0</v>
      </c>
      <c r="BM76" s="42">
        <v>0</v>
      </c>
      <c r="BN76" s="42">
        <v>0</v>
      </c>
      <c r="BO76" s="42">
        <v>0</v>
      </c>
      <c r="BP76" s="42">
        <v>0</v>
      </c>
      <c r="BQ76" s="42">
        <v>0</v>
      </c>
      <c r="BR76" s="42">
        <f t="shared" si="1"/>
        <v>0</v>
      </c>
    </row>
    <row r="77" spans="1:70">
      <c r="A77" s="29"/>
      <c r="B77" s="29"/>
      <c r="C77" s="29"/>
      <c r="D77" s="29"/>
      <c r="E77" s="39" t="s">
        <v>381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0</v>
      </c>
      <c r="BP77" s="42">
        <v>6191897.2999999998</v>
      </c>
      <c r="BQ77" s="42">
        <v>0</v>
      </c>
      <c r="BR77" s="42">
        <f t="shared" si="1"/>
        <v>6191897.2999999998</v>
      </c>
    </row>
    <row r="78" spans="1:70">
      <c r="A78" s="29"/>
      <c r="B78" s="29"/>
      <c r="C78" s="29"/>
      <c r="D78" s="29"/>
      <c r="E78" s="39" t="s">
        <v>378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6191897.1200000001</v>
      </c>
      <c r="BQ78" s="42">
        <v>0</v>
      </c>
      <c r="BR78" s="42">
        <f t="shared" si="1"/>
        <v>6191897.1200000001</v>
      </c>
    </row>
    <row r="79" spans="1:70">
      <c r="A79" s="29"/>
      <c r="B79" s="29"/>
      <c r="C79" s="29"/>
      <c r="D79" s="29"/>
      <c r="E79" s="39" t="s">
        <v>342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343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344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6191897.2999999998</v>
      </c>
      <c r="BQ81" s="42">
        <v>0</v>
      </c>
      <c r="BR81" s="42">
        <f t="shared" si="1"/>
        <v>6191897.2999999998</v>
      </c>
    </row>
    <row r="82" spans="1:70">
      <c r="A82" s="29"/>
      <c r="B82" s="29"/>
      <c r="C82" s="29"/>
      <c r="D82" s="29"/>
      <c r="E82" s="39" t="s">
        <v>379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380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382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383</v>
      </c>
      <c r="F85" s="40"/>
      <c r="G85" s="41"/>
      <c r="H85" s="42">
        <v>1484428295.5599999</v>
      </c>
      <c r="I85" s="42">
        <v>1187107496.5899999</v>
      </c>
      <c r="J85" s="42">
        <v>310308951</v>
      </c>
      <c r="K85" s="42">
        <v>9497838954.5400009</v>
      </c>
      <c r="L85" s="42">
        <v>1144249698.8</v>
      </c>
      <c r="M85" s="42">
        <v>772639063.95000005</v>
      </c>
      <c r="N85" s="42">
        <v>1185311050.3099999</v>
      </c>
      <c r="O85" s="42">
        <v>243445753.61000001</v>
      </c>
      <c r="P85" s="42">
        <v>179311703.69999999</v>
      </c>
      <c r="Q85" s="42">
        <v>4647784636.6199999</v>
      </c>
      <c r="R85" s="42">
        <v>2188336689</v>
      </c>
      <c r="S85" s="42">
        <v>146583388.75999999</v>
      </c>
      <c r="T85" s="42">
        <v>18583471836</v>
      </c>
      <c r="U85" s="42">
        <v>207013882.78</v>
      </c>
      <c r="V85" s="42">
        <v>34801134415.410004</v>
      </c>
      <c r="W85" s="42">
        <v>3709819718.6599998</v>
      </c>
      <c r="X85" s="42">
        <v>1569262792.3699999</v>
      </c>
      <c r="Y85" s="42">
        <v>2323010936.27</v>
      </c>
      <c r="Z85" s="42">
        <v>778947703.08000004</v>
      </c>
      <c r="AA85" s="42">
        <v>1750006204.6099999</v>
      </c>
      <c r="AB85" s="42">
        <v>1034425086.33</v>
      </c>
      <c r="AC85" s="42">
        <v>7014582771.6000004</v>
      </c>
      <c r="AD85" s="42">
        <v>1529033442.3800001</v>
      </c>
      <c r="AE85" s="42">
        <v>101734818.40000001</v>
      </c>
      <c r="AF85" s="42">
        <v>30721848.07</v>
      </c>
      <c r="AG85" s="42">
        <v>219297372.97999999</v>
      </c>
      <c r="AH85" s="42">
        <v>93253136.060000002</v>
      </c>
      <c r="AI85" s="42">
        <v>96316702.930000007</v>
      </c>
      <c r="AJ85" s="42">
        <v>109429341.14</v>
      </c>
      <c r="AK85" s="42">
        <v>130365652.56</v>
      </c>
      <c r="AL85" s="42">
        <v>331441523.14999998</v>
      </c>
      <c r="AM85" s="42">
        <v>275138910.37</v>
      </c>
      <c r="AN85" s="42">
        <v>170752697.46000001</v>
      </c>
      <c r="AO85" s="42">
        <v>202849992.43000001</v>
      </c>
      <c r="AP85" s="42">
        <v>68938177.599999994</v>
      </c>
      <c r="AQ85" s="42">
        <v>229775271.31999999</v>
      </c>
      <c r="AR85" s="42">
        <v>456188997.63999999</v>
      </c>
      <c r="AS85" s="42">
        <v>90395466.030000001</v>
      </c>
      <c r="AT85" s="42">
        <v>91202755.730000004</v>
      </c>
      <c r="AU85" s="42">
        <v>43662747.729999997</v>
      </c>
      <c r="AV85" s="42">
        <v>42548218.039999999</v>
      </c>
      <c r="AW85" s="42">
        <v>236936909.38999999</v>
      </c>
      <c r="AX85" s="42">
        <v>218925613.22999999</v>
      </c>
      <c r="AY85" s="42">
        <v>120134855.48999999</v>
      </c>
      <c r="AZ85" s="42">
        <v>107045784.39</v>
      </c>
      <c r="BA85" s="42">
        <v>584694000</v>
      </c>
      <c r="BB85" s="42">
        <v>60613635.409999996</v>
      </c>
      <c r="BC85" s="42">
        <v>70581576.560000002</v>
      </c>
      <c r="BD85" s="42">
        <v>59174226.770000003</v>
      </c>
      <c r="BE85" s="42">
        <v>23723774.710000001</v>
      </c>
      <c r="BF85" s="42">
        <v>1344447875.02</v>
      </c>
      <c r="BG85" s="42">
        <v>52573225.450000003</v>
      </c>
      <c r="BH85" s="42">
        <v>220985783.25999999</v>
      </c>
      <c r="BI85" s="42">
        <v>20610191.809999999</v>
      </c>
      <c r="BJ85" s="42">
        <v>40371024.770000003</v>
      </c>
      <c r="BK85" s="42">
        <v>161012527.47</v>
      </c>
      <c r="BL85" s="42">
        <v>72394218.709999993</v>
      </c>
      <c r="BM85" s="42">
        <v>1319922513.45</v>
      </c>
      <c r="BN85" s="42">
        <v>30927028.329999998</v>
      </c>
      <c r="BO85" s="42">
        <v>5928770860.0299997</v>
      </c>
      <c r="BP85" s="42">
        <v>5983609123.0600004</v>
      </c>
      <c r="BQ85" s="42">
        <v>4591445305.8999996</v>
      </c>
      <c r="BR85" s="42">
        <f t="shared" si="1"/>
        <v>120320968154.78</v>
      </c>
    </row>
    <row r="86" spans="1:70">
      <c r="A86" s="29"/>
      <c r="B86" s="29"/>
      <c r="C86" s="29"/>
      <c r="D86" s="29"/>
      <c r="E86" s="39" t="s">
        <v>378</v>
      </c>
      <c r="F86" s="40"/>
      <c r="G86" s="41"/>
      <c r="H86" s="42">
        <v>1470396760.47</v>
      </c>
      <c r="I86" s="42">
        <v>1157687899.3299999</v>
      </c>
      <c r="J86" s="42">
        <v>307923335.37</v>
      </c>
      <c r="K86" s="42">
        <v>8399246283.1499996</v>
      </c>
      <c r="L86" s="42">
        <v>1127196827</v>
      </c>
      <c r="M86" s="42">
        <v>763248559.19000006</v>
      </c>
      <c r="N86" s="42">
        <v>1175717185.9400001</v>
      </c>
      <c r="O86" s="42">
        <v>239856872</v>
      </c>
      <c r="P86" s="42">
        <v>176905409.47</v>
      </c>
      <c r="Q86" s="42">
        <v>4606727186.4700003</v>
      </c>
      <c r="R86" s="42">
        <v>2150174481</v>
      </c>
      <c r="S86" s="42">
        <v>144629705.28999999</v>
      </c>
      <c r="T86" s="42">
        <v>18413686777</v>
      </c>
      <c r="U86" s="42">
        <v>202760589.33000001</v>
      </c>
      <c r="V86" s="42">
        <v>32137163523.93</v>
      </c>
      <c r="W86" s="42">
        <v>3682117082.9499998</v>
      </c>
      <c r="X86" s="42">
        <v>1508215681.48</v>
      </c>
      <c r="Y86" s="42">
        <v>2296599065.5599999</v>
      </c>
      <c r="Z86" s="42">
        <v>771996242.13999999</v>
      </c>
      <c r="AA86" s="42">
        <v>1685686472.8499999</v>
      </c>
      <c r="AB86" s="42">
        <v>1020032879.41</v>
      </c>
      <c r="AC86" s="42">
        <v>5987554378.5</v>
      </c>
      <c r="AD86" s="42">
        <v>1502614616.28</v>
      </c>
      <c r="AE86" s="42">
        <v>100637229.25</v>
      </c>
      <c r="AF86" s="42">
        <v>29517664.899999999</v>
      </c>
      <c r="AG86" s="42">
        <v>216555600.63999999</v>
      </c>
      <c r="AH86" s="42">
        <v>92955136.349999994</v>
      </c>
      <c r="AI86" s="42">
        <v>94391405.950000003</v>
      </c>
      <c r="AJ86" s="42">
        <v>109074700.97</v>
      </c>
      <c r="AK86" s="42">
        <v>127810211.03</v>
      </c>
      <c r="AL86" s="42">
        <v>326387013.69</v>
      </c>
      <c r="AM86" s="42">
        <v>271752136.16000003</v>
      </c>
      <c r="AN86" s="42">
        <v>167716022.38</v>
      </c>
      <c r="AO86" s="42">
        <v>201298897.90000001</v>
      </c>
      <c r="AP86" s="42">
        <v>68634909.859999999</v>
      </c>
      <c r="AQ86" s="42">
        <v>227059442.72</v>
      </c>
      <c r="AR86" s="42">
        <v>447544406.02999997</v>
      </c>
      <c r="AS86" s="42">
        <v>89283609.980000004</v>
      </c>
      <c r="AT86" s="42">
        <v>89451263.709999993</v>
      </c>
      <c r="AU86" s="42">
        <v>42987252.909999996</v>
      </c>
      <c r="AV86" s="42">
        <v>41762090.350000001</v>
      </c>
      <c r="AW86" s="42">
        <v>234962714.31</v>
      </c>
      <c r="AX86" s="42">
        <v>217266982.66999999</v>
      </c>
      <c r="AY86" s="42">
        <v>117525066.54000001</v>
      </c>
      <c r="AZ86" s="42">
        <v>105995580.66</v>
      </c>
      <c r="BA86" s="42">
        <v>578858000</v>
      </c>
      <c r="BB86" s="42">
        <v>60334216.75</v>
      </c>
      <c r="BC86" s="42">
        <v>69509160.069999993</v>
      </c>
      <c r="BD86" s="42">
        <v>58350145.07</v>
      </c>
      <c r="BE86" s="42">
        <v>23396543.59</v>
      </c>
      <c r="BF86" s="42">
        <v>1314791834.6500001</v>
      </c>
      <c r="BG86" s="42">
        <v>52165022.289999999</v>
      </c>
      <c r="BH86" s="42">
        <v>217590879.78</v>
      </c>
      <c r="BI86" s="42">
        <v>20486554.809999999</v>
      </c>
      <c r="BJ86" s="42">
        <v>40070497.310000002</v>
      </c>
      <c r="BK86" s="42">
        <v>158752512.5</v>
      </c>
      <c r="BL86" s="42">
        <v>71040238.640000001</v>
      </c>
      <c r="BM86" s="42">
        <v>1305645711.73</v>
      </c>
      <c r="BN86" s="42">
        <v>29793593.640000001</v>
      </c>
      <c r="BO86" s="42">
        <v>5851819354.7799997</v>
      </c>
      <c r="BP86" s="42">
        <v>5906693631.6499996</v>
      </c>
      <c r="BQ86" s="42">
        <v>4534854165.9399996</v>
      </c>
      <c r="BR86" s="42">
        <f t="shared" si="1"/>
        <v>114642859216.26999</v>
      </c>
    </row>
    <row r="87" spans="1:70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10000000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220000000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0</v>
      </c>
      <c r="BP87" s="42">
        <v>0</v>
      </c>
      <c r="BQ87" s="42">
        <v>0</v>
      </c>
      <c r="BR87" s="42">
        <f t="shared" si="1"/>
        <v>230000000</v>
      </c>
    </row>
    <row r="88" spans="1:70">
      <c r="A88" s="29"/>
      <c r="B88" s="29"/>
      <c r="C88" s="29"/>
      <c r="D88" s="29"/>
      <c r="E88" s="39" t="s">
        <v>343</v>
      </c>
      <c r="F88" s="40"/>
      <c r="G88" s="41"/>
      <c r="H88" s="42">
        <v>271027196.38999999</v>
      </c>
      <c r="I88" s="42">
        <v>32629879.91</v>
      </c>
      <c r="J88" s="42">
        <v>89373021.390000001</v>
      </c>
      <c r="K88" s="42">
        <v>1454486524.4100001</v>
      </c>
      <c r="L88" s="42">
        <v>7809198.2800000003</v>
      </c>
      <c r="M88" s="42">
        <v>2847470.16</v>
      </c>
      <c r="N88" s="42">
        <v>130845018.06999999</v>
      </c>
      <c r="O88" s="42">
        <v>418028.32</v>
      </c>
      <c r="P88" s="42">
        <v>16960982.859999999</v>
      </c>
      <c r="Q88" s="42">
        <v>1032132702.74</v>
      </c>
      <c r="R88" s="42">
        <v>50605361</v>
      </c>
      <c r="S88" s="42">
        <v>707384.42</v>
      </c>
      <c r="T88" s="42">
        <v>222764219</v>
      </c>
      <c r="U88" s="42">
        <v>1136879.5900000001</v>
      </c>
      <c r="V88" s="42">
        <v>7020503583.4700003</v>
      </c>
      <c r="W88" s="42">
        <v>754618953.79999995</v>
      </c>
      <c r="X88" s="42">
        <v>20280375.350000001</v>
      </c>
      <c r="Y88" s="42">
        <v>147724493.13</v>
      </c>
      <c r="Z88" s="42">
        <v>12667901</v>
      </c>
      <c r="AA88" s="42">
        <v>35689074.759999998</v>
      </c>
      <c r="AB88" s="42">
        <v>99785949.469999999</v>
      </c>
      <c r="AC88" s="42">
        <v>1372543232</v>
      </c>
      <c r="AD88" s="42">
        <v>110488151.84999999</v>
      </c>
      <c r="AE88" s="42">
        <v>11187631.189999999</v>
      </c>
      <c r="AF88" s="42">
        <v>698653.07</v>
      </c>
      <c r="AG88" s="42">
        <v>39088794.969999999</v>
      </c>
      <c r="AH88" s="42">
        <v>29842259.359999999</v>
      </c>
      <c r="AI88" s="42">
        <v>7561535.5199999996</v>
      </c>
      <c r="AJ88" s="42">
        <v>36812626.18</v>
      </c>
      <c r="AK88" s="42">
        <v>4943219.26</v>
      </c>
      <c r="AL88" s="42">
        <v>3806067.37</v>
      </c>
      <c r="AM88" s="42">
        <v>3565926.11</v>
      </c>
      <c r="AN88" s="42">
        <v>334917.19</v>
      </c>
      <c r="AO88" s="42">
        <v>1214.5999999999999</v>
      </c>
      <c r="AP88" s="42">
        <v>26974560.109999999</v>
      </c>
      <c r="AQ88" s="42">
        <v>5121579.0199999996</v>
      </c>
      <c r="AR88" s="42">
        <v>4752446.67</v>
      </c>
      <c r="AS88" s="42">
        <v>11640030.949999999</v>
      </c>
      <c r="AT88" s="42">
        <v>412598.7</v>
      </c>
      <c r="AU88" s="42">
        <v>470543.15</v>
      </c>
      <c r="AV88" s="42">
        <v>2369369.31</v>
      </c>
      <c r="AW88" s="42">
        <v>2539.23</v>
      </c>
      <c r="AX88" s="42">
        <v>499554.28</v>
      </c>
      <c r="AY88" s="42">
        <v>10721127.380000001</v>
      </c>
      <c r="AZ88" s="42">
        <v>26274948.260000002</v>
      </c>
      <c r="BA88" s="42">
        <v>0</v>
      </c>
      <c r="BB88" s="42">
        <v>6626092.6299999999</v>
      </c>
      <c r="BC88" s="42">
        <v>902.44</v>
      </c>
      <c r="BD88" s="42">
        <v>35383.25</v>
      </c>
      <c r="BE88" s="42">
        <v>858069.1</v>
      </c>
      <c r="BF88" s="42">
        <v>2372072.25</v>
      </c>
      <c r="BG88" s="42">
        <v>190140.23</v>
      </c>
      <c r="BH88" s="42">
        <v>1501057.54</v>
      </c>
      <c r="BI88" s="42">
        <v>90837.94</v>
      </c>
      <c r="BJ88" s="42">
        <v>80042.240000000005</v>
      </c>
      <c r="BK88" s="42">
        <v>194896.86</v>
      </c>
      <c r="BL88" s="42">
        <v>2240904.4500000002</v>
      </c>
      <c r="BM88" s="42">
        <v>6215521.5999999996</v>
      </c>
      <c r="BN88" s="42">
        <v>209191.49</v>
      </c>
      <c r="BO88" s="42">
        <v>911876158.87</v>
      </c>
      <c r="BP88" s="42">
        <v>1355905659.05</v>
      </c>
      <c r="BQ88" s="42">
        <v>525746063.02999997</v>
      </c>
      <c r="BR88" s="42">
        <f t="shared" si="1"/>
        <v>15929270716.220007</v>
      </c>
    </row>
    <row r="89" spans="1:70">
      <c r="A89" s="29"/>
      <c r="B89" s="29"/>
      <c r="C89" s="29"/>
      <c r="D89" s="29"/>
      <c r="E89" s="39" t="s">
        <v>344</v>
      </c>
      <c r="F89" s="40"/>
      <c r="G89" s="41"/>
      <c r="H89" s="42">
        <v>1199369564.0799999</v>
      </c>
      <c r="I89" s="42">
        <v>1125058019.4200001</v>
      </c>
      <c r="J89" s="42">
        <v>218550313.97999999</v>
      </c>
      <c r="K89" s="42">
        <v>6944759758.7399998</v>
      </c>
      <c r="L89" s="42">
        <v>1119387629.01</v>
      </c>
      <c r="M89" s="42">
        <v>760401089.02999997</v>
      </c>
      <c r="N89" s="42">
        <v>1044872167.87</v>
      </c>
      <c r="O89" s="42">
        <v>239438843.68000001</v>
      </c>
      <c r="P89" s="42">
        <v>159944423.61000001</v>
      </c>
      <c r="Q89" s="42">
        <v>3574594483.73</v>
      </c>
      <c r="R89" s="42">
        <v>2089569119</v>
      </c>
      <c r="S89" s="42">
        <v>143922320.87</v>
      </c>
      <c r="T89" s="42">
        <v>18190922557</v>
      </c>
      <c r="U89" s="42">
        <v>201623709.74000001</v>
      </c>
      <c r="V89" s="42">
        <v>25116659940.459999</v>
      </c>
      <c r="W89" s="42">
        <v>2927498129.1500001</v>
      </c>
      <c r="X89" s="42">
        <v>1487935306.1300001</v>
      </c>
      <c r="Y89" s="42">
        <v>2148874572.4299998</v>
      </c>
      <c r="Z89" s="42">
        <v>759328341.13999999</v>
      </c>
      <c r="AA89" s="42">
        <v>1649997398.0899999</v>
      </c>
      <c r="AB89" s="42">
        <v>920246929.94000006</v>
      </c>
      <c r="AC89" s="42">
        <v>4395011146.5</v>
      </c>
      <c r="AD89" s="42">
        <v>1392126464.4300001</v>
      </c>
      <c r="AE89" s="42">
        <v>89449598.060000002</v>
      </c>
      <c r="AF89" s="42">
        <v>28819011.829999998</v>
      </c>
      <c r="AG89" s="42">
        <v>177466805.66999999</v>
      </c>
      <c r="AH89" s="42">
        <v>63112876.990000002</v>
      </c>
      <c r="AI89" s="42">
        <v>86829870.430000007</v>
      </c>
      <c r="AJ89" s="42">
        <v>72262074.790000007</v>
      </c>
      <c r="AK89" s="42">
        <v>122866991.77</v>
      </c>
      <c r="AL89" s="42">
        <v>322580946.31999999</v>
      </c>
      <c r="AM89" s="42">
        <v>268186211.05000001</v>
      </c>
      <c r="AN89" s="42">
        <v>167381105.19</v>
      </c>
      <c r="AO89" s="42">
        <v>201297683.30000001</v>
      </c>
      <c r="AP89" s="42">
        <v>41660349.75</v>
      </c>
      <c r="AQ89" s="42">
        <v>221937863.69999999</v>
      </c>
      <c r="AR89" s="42">
        <v>442791959.36000001</v>
      </c>
      <c r="AS89" s="42">
        <v>77643579.030000001</v>
      </c>
      <c r="AT89" s="42">
        <v>89038665.010000005</v>
      </c>
      <c r="AU89" s="42">
        <v>42516709.759999998</v>
      </c>
      <c r="AV89" s="42">
        <v>39392721.039999999</v>
      </c>
      <c r="AW89" s="42">
        <v>234960175.08000001</v>
      </c>
      <c r="AX89" s="42">
        <v>216767428.38999999</v>
      </c>
      <c r="AY89" s="42">
        <v>106803939.16</v>
      </c>
      <c r="AZ89" s="42">
        <v>79720632.400000006</v>
      </c>
      <c r="BA89" s="42">
        <v>578858000</v>
      </c>
      <c r="BB89" s="42">
        <v>53708124.119999997</v>
      </c>
      <c r="BC89" s="42">
        <v>69508257.629999995</v>
      </c>
      <c r="BD89" s="42">
        <v>58314761.82</v>
      </c>
      <c r="BE89" s="42">
        <v>22538474.489999998</v>
      </c>
      <c r="BF89" s="42">
        <v>1312419762.4000001</v>
      </c>
      <c r="BG89" s="42">
        <v>51974882.060000002</v>
      </c>
      <c r="BH89" s="42">
        <v>216089822.24000001</v>
      </c>
      <c r="BI89" s="42">
        <v>20395716.870000001</v>
      </c>
      <c r="BJ89" s="42">
        <v>39990455.07</v>
      </c>
      <c r="BK89" s="42">
        <v>158557615.63999999</v>
      </c>
      <c r="BL89" s="42">
        <v>68799334.189999998</v>
      </c>
      <c r="BM89" s="42">
        <v>1299430190.1300001</v>
      </c>
      <c r="BN89" s="42">
        <v>29584402.149999999</v>
      </c>
      <c r="BO89" s="42">
        <v>4939943195.9099998</v>
      </c>
      <c r="BP89" s="42">
        <v>4550787972.1300001</v>
      </c>
      <c r="BQ89" s="42">
        <v>4009108102.9099998</v>
      </c>
      <c r="BR89" s="42">
        <f t="shared" si="1"/>
        <v>98483588495.87001</v>
      </c>
    </row>
    <row r="90" spans="1:70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1054973946.08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5</v>
      </c>
      <c r="U90" s="42">
        <v>0</v>
      </c>
      <c r="V90" s="42">
        <v>2262394909.0999999</v>
      </c>
      <c r="W90" s="42">
        <v>0</v>
      </c>
      <c r="X90" s="42">
        <v>33201242.379999999</v>
      </c>
      <c r="Y90" s="42">
        <v>0</v>
      </c>
      <c r="Z90" s="42">
        <v>0</v>
      </c>
      <c r="AA90" s="42">
        <v>0</v>
      </c>
      <c r="AB90" s="42">
        <v>0</v>
      </c>
      <c r="AC90" s="42">
        <v>999275241.60000002</v>
      </c>
      <c r="AD90" s="42">
        <v>15068512.189999999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7497000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0</v>
      </c>
      <c r="BQ90" s="42">
        <v>0</v>
      </c>
      <c r="BR90" s="42">
        <f t="shared" si="1"/>
        <v>4372410856.3499994</v>
      </c>
    </row>
    <row r="91" spans="1:70">
      <c r="A91" s="29"/>
      <c r="B91" s="29"/>
      <c r="C91" s="29"/>
      <c r="D91" s="29"/>
      <c r="E91" s="39" t="s">
        <v>380</v>
      </c>
      <c r="F91" s="40"/>
      <c r="G91" s="41"/>
      <c r="H91" s="42">
        <v>14031535.09</v>
      </c>
      <c r="I91" s="42">
        <v>29419597.260000002</v>
      </c>
      <c r="J91" s="42">
        <v>2385615.63</v>
      </c>
      <c r="K91" s="42">
        <v>43618725.310000002</v>
      </c>
      <c r="L91" s="42">
        <v>17052871.510000002</v>
      </c>
      <c r="M91" s="42">
        <v>9390504.7599999998</v>
      </c>
      <c r="N91" s="42">
        <v>9593864.3699999992</v>
      </c>
      <c r="O91" s="42">
        <v>3588881.61</v>
      </c>
      <c r="P91" s="42">
        <v>2406297.23</v>
      </c>
      <c r="Q91" s="42">
        <v>41057450.149999999</v>
      </c>
      <c r="R91" s="42">
        <v>38162208</v>
      </c>
      <c r="S91" s="42">
        <v>1953683.47</v>
      </c>
      <c r="T91" s="42">
        <v>169785053</v>
      </c>
      <c r="U91" s="42">
        <v>4253293.45</v>
      </c>
      <c r="V91" s="42">
        <v>401575982.38</v>
      </c>
      <c r="W91" s="42">
        <v>27702635.710000001</v>
      </c>
      <c r="X91" s="42">
        <v>27845868.510000002</v>
      </c>
      <c r="Y91" s="42">
        <v>26411870.710000001</v>
      </c>
      <c r="Z91" s="42">
        <v>6951460.9400000004</v>
      </c>
      <c r="AA91" s="42">
        <v>64319731.759999998</v>
      </c>
      <c r="AB91" s="42">
        <v>14392206.92</v>
      </c>
      <c r="AC91" s="42">
        <v>27753151.5</v>
      </c>
      <c r="AD91" s="42">
        <v>11350313.91</v>
      </c>
      <c r="AE91" s="42">
        <v>1097589.1499999999</v>
      </c>
      <c r="AF91" s="42">
        <v>1204183.17</v>
      </c>
      <c r="AG91" s="42">
        <v>2741772.34</v>
      </c>
      <c r="AH91" s="42">
        <v>297999.71000000002</v>
      </c>
      <c r="AI91" s="42">
        <v>1925296.98</v>
      </c>
      <c r="AJ91" s="42">
        <v>354640.17</v>
      </c>
      <c r="AK91" s="42">
        <v>2555441.5299999998</v>
      </c>
      <c r="AL91" s="42">
        <v>5054509.46</v>
      </c>
      <c r="AM91" s="42">
        <v>3386774.21</v>
      </c>
      <c r="AN91" s="42">
        <v>3036675.08</v>
      </c>
      <c r="AO91" s="42">
        <v>1551094.53</v>
      </c>
      <c r="AP91" s="42">
        <v>303267.74</v>
      </c>
      <c r="AQ91" s="42">
        <v>2715828.6</v>
      </c>
      <c r="AR91" s="42">
        <v>8644591.6099999994</v>
      </c>
      <c r="AS91" s="42">
        <v>1111856.05</v>
      </c>
      <c r="AT91" s="42">
        <v>1751492.02</v>
      </c>
      <c r="AU91" s="42">
        <v>675494.82</v>
      </c>
      <c r="AV91" s="42">
        <v>786127.69</v>
      </c>
      <c r="AW91" s="42">
        <v>1974195.08</v>
      </c>
      <c r="AX91" s="42">
        <v>1658630.56</v>
      </c>
      <c r="AY91" s="42">
        <v>2609788.9500000002</v>
      </c>
      <c r="AZ91" s="42">
        <v>1050203.73</v>
      </c>
      <c r="BA91" s="42">
        <v>5836000</v>
      </c>
      <c r="BB91" s="42">
        <v>279418.65999999997</v>
      </c>
      <c r="BC91" s="42">
        <v>1072416.49</v>
      </c>
      <c r="BD91" s="42">
        <v>824081.7</v>
      </c>
      <c r="BE91" s="42">
        <v>327231.12</v>
      </c>
      <c r="BF91" s="42">
        <v>22159040.370000001</v>
      </c>
      <c r="BG91" s="42">
        <v>408203.16</v>
      </c>
      <c r="BH91" s="42">
        <v>3394903.48</v>
      </c>
      <c r="BI91" s="42">
        <v>123637</v>
      </c>
      <c r="BJ91" s="42">
        <v>300527.46000000002</v>
      </c>
      <c r="BK91" s="42">
        <v>2260014.9700000002</v>
      </c>
      <c r="BL91" s="42">
        <v>1353980.07</v>
      </c>
      <c r="BM91" s="42">
        <v>14276801.720000001</v>
      </c>
      <c r="BN91" s="42">
        <v>1133434.69</v>
      </c>
      <c r="BO91" s="42">
        <v>76951505.25</v>
      </c>
      <c r="BP91" s="42">
        <v>76915491.340000004</v>
      </c>
      <c r="BQ91" s="42">
        <v>56591139.960000001</v>
      </c>
      <c r="BR91" s="42">
        <f t="shared" si="1"/>
        <v>1305698083.8000002</v>
      </c>
    </row>
    <row r="92" spans="1:70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7497000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7497000</v>
      </c>
    </row>
    <row r="93" spans="1:70">
      <c r="A93" s="29"/>
      <c r="B93" s="29"/>
      <c r="C93" s="29"/>
      <c r="D93" s="29"/>
      <c r="E93" s="39" t="s">
        <v>350</v>
      </c>
      <c r="F93" s="40"/>
      <c r="G93" s="41"/>
      <c r="H93" s="42">
        <v>0</v>
      </c>
      <c r="I93" s="42">
        <v>0</v>
      </c>
      <c r="J93" s="42">
        <v>6663438.8899999997</v>
      </c>
      <c r="K93" s="42">
        <v>0</v>
      </c>
      <c r="L93" s="42">
        <v>46296.97</v>
      </c>
      <c r="M93" s="42">
        <v>5934.56</v>
      </c>
      <c r="N93" s="42">
        <v>9458631.7699999996</v>
      </c>
      <c r="O93" s="42">
        <v>3425.9</v>
      </c>
      <c r="P93" s="42">
        <v>2794.9</v>
      </c>
      <c r="Q93" s="42">
        <v>28873867.989999998</v>
      </c>
      <c r="R93" s="42">
        <v>440420</v>
      </c>
      <c r="S93" s="42">
        <v>3870.12</v>
      </c>
      <c r="T93" s="42">
        <v>148893141</v>
      </c>
      <c r="U93" s="42">
        <v>6395.64</v>
      </c>
      <c r="V93" s="42">
        <v>697755</v>
      </c>
      <c r="W93" s="42">
        <v>2247000.7200000002</v>
      </c>
      <c r="X93" s="42">
        <v>113510.57</v>
      </c>
      <c r="Y93" s="42">
        <v>18568425.989999998</v>
      </c>
      <c r="Z93" s="42">
        <v>71.59</v>
      </c>
      <c r="AA93" s="42">
        <v>50437.39</v>
      </c>
      <c r="AB93" s="42">
        <v>3804573.47</v>
      </c>
      <c r="AC93" s="42">
        <v>3822290.5</v>
      </c>
      <c r="AD93" s="42">
        <v>7649343.7400000002</v>
      </c>
      <c r="AE93" s="42">
        <v>0</v>
      </c>
      <c r="AF93" s="42">
        <v>1609.81</v>
      </c>
      <c r="AG93" s="42">
        <v>707454.94</v>
      </c>
      <c r="AH93" s="42">
        <v>0</v>
      </c>
      <c r="AI93" s="42">
        <v>6913.73</v>
      </c>
      <c r="AJ93" s="42">
        <v>0</v>
      </c>
      <c r="AK93" s="42">
        <v>1690.76</v>
      </c>
      <c r="AL93" s="42">
        <v>6592.66</v>
      </c>
      <c r="AM93" s="42">
        <v>0</v>
      </c>
      <c r="AN93" s="42">
        <v>649.46</v>
      </c>
      <c r="AO93" s="42">
        <v>3011497.58</v>
      </c>
      <c r="AP93" s="42">
        <v>0</v>
      </c>
      <c r="AQ93" s="42">
        <v>6222344.71</v>
      </c>
      <c r="AR93" s="42">
        <v>18614.169999999998</v>
      </c>
      <c r="AS93" s="42">
        <v>1993.07</v>
      </c>
      <c r="AT93" s="42">
        <v>462.48</v>
      </c>
      <c r="AU93" s="42">
        <v>130.41999999999999</v>
      </c>
      <c r="AV93" s="42">
        <v>0</v>
      </c>
      <c r="AW93" s="42">
        <v>0</v>
      </c>
      <c r="AX93" s="42">
        <v>1052.46</v>
      </c>
      <c r="AY93" s="42">
        <v>1297.71</v>
      </c>
      <c r="AZ93" s="42">
        <v>790326.93</v>
      </c>
      <c r="BA93" s="42">
        <v>0</v>
      </c>
      <c r="BB93" s="42">
        <v>0</v>
      </c>
      <c r="BC93" s="42">
        <v>0</v>
      </c>
      <c r="BD93" s="42">
        <v>1365.6</v>
      </c>
      <c r="BE93" s="42">
        <v>0</v>
      </c>
      <c r="BF93" s="42">
        <v>9553663.2799999993</v>
      </c>
      <c r="BG93" s="42">
        <v>783.02</v>
      </c>
      <c r="BH93" s="42">
        <v>57838.15</v>
      </c>
      <c r="BI93" s="42">
        <v>172.18</v>
      </c>
      <c r="BJ93" s="42">
        <v>0</v>
      </c>
      <c r="BK93" s="42">
        <v>200.32</v>
      </c>
      <c r="BL93" s="42">
        <v>538.03</v>
      </c>
      <c r="BM93" s="42">
        <v>0</v>
      </c>
      <c r="BN93" s="42">
        <v>0</v>
      </c>
      <c r="BO93" s="42">
        <v>124978052.11</v>
      </c>
      <c r="BP93" s="42">
        <v>4723594.59</v>
      </c>
      <c r="BQ93" s="42">
        <v>17569685.440000001</v>
      </c>
      <c r="BR93" s="42">
        <f t="shared" si="1"/>
        <v>399010150.31999993</v>
      </c>
    </row>
    <row r="94" spans="1:70">
      <c r="A94" s="29"/>
      <c r="B94" s="29"/>
      <c r="C94" s="29"/>
      <c r="D94" s="29"/>
      <c r="E94" s="39" t="s">
        <v>351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2">
        <v>0</v>
      </c>
      <c r="AR94" s="42">
        <v>0</v>
      </c>
      <c r="AS94" s="42">
        <v>0</v>
      </c>
      <c r="AT94" s="42">
        <v>0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0</v>
      </c>
      <c r="BA94" s="42">
        <v>0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2">
        <v>0</v>
      </c>
      <c r="BL94" s="42">
        <v>0</v>
      </c>
      <c r="BM94" s="42">
        <v>0</v>
      </c>
      <c r="BN94" s="42">
        <v>0</v>
      </c>
      <c r="BO94" s="42">
        <v>0</v>
      </c>
      <c r="BP94" s="42">
        <v>0</v>
      </c>
      <c r="BQ94" s="42">
        <v>0</v>
      </c>
      <c r="BR94" s="42">
        <f t="shared" si="1"/>
        <v>0</v>
      </c>
    </row>
    <row r="95" spans="1:70">
      <c r="A95" s="29"/>
      <c r="B95" s="29"/>
      <c r="C95" s="29"/>
      <c r="D95" s="29"/>
      <c r="E95" s="39" t="s">
        <v>384</v>
      </c>
      <c r="F95" s="40"/>
      <c r="G95" s="41"/>
      <c r="H95" s="42">
        <v>2692536.35</v>
      </c>
      <c r="I95" s="42">
        <v>2165522.1</v>
      </c>
      <c r="J95" s="42">
        <v>7930547.0899999999</v>
      </c>
      <c r="K95" s="42">
        <v>64741118.450000003</v>
      </c>
      <c r="L95" s="42">
        <v>4730750.47</v>
      </c>
      <c r="M95" s="42">
        <v>554965.77</v>
      </c>
      <c r="N95" s="42">
        <v>2630960.79</v>
      </c>
      <c r="O95" s="42">
        <v>336514.01</v>
      </c>
      <c r="P95" s="42">
        <v>320787.71000000002</v>
      </c>
      <c r="Q95" s="42">
        <v>48488448.969999999</v>
      </c>
      <c r="R95" s="42">
        <v>267985</v>
      </c>
      <c r="S95" s="42">
        <v>592774.18000000005</v>
      </c>
      <c r="T95" s="42">
        <v>179965333</v>
      </c>
      <c r="U95" s="42">
        <v>1031222.59</v>
      </c>
      <c r="V95" s="42">
        <v>112011515.63</v>
      </c>
      <c r="W95" s="42">
        <v>17550237.780000001</v>
      </c>
      <c r="X95" s="42">
        <v>9894902.4499999993</v>
      </c>
      <c r="Y95" s="42">
        <v>6157011.0099999998</v>
      </c>
      <c r="Z95" s="42">
        <v>722291.48</v>
      </c>
      <c r="AA95" s="42">
        <v>6877297.79</v>
      </c>
      <c r="AB95" s="42">
        <v>7176103.9299999997</v>
      </c>
      <c r="AC95" s="42">
        <v>17187745</v>
      </c>
      <c r="AD95" s="42">
        <v>7587490.2699999996</v>
      </c>
      <c r="AE95" s="42">
        <v>305554.36</v>
      </c>
      <c r="AF95" s="42">
        <v>143873.47</v>
      </c>
      <c r="AG95" s="42">
        <v>330662.74</v>
      </c>
      <c r="AH95" s="42">
        <v>367566.34</v>
      </c>
      <c r="AI95" s="42">
        <v>628897.81999999995</v>
      </c>
      <c r="AJ95" s="42">
        <v>324838.49</v>
      </c>
      <c r="AK95" s="42">
        <v>554949.01</v>
      </c>
      <c r="AL95" s="42">
        <v>932256.76</v>
      </c>
      <c r="AM95" s="42">
        <v>68905.31</v>
      </c>
      <c r="AN95" s="42">
        <v>431811.54</v>
      </c>
      <c r="AO95" s="42">
        <v>797850.72</v>
      </c>
      <c r="AP95" s="42">
        <v>330145.84999999998</v>
      </c>
      <c r="AQ95" s="42">
        <v>151109.01999999999</v>
      </c>
      <c r="AR95" s="42">
        <v>1243377.1399999999</v>
      </c>
      <c r="AS95" s="42">
        <v>109990.39</v>
      </c>
      <c r="AT95" s="42">
        <v>236351.33</v>
      </c>
      <c r="AU95" s="42">
        <v>158524.48000000001</v>
      </c>
      <c r="AV95" s="42">
        <v>25494.61</v>
      </c>
      <c r="AW95" s="42">
        <v>109126.45</v>
      </c>
      <c r="AX95" s="42">
        <v>705259.24</v>
      </c>
      <c r="AY95" s="42">
        <v>360671.86</v>
      </c>
      <c r="AZ95" s="42">
        <v>2772537.17</v>
      </c>
      <c r="BA95" s="42">
        <v>3288000</v>
      </c>
      <c r="BB95" s="42">
        <v>184523.08</v>
      </c>
      <c r="BC95" s="42">
        <v>335919.82</v>
      </c>
      <c r="BD95" s="42">
        <v>294901.68</v>
      </c>
      <c r="BE95" s="42">
        <v>22153.66</v>
      </c>
      <c r="BF95" s="42">
        <v>3545543.77</v>
      </c>
      <c r="BG95" s="42">
        <v>51909.33</v>
      </c>
      <c r="BH95" s="42">
        <v>218604.37</v>
      </c>
      <c r="BI95" s="42">
        <v>3069.72</v>
      </c>
      <c r="BJ95" s="42">
        <v>167490.93</v>
      </c>
      <c r="BK95" s="42">
        <v>104743.79</v>
      </c>
      <c r="BL95" s="42">
        <v>49978.86</v>
      </c>
      <c r="BM95" s="42">
        <v>1538704.64</v>
      </c>
      <c r="BN95" s="42">
        <v>108729.27</v>
      </c>
      <c r="BO95" s="42">
        <v>65296820.299999997</v>
      </c>
      <c r="BP95" s="42">
        <v>61211100.859999999</v>
      </c>
      <c r="BQ95" s="42">
        <v>21498851.780000001</v>
      </c>
      <c r="BR95" s="42">
        <f t="shared" si="1"/>
        <v>670624861.78000009</v>
      </c>
    </row>
    <row r="96" spans="1:70">
      <c r="A96" s="29"/>
      <c r="B96" s="29"/>
      <c r="C96" s="29"/>
      <c r="D96" s="29"/>
      <c r="E96" s="39" t="s">
        <v>385</v>
      </c>
      <c r="F96" s="40"/>
      <c r="G96" s="41"/>
      <c r="H96" s="42">
        <v>0</v>
      </c>
      <c r="I96" s="42">
        <v>1446.27</v>
      </c>
      <c r="J96" s="42">
        <v>0</v>
      </c>
      <c r="K96" s="42">
        <v>932081.84</v>
      </c>
      <c r="L96" s="42">
        <v>0</v>
      </c>
      <c r="M96" s="42">
        <v>0</v>
      </c>
      <c r="N96" s="42">
        <v>0</v>
      </c>
      <c r="O96" s="42">
        <v>46149.98</v>
      </c>
      <c r="P96" s="42">
        <v>0</v>
      </c>
      <c r="Q96" s="42">
        <v>242049.19</v>
      </c>
      <c r="R96" s="42">
        <v>0</v>
      </c>
      <c r="S96" s="42">
        <v>19202.46</v>
      </c>
      <c r="T96" s="42">
        <v>0</v>
      </c>
      <c r="U96" s="42">
        <v>22167.78</v>
      </c>
      <c r="V96" s="42">
        <v>6362742.4800000004</v>
      </c>
      <c r="W96" s="42">
        <v>1197467.58</v>
      </c>
      <c r="X96" s="42">
        <v>0</v>
      </c>
      <c r="Y96" s="42">
        <v>0</v>
      </c>
      <c r="Z96" s="42">
        <v>1000</v>
      </c>
      <c r="AA96" s="42">
        <v>171210.98</v>
      </c>
      <c r="AB96" s="42">
        <v>0</v>
      </c>
      <c r="AC96" s="42">
        <v>236625.3</v>
      </c>
      <c r="AD96" s="42">
        <v>399505.26</v>
      </c>
      <c r="AE96" s="42">
        <v>1793.83</v>
      </c>
      <c r="AF96" s="42">
        <v>4837.3</v>
      </c>
      <c r="AG96" s="42">
        <v>0</v>
      </c>
      <c r="AH96" s="42">
        <v>0</v>
      </c>
      <c r="AI96" s="42">
        <v>8943.2199999999993</v>
      </c>
      <c r="AJ96" s="42">
        <v>0</v>
      </c>
      <c r="AK96" s="42">
        <v>11362.33</v>
      </c>
      <c r="AL96" s="42">
        <v>20950.02</v>
      </c>
      <c r="AM96" s="42">
        <v>0</v>
      </c>
      <c r="AN96" s="42">
        <v>11737.03</v>
      </c>
      <c r="AO96" s="42">
        <v>418.72</v>
      </c>
      <c r="AP96" s="42">
        <v>0</v>
      </c>
      <c r="AQ96" s="42">
        <v>0</v>
      </c>
      <c r="AR96" s="42">
        <v>31791.65</v>
      </c>
      <c r="AS96" s="42">
        <v>3828.41</v>
      </c>
      <c r="AT96" s="42">
        <v>8055.57</v>
      </c>
      <c r="AU96" s="42">
        <v>4054.22</v>
      </c>
      <c r="AV96" s="42">
        <v>0</v>
      </c>
      <c r="AW96" s="42">
        <v>0</v>
      </c>
      <c r="AX96" s="42">
        <v>0</v>
      </c>
      <c r="AY96" s="42">
        <v>9612.5300000000007</v>
      </c>
      <c r="AZ96" s="42">
        <v>2105047.5099999998</v>
      </c>
      <c r="BA96" s="42">
        <v>0</v>
      </c>
      <c r="BB96" s="42">
        <v>0</v>
      </c>
      <c r="BC96" s="42">
        <v>0</v>
      </c>
      <c r="BD96" s="42">
        <v>6569.22</v>
      </c>
      <c r="BE96" s="42">
        <v>79.47</v>
      </c>
      <c r="BF96" s="42">
        <v>0</v>
      </c>
      <c r="BG96" s="42">
        <v>2037.35</v>
      </c>
      <c r="BH96" s="42">
        <v>0</v>
      </c>
      <c r="BI96" s="42">
        <v>1610.34</v>
      </c>
      <c r="BJ96" s="42">
        <v>0</v>
      </c>
      <c r="BK96" s="42">
        <v>0</v>
      </c>
      <c r="BL96" s="42">
        <v>6286.18</v>
      </c>
      <c r="BM96" s="42">
        <v>0</v>
      </c>
      <c r="BN96" s="42">
        <v>3684.4</v>
      </c>
      <c r="BO96" s="42">
        <v>0</v>
      </c>
      <c r="BP96" s="42">
        <v>0</v>
      </c>
      <c r="BQ96" s="42">
        <v>37222.54</v>
      </c>
      <c r="BR96" s="42">
        <f t="shared" si="1"/>
        <v>11911570.960000003</v>
      </c>
    </row>
    <row r="97" spans="1:70">
      <c r="A97" s="29"/>
      <c r="B97" s="29"/>
      <c r="C97" s="29"/>
      <c r="D97" s="29"/>
      <c r="E97" s="39" t="s">
        <v>386</v>
      </c>
      <c r="F97" s="40"/>
      <c r="G97" s="41"/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9184637.9100000001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  <c r="BN97" s="42">
        <v>0</v>
      </c>
      <c r="BO97" s="42">
        <v>0</v>
      </c>
      <c r="BP97" s="42">
        <v>0</v>
      </c>
      <c r="BQ97" s="42">
        <v>0</v>
      </c>
      <c r="BR97" s="42">
        <f t="shared" si="1"/>
        <v>9184637.9100000001</v>
      </c>
    </row>
    <row r="98" spans="1:70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549376.05000000005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500000</v>
      </c>
      <c r="X98" s="42">
        <v>0</v>
      </c>
      <c r="Y98" s="42">
        <v>0</v>
      </c>
      <c r="Z98" s="42">
        <v>0</v>
      </c>
      <c r="AA98" s="42">
        <v>0</v>
      </c>
      <c r="AB98" s="42">
        <v>1147617.9099999999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  <c r="BN98" s="42">
        <v>0</v>
      </c>
      <c r="BO98" s="42">
        <v>564964.68000000005</v>
      </c>
      <c r="BP98" s="42">
        <v>0</v>
      </c>
      <c r="BQ98" s="42">
        <v>0</v>
      </c>
      <c r="BR98" s="42">
        <f t="shared" si="1"/>
        <v>2761958.64</v>
      </c>
    </row>
    <row r="99" spans="1:70">
      <c r="A99" s="29"/>
      <c r="B99" s="29"/>
      <c r="C99" s="29"/>
      <c r="D99" s="29"/>
      <c r="E99" s="39" t="s">
        <v>388</v>
      </c>
      <c r="F99" s="40"/>
      <c r="G99" s="41"/>
      <c r="H99" s="42">
        <v>386280.39</v>
      </c>
      <c r="I99" s="42">
        <v>1114075.83</v>
      </c>
      <c r="J99" s="42">
        <v>106006.46</v>
      </c>
      <c r="K99" s="42">
        <v>17809036.609999999</v>
      </c>
      <c r="L99" s="42">
        <v>1180345.52</v>
      </c>
      <c r="M99" s="42">
        <v>268765.77</v>
      </c>
      <c r="N99" s="42">
        <v>1818402.51</v>
      </c>
      <c r="O99" s="42">
        <v>65364.03</v>
      </c>
      <c r="P99" s="42">
        <v>9787.7099999999991</v>
      </c>
      <c r="Q99" s="42">
        <v>7364428.4699999997</v>
      </c>
      <c r="R99" s="42">
        <v>117985</v>
      </c>
      <c r="S99" s="42">
        <v>9995.3700000000008</v>
      </c>
      <c r="T99" s="42">
        <v>28874907</v>
      </c>
      <c r="U99" s="42">
        <v>28382.65</v>
      </c>
      <c r="V99" s="42">
        <v>23112289.800000001</v>
      </c>
      <c r="W99" s="42">
        <v>3324967.32</v>
      </c>
      <c r="X99" s="42">
        <v>2879463.98</v>
      </c>
      <c r="Y99" s="42">
        <v>1611482.42</v>
      </c>
      <c r="Z99" s="42">
        <v>269291.48</v>
      </c>
      <c r="AA99" s="42">
        <v>1224097.3700000001</v>
      </c>
      <c r="AB99" s="42">
        <v>4028486.02</v>
      </c>
      <c r="AC99" s="42">
        <v>1764751.5</v>
      </c>
      <c r="AD99" s="42">
        <v>2330685.0099999998</v>
      </c>
      <c r="AE99" s="42">
        <v>18939.54</v>
      </c>
      <c r="AF99" s="42">
        <v>0</v>
      </c>
      <c r="AG99" s="42">
        <v>330662.74</v>
      </c>
      <c r="AH99" s="42">
        <v>4566.34</v>
      </c>
      <c r="AI99" s="42">
        <v>65602.55</v>
      </c>
      <c r="AJ99" s="42">
        <v>7811.86</v>
      </c>
      <c r="AK99" s="42">
        <v>37454.120000000003</v>
      </c>
      <c r="AL99" s="42">
        <v>29573.43</v>
      </c>
      <c r="AM99" s="42">
        <v>68905.31</v>
      </c>
      <c r="AN99" s="42">
        <v>97846.720000000001</v>
      </c>
      <c r="AO99" s="42">
        <v>4000</v>
      </c>
      <c r="AP99" s="42">
        <v>3802.05</v>
      </c>
      <c r="AQ99" s="42">
        <v>151109.01999999999</v>
      </c>
      <c r="AR99" s="42">
        <v>89048</v>
      </c>
      <c r="AS99" s="42">
        <v>11586.62</v>
      </c>
      <c r="AT99" s="42">
        <v>43191.76</v>
      </c>
      <c r="AU99" s="42">
        <v>25242.38</v>
      </c>
      <c r="AV99" s="42">
        <v>25494.61</v>
      </c>
      <c r="AW99" s="42">
        <v>9126.4500000000007</v>
      </c>
      <c r="AX99" s="42">
        <v>17845.63</v>
      </c>
      <c r="AY99" s="42">
        <v>24172.080000000002</v>
      </c>
      <c r="AZ99" s="42">
        <v>3141.25</v>
      </c>
      <c r="BA99" s="42">
        <v>91000</v>
      </c>
      <c r="BB99" s="42">
        <v>184523.08</v>
      </c>
      <c r="BC99" s="42">
        <v>90919.82</v>
      </c>
      <c r="BD99" s="42">
        <v>23228.46</v>
      </c>
      <c r="BE99" s="42">
        <v>22074.19</v>
      </c>
      <c r="BF99" s="42">
        <v>522645.37</v>
      </c>
      <c r="BG99" s="42">
        <v>3595.98</v>
      </c>
      <c r="BH99" s="42">
        <v>92604.37</v>
      </c>
      <c r="BI99" s="42">
        <v>1459.38</v>
      </c>
      <c r="BJ99" s="42">
        <v>5490.93</v>
      </c>
      <c r="BK99" s="42">
        <v>104743.79</v>
      </c>
      <c r="BL99" s="42">
        <v>3355.86</v>
      </c>
      <c r="BM99" s="42">
        <v>920648.2</v>
      </c>
      <c r="BN99" s="42">
        <v>10007.92</v>
      </c>
      <c r="BO99" s="42">
        <v>3271541.91</v>
      </c>
      <c r="BP99" s="42">
        <v>37455338.399999999</v>
      </c>
      <c r="BQ99" s="42">
        <v>4706480.57</v>
      </c>
      <c r="BR99" s="42">
        <f t="shared" si="1"/>
        <v>148278058.91000003</v>
      </c>
    </row>
    <row r="100" spans="1:70">
      <c r="A100" s="29"/>
      <c r="B100" s="29"/>
      <c r="C100" s="29"/>
      <c r="D100" s="29"/>
      <c r="E100" s="39" t="s">
        <v>389</v>
      </c>
      <c r="F100" s="40"/>
      <c r="G100" s="41"/>
      <c r="H100" s="42">
        <v>2306255.96</v>
      </c>
      <c r="I100" s="42">
        <v>1050000</v>
      </c>
      <c r="J100" s="42">
        <v>7824540.6299999999</v>
      </c>
      <c r="K100" s="42">
        <v>46000000</v>
      </c>
      <c r="L100" s="42">
        <v>3001028.9</v>
      </c>
      <c r="M100" s="42">
        <v>286200</v>
      </c>
      <c r="N100" s="42">
        <v>812558.28</v>
      </c>
      <c r="O100" s="42">
        <v>225000</v>
      </c>
      <c r="P100" s="42">
        <v>311000</v>
      </c>
      <c r="Q100" s="42">
        <v>40881971.310000002</v>
      </c>
      <c r="R100" s="42">
        <v>150000</v>
      </c>
      <c r="S100" s="42">
        <v>563576.35</v>
      </c>
      <c r="T100" s="42">
        <v>151090425</v>
      </c>
      <c r="U100" s="42">
        <v>980672.16</v>
      </c>
      <c r="V100" s="42">
        <v>73351845.439999998</v>
      </c>
      <c r="W100" s="42">
        <v>12527802.880000001</v>
      </c>
      <c r="X100" s="42">
        <v>7015438.4699999997</v>
      </c>
      <c r="Y100" s="42">
        <v>4545528.59</v>
      </c>
      <c r="Z100" s="42">
        <v>452000</v>
      </c>
      <c r="AA100" s="42">
        <v>5481989.4400000004</v>
      </c>
      <c r="AB100" s="42">
        <v>2000000</v>
      </c>
      <c r="AC100" s="42">
        <v>15186368.199999999</v>
      </c>
      <c r="AD100" s="42">
        <v>4857300</v>
      </c>
      <c r="AE100" s="42">
        <v>284820.99</v>
      </c>
      <c r="AF100" s="42">
        <v>139036.17000000001</v>
      </c>
      <c r="AG100" s="42">
        <v>0</v>
      </c>
      <c r="AH100" s="42">
        <v>363000</v>
      </c>
      <c r="AI100" s="42">
        <v>554352.05000000005</v>
      </c>
      <c r="AJ100" s="42">
        <v>317026.63</v>
      </c>
      <c r="AK100" s="42">
        <v>506132.56</v>
      </c>
      <c r="AL100" s="42">
        <v>881733.31</v>
      </c>
      <c r="AM100" s="42">
        <v>0</v>
      </c>
      <c r="AN100" s="42">
        <v>322227.78999999998</v>
      </c>
      <c r="AO100" s="42">
        <v>793432</v>
      </c>
      <c r="AP100" s="42">
        <v>326343.8</v>
      </c>
      <c r="AQ100" s="42">
        <v>0</v>
      </c>
      <c r="AR100" s="42">
        <v>1122537.49</v>
      </c>
      <c r="AS100" s="42">
        <v>94575.360000000001</v>
      </c>
      <c r="AT100" s="42">
        <v>185104</v>
      </c>
      <c r="AU100" s="42">
        <v>129227.88</v>
      </c>
      <c r="AV100" s="42">
        <v>0</v>
      </c>
      <c r="AW100" s="42">
        <v>100000</v>
      </c>
      <c r="AX100" s="42">
        <v>687413.61</v>
      </c>
      <c r="AY100" s="42">
        <v>326887.25</v>
      </c>
      <c r="AZ100" s="42">
        <v>664348.41</v>
      </c>
      <c r="BA100" s="42">
        <v>3197000</v>
      </c>
      <c r="BB100" s="42">
        <v>0</v>
      </c>
      <c r="BC100" s="42">
        <v>245000</v>
      </c>
      <c r="BD100" s="42">
        <v>265104</v>
      </c>
      <c r="BE100" s="42">
        <v>0</v>
      </c>
      <c r="BF100" s="42">
        <v>3022898.4</v>
      </c>
      <c r="BG100" s="42">
        <v>46276</v>
      </c>
      <c r="BH100" s="42">
        <v>126000</v>
      </c>
      <c r="BI100" s="42">
        <v>0</v>
      </c>
      <c r="BJ100" s="42">
        <v>162000</v>
      </c>
      <c r="BK100" s="42">
        <v>0</v>
      </c>
      <c r="BL100" s="42">
        <v>40336.82</v>
      </c>
      <c r="BM100" s="42">
        <v>618056.43999999994</v>
      </c>
      <c r="BN100" s="42">
        <v>95036.95</v>
      </c>
      <c r="BO100" s="42">
        <v>61460313.710000001</v>
      </c>
      <c r="BP100" s="42">
        <v>23755762.460000001</v>
      </c>
      <c r="BQ100" s="42">
        <v>16755148.67</v>
      </c>
      <c r="BR100" s="42">
        <f t="shared" si="1"/>
        <v>498488634.36000001</v>
      </c>
    </row>
    <row r="101" spans="1:70">
      <c r="A101" s="29"/>
      <c r="B101" s="29"/>
      <c r="C101" s="29"/>
      <c r="D101" s="29"/>
      <c r="E101" s="39" t="s">
        <v>390</v>
      </c>
      <c r="F101" s="40"/>
      <c r="G101" s="41"/>
      <c r="H101" s="42">
        <v>11587862.439999999</v>
      </c>
      <c r="I101" s="42">
        <v>3341751.77</v>
      </c>
      <c r="J101" s="42">
        <v>3194533.48</v>
      </c>
      <c r="K101" s="42">
        <v>27520362.920000002</v>
      </c>
      <c r="L101" s="42">
        <v>8368680.8499999996</v>
      </c>
      <c r="M101" s="42">
        <v>4683210.55</v>
      </c>
      <c r="N101" s="42">
        <v>10087510.33</v>
      </c>
      <c r="O101" s="42">
        <v>1636750.72</v>
      </c>
      <c r="P101" s="42">
        <v>2891305.09</v>
      </c>
      <c r="Q101" s="42">
        <v>26689822.600000001</v>
      </c>
      <c r="R101" s="42">
        <v>10181273</v>
      </c>
      <c r="S101" s="42">
        <v>123174.71</v>
      </c>
      <c r="T101" s="42">
        <v>108321242</v>
      </c>
      <c r="U101" s="42">
        <v>1440653.43</v>
      </c>
      <c r="V101" s="42">
        <v>82528290.219999999</v>
      </c>
      <c r="W101" s="42">
        <v>23609051.989999998</v>
      </c>
      <c r="X101" s="42">
        <v>10244651.210000001</v>
      </c>
      <c r="Y101" s="42">
        <v>22159838.41</v>
      </c>
      <c r="Z101" s="42">
        <v>3519264.79</v>
      </c>
      <c r="AA101" s="42">
        <v>5255360.53</v>
      </c>
      <c r="AB101" s="42">
        <v>997007.7</v>
      </c>
      <c r="AC101" s="42">
        <v>24749902.399999999</v>
      </c>
      <c r="AD101" s="42">
        <v>5874688.71</v>
      </c>
      <c r="AE101" s="42">
        <v>352281.98</v>
      </c>
      <c r="AF101" s="42">
        <v>112244.69</v>
      </c>
      <c r="AG101" s="42">
        <v>2140207.96</v>
      </c>
      <c r="AH101" s="42">
        <v>1362935.04</v>
      </c>
      <c r="AI101" s="42">
        <v>226877.67</v>
      </c>
      <c r="AJ101" s="42">
        <v>1496871.19</v>
      </c>
      <c r="AK101" s="42">
        <v>683159.02</v>
      </c>
      <c r="AL101" s="42">
        <v>855933.28</v>
      </c>
      <c r="AM101" s="42">
        <v>428523.19</v>
      </c>
      <c r="AN101" s="42">
        <v>653335.4</v>
      </c>
      <c r="AO101" s="42">
        <v>3938201.2</v>
      </c>
      <c r="AP101" s="42">
        <v>261171.99</v>
      </c>
      <c r="AQ101" s="42">
        <v>1407599.9</v>
      </c>
      <c r="AR101" s="42">
        <v>3007881.35</v>
      </c>
      <c r="AS101" s="42">
        <v>576393.52</v>
      </c>
      <c r="AT101" s="42">
        <v>132161.98000000001</v>
      </c>
      <c r="AU101" s="42">
        <v>35782.31</v>
      </c>
      <c r="AV101" s="42">
        <v>313096.77</v>
      </c>
      <c r="AW101" s="42">
        <v>3003346.49</v>
      </c>
      <c r="AX101" s="42">
        <v>5041682.9400000004</v>
      </c>
      <c r="AY101" s="42">
        <v>1326139.23</v>
      </c>
      <c r="AZ101" s="42">
        <v>1023558.34</v>
      </c>
      <c r="BA101" s="42">
        <v>6658000</v>
      </c>
      <c r="BB101" s="42">
        <v>600458.26</v>
      </c>
      <c r="BC101" s="42">
        <v>529384.92000000004</v>
      </c>
      <c r="BD101" s="42">
        <v>257685.37</v>
      </c>
      <c r="BE101" s="42">
        <v>78392.039999999994</v>
      </c>
      <c r="BF101" s="42">
        <v>3881946.91</v>
      </c>
      <c r="BG101" s="42">
        <v>22800.79</v>
      </c>
      <c r="BH101" s="42">
        <v>1672842.57</v>
      </c>
      <c r="BI101" s="42">
        <v>11511.85</v>
      </c>
      <c r="BJ101" s="42">
        <v>372879.38</v>
      </c>
      <c r="BK101" s="42">
        <v>597218.62</v>
      </c>
      <c r="BL101" s="42">
        <v>60966.35</v>
      </c>
      <c r="BM101" s="42">
        <v>17008449.739999998</v>
      </c>
      <c r="BN101" s="42">
        <v>279649.14</v>
      </c>
      <c r="BO101" s="42">
        <v>44143646.18</v>
      </c>
      <c r="BP101" s="42">
        <v>23801877.149999999</v>
      </c>
      <c r="BQ101" s="42">
        <v>24591132.039999999</v>
      </c>
      <c r="BR101" s="42">
        <f t="shared" si="1"/>
        <v>551954416.60000002</v>
      </c>
    </row>
    <row r="102" spans="1:70">
      <c r="A102" s="29"/>
      <c r="B102" s="29"/>
      <c r="C102" s="29"/>
      <c r="D102" s="29"/>
      <c r="E102" s="39" t="s">
        <v>391</v>
      </c>
      <c r="F102" s="40"/>
      <c r="G102" s="41"/>
      <c r="H102" s="42">
        <v>0</v>
      </c>
      <c r="I102" s="42">
        <v>364634.56</v>
      </c>
      <c r="J102" s="42">
        <v>575028.32999999996</v>
      </c>
      <c r="K102" s="42">
        <v>927649.14</v>
      </c>
      <c r="L102" s="42">
        <v>262061.52</v>
      </c>
      <c r="M102" s="42">
        <v>193615.89</v>
      </c>
      <c r="N102" s="42">
        <v>1088130.6299999999</v>
      </c>
      <c r="O102" s="42">
        <v>3981.35</v>
      </c>
      <c r="P102" s="42">
        <v>368453.8</v>
      </c>
      <c r="Q102" s="42">
        <v>900605.25</v>
      </c>
      <c r="R102" s="42">
        <v>764738</v>
      </c>
      <c r="S102" s="42">
        <v>104040.41</v>
      </c>
      <c r="T102" s="42">
        <v>3936000</v>
      </c>
      <c r="U102" s="42">
        <v>90836.33</v>
      </c>
      <c r="V102" s="42">
        <v>11012184.890000001</v>
      </c>
      <c r="W102" s="42">
        <v>2269494.19</v>
      </c>
      <c r="X102" s="42">
        <v>73252.539999999994</v>
      </c>
      <c r="Y102" s="42">
        <v>752360.43</v>
      </c>
      <c r="Z102" s="42">
        <v>0</v>
      </c>
      <c r="AA102" s="42">
        <v>863839.8</v>
      </c>
      <c r="AB102" s="42">
        <v>403338.38</v>
      </c>
      <c r="AC102" s="42">
        <v>1147383.2</v>
      </c>
      <c r="AD102" s="42">
        <v>278452.19</v>
      </c>
      <c r="AE102" s="42">
        <v>200670.27</v>
      </c>
      <c r="AF102" s="42">
        <v>20928.580000000002</v>
      </c>
      <c r="AG102" s="42">
        <v>267910.44</v>
      </c>
      <c r="AH102" s="42">
        <v>87173.02</v>
      </c>
      <c r="AI102" s="42">
        <v>70361.98</v>
      </c>
      <c r="AJ102" s="42">
        <v>242999.71</v>
      </c>
      <c r="AK102" s="42">
        <v>59428.81</v>
      </c>
      <c r="AL102" s="42">
        <v>116799.9</v>
      </c>
      <c r="AM102" s="42">
        <v>0</v>
      </c>
      <c r="AN102" s="42">
        <v>120932.94</v>
      </c>
      <c r="AO102" s="42">
        <v>246900.51</v>
      </c>
      <c r="AP102" s="42">
        <v>115917.68</v>
      </c>
      <c r="AQ102" s="42">
        <v>32245.69</v>
      </c>
      <c r="AR102" s="42">
        <v>173177.19</v>
      </c>
      <c r="AS102" s="42">
        <v>49587.45</v>
      </c>
      <c r="AT102" s="42">
        <v>54925.120000000003</v>
      </c>
      <c r="AU102" s="42">
        <v>30496.37</v>
      </c>
      <c r="AV102" s="42">
        <v>46642.16</v>
      </c>
      <c r="AW102" s="42">
        <v>311885.33</v>
      </c>
      <c r="AX102" s="42">
        <v>67770.080000000002</v>
      </c>
      <c r="AY102" s="42">
        <v>92540</v>
      </c>
      <c r="AZ102" s="42">
        <v>153596.46</v>
      </c>
      <c r="BA102" s="42">
        <v>682000</v>
      </c>
      <c r="BB102" s="42">
        <v>171689.78</v>
      </c>
      <c r="BC102" s="42">
        <v>130765.02</v>
      </c>
      <c r="BD102" s="42">
        <v>31854.71</v>
      </c>
      <c r="BE102" s="42">
        <v>17766.28</v>
      </c>
      <c r="BF102" s="42">
        <v>270084.99</v>
      </c>
      <c r="BG102" s="42">
        <v>21222.14</v>
      </c>
      <c r="BH102" s="42">
        <v>0</v>
      </c>
      <c r="BI102" s="42">
        <v>11511.85</v>
      </c>
      <c r="BJ102" s="42">
        <v>0</v>
      </c>
      <c r="BK102" s="42">
        <v>0</v>
      </c>
      <c r="BL102" s="42">
        <v>41937.15</v>
      </c>
      <c r="BM102" s="42">
        <v>2014082.21</v>
      </c>
      <c r="BN102" s="42">
        <v>25204.55</v>
      </c>
      <c r="BO102" s="42">
        <v>2490191.6</v>
      </c>
      <c r="BP102" s="42">
        <v>2925.18</v>
      </c>
      <c r="BQ102" s="42">
        <v>0</v>
      </c>
      <c r="BR102" s="42">
        <f t="shared" si="1"/>
        <v>34854205.980000004</v>
      </c>
    </row>
    <row r="103" spans="1:70">
      <c r="A103" s="29"/>
      <c r="B103" s="29"/>
      <c r="C103" s="29"/>
      <c r="D103" s="29"/>
      <c r="E103" s="39" t="s">
        <v>392</v>
      </c>
      <c r="F103" s="40"/>
      <c r="G103" s="41"/>
      <c r="H103" s="42">
        <v>11587862.439999999</v>
      </c>
      <c r="I103" s="42">
        <v>2977117.21</v>
      </c>
      <c r="J103" s="42">
        <v>2619505.15</v>
      </c>
      <c r="K103" s="42">
        <v>26592713.780000001</v>
      </c>
      <c r="L103" s="42">
        <v>8106619.3300000001</v>
      </c>
      <c r="M103" s="42">
        <v>4489594.66</v>
      </c>
      <c r="N103" s="42">
        <v>8999379.6999999993</v>
      </c>
      <c r="O103" s="42">
        <v>1632769.37</v>
      </c>
      <c r="P103" s="42">
        <v>2522851.29</v>
      </c>
      <c r="Q103" s="42">
        <v>25789217.350000001</v>
      </c>
      <c r="R103" s="42">
        <v>9416535</v>
      </c>
      <c r="S103" s="42">
        <v>19134.3</v>
      </c>
      <c r="T103" s="42">
        <v>104385242</v>
      </c>
      <c r="U103" s="42">
        <v>1349817.1</v>
      </c>
      <c r="V103" s="42">
        <v>71516105.329999998</v>
      </c>
      <c r="W103" s="42">
        <v>21339557.800000001</v>
      </c>
      <c r="X103" s="42">
        <v>10171398.67</v>
      </c>
      <c r="Y103" s="42">
        <v>21407477.98</v>
      </c>
      <c r="Z103" s="42">
        <v>3519264.79</v>
      </c>
      <c r="AA103" s="42">
        <v>4391520.7300000004</v>
      </c>
      <c r="AB103" s="42">
        <v>593669.31999999995</v>
      </c>
      <c r="AC103" s="42">
        <v>23602519.199999999</v>
      </c>
      <c r="AD103" s="42">
        <v>5596236.5199999996</v>
      </c>
      <c r="AE103" s="42">
        <v>151611.71</v>
      </c>
      <c r="AF103" s="42">
        <v>91316.11</v>
      </c>
      <c r="AG103" s="42">
        <v>1872297.52</v>
      </c>
      <c r="AH103" s="42">
        <v>1275762.02</v>
      </c>
      <c r="AI103" s="42">
        <v>156515.69</v>
      </c>
      <c r="AJ103" s="42">
        <v>1253871.48</v>
      </c>
      <c r="AK103" s="42">
        <v>623730.21</v>
      </c>
      <c r="AL103" s="42">
        <v>739133.38</v>
      </c>
      <c r="AM103" s="42">
        <v>428523.19</v>
      </c>
      <c r="AN103" s="42">
        <v>532402.46</v>
      </c>
      <c r="AO103" s="42">
        <v>3691300.69</v>
      </c>
      <c r="AP103" s="42">
        <v>145254.31</v>
      </c>
      <c r="AQ103" s="42">
        <v>1375354.21</v>
      </c>
      <c r="AR103" s="42">
        <v>2834704.16</v>
      </c>
      <c r="AS103" s="42">
        <v>526806.06999999995</v>
      </c>
      <c r="AT103" s="42">
        <v>77236.86</v>
      </c>
      <c r="AU103" s="42">
        <v>5285.94</v>
      </c>
      <c r="AV103" s="42">
        <v>266454.61</v>
      </c>
      <c r="AW103" s="42">
        <v>2691461.16</v>
      </c>
      <c r="AX103" s="42">
        <v>4973912.8600000003</v>
      </c>
      <c r="AY103" s="42">
        <v>1233599.23</v>
      </c>
      <c r="AZ103" s="42">
        <v>869961.88</v>
      </c>
      <c r="BA103" s="42">
        <v>5976000</v>
      </c>
      <c r="BB103" s="42">
        <v>428768.48</v>
      </c>
      <c r="BC103" s="42">
        <v>398619.9</v>
      </c>
      <c r="BD103" s="42">
        <v>225830.66</v>
      </c>
      <c r="BE103" s="42">
        <v>60625.760000000002</v>
      </c>
      <c r="BF103" s="42">
        <v>3611861.92</v>
      </c>
      <c r="BG103" s="42">
        <v>1578.65</v>
      </c>
      <c r="BH103" s="42">
        <v>1672842.57</v>
      </c>
      <c r="BI103" s="42">
        <v>0</v>
      </c>
      <c r="BJ103" s="42">
        <v>372879.38</v>
      </c>
      <c r="BK103" s="42">
        <v>597218.62</v>
      </c>
      <c r="BL103" s="42">
        <v>19029.2</v>
      </c>
      <c r="BM103" s="42">
        <v>14994367.529999999</v>
      </c>
      <c r="BN103" s="42">
        <v>254444.59</v>
      </c>
      <c r="BO103" s="42">
        <v>41653454.579999998</v>
      </c>
      <c r="BP103" s="42">
        <v>23798951.969999999</v>
      </c>
      <c r="BQ103" s="42">
        <v>24591132.039999999</v>
      </c>
      <c r="BR103" s="42">
        <f t="shared" si="1"/>
        <v>517100210.61999995</v>
      </c>
    </row>
    <row r="104" spans="1:70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4838.28</v>
      </c>
      <c r="AH104" s="42">
        <v>0</v>
      </c>
      <c r="AI104" s="42">
        <v>0</v>
      </c>
      <c r="AJ104" s="42">
        <v>0</v>
      </c>
      <c r="AK104" s="42">
        <v>0</v>
      </c>
      <c r="AL104" s="42">
        <v>0</v>
      </c>
      <c r="AM104" s="42">
        <v>17395.72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7174.13</v>
      </c>
      <c r="AW104" s="42">
        <v>167138.1</v>
      </c>
      <c r="AX104" s="42">
        <v>0</v>
      </c>
      <c r="AY104" s="42">
        <v>0</v>
      </c>
      <c r="AZ104" s="42">
        <v>0</v>
      </c>
      <c r="BA104" s="42">
        <v>0</v>
      </c>
      <c r="BB104" s="42">
        <v>6434.78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5233.33</v>
      </c>
      <c r="BI104" s="42">
        <v>0</v>
      </c>
      <c r="BJ104" s="42">
        <v>420.7</v>
      </c>
      <c r="BK104" s="42">
        <v>388842.76</v>
      </c>
      <c r="BL104" s="42">
        <v>0</v>
      </c>
      <c r="BM104" s="42">
        <v>0</v>
      </c>
      <c r="BN104" s="42">
        <v>0</v>
      </c>
      <c r="BO104" s="42">
        <v>0</v>
      </c>
      <c r="BP104" s="42">
        <v>0</v>
      </c>
      <c r="BQ104" s="42">
        <v>0</v>
      </c>
      <c r="BR104" s="42">
        <f t="shared" si="1"/>
        <v>597477.80000000005</v>
      </c>
    </row>
    <row r="105" spans="1:70">
      <c r="A105" s="29"/>
      <c r="B105" s="29"/>
      <c r="C105" s="29"/>
      <c r="D105" s="29"/>
      <c r="E105" s="39" t="s">
        <v>394</v>
      </c>
      <c r="F105" s="40"/>
      <c r="G105" s="41"/>
      <c r="H105" s="42">
        <v>10881764.33</v>
      </c>
      <c r="I105" s="42">
        <v>9206072.3100000005</v>
      </c>
      <c r="J105" s="42">
        <v>1472841.38</v>
      </c>
      <c r="K105" s="42">
        <v>103917216.90000001</v>
      </c>
      <c r="L105" s="42">
        <v>8824819.4700000007</v>
      </c>
      <c r="M105" s="42">
        <v>8582559.9100000001</v>
      </c>
      <c r="N105" s="42">
        <v>4552257.16</v>
      </c>
      <c r="O105" s="42">
        <v>1051903.8999999999</v>
      </c>
      <c r="P105" s="42">
        <v>623128.93999999994</v>
      </c>
      <c r="Q105" s="42">
        <v>21086989.739999998</v>
      </c>
      <c r="R105" s="42">
        <v>6955710</v>
      </c>
      <c r="S105" s="42">
        <v>1922543.62</v>
      </c>
      <c r="T105" s="42">
        <v>51902303</v>
      </c>
      <c r="U105" s="42">
        <v>2457558.8199999998</v>
      </c>
      <c r="V105" s="42">
        <v>366027889.98000002</v>
      </c>
      <c r="W105" s="42">
        <v>17593345.149999999</v>
      </c>
      <c r="X105" s="42">
        <v>10149033.66</v>
      </c>
      <c r="Y105" s="42">
        <v>12071679.24</v>
      </c>
      <c r="Z105" s="42">
        <v>2515356.44</v>
      </c>
      <c r="AA105" s="42">
        <v>8246532.5199999996</v>
      </c>
      <c r="AB105" s="42">
        <v>9723016.0999999996</v>
      </c>
      <c r="AC105" s="42">
        <v>27806066.300000001</v>
      </c>
      <c r="AD105" s="42">
        <v>13605068.640000001</v>
      </c>
      <c r="AE105" s="42">
        <v>374408.01</v>
      </c>
      <c r="AF105" s="42">
        <v>362447.02</v>
      </c>
      <c r="AG105" s="42">
        <v>1409042.4</v>
      </c>
      <c r="AH105" s="42">
        <v>525767.62</v>
      </c>
      <c r="AI105" s="42">
        <v>743460.48</v>
      </c>
      <c r="AJ105" s="42">
        <v>273241.94</v>
      </c>
      <c r="AK105" s="42">
        <v>1389585.64</v>
      </c>
      <c r="AL105" s="42">
        <v>2916270.77</v>
      </c>
      <c r="AM105" s="42">
        <v>968111.78</v>
      </c>
      <c r="AN105" s="42">
        <v>2317063.0499999998</v>
      </c>
      <c r="AO105" s="42">
        <v>1161887.32</v>
      </c>
      <c r="AP105" s="42">
        <v>555069.57999999996</v>
      </c>
      <c r="AQ105" s="42">
        <v>826224.46</v>
      </c>
      <c r="AR105" s="42">
        <v>4777580.88</v>
      </c>
      <c r="AS105" s="42">
        <v>748421.82</v>
      </c>
      <c r="AT105" s="42">
        <v>700654.07</v>
      </c>
      <c r="AU105" s="42">
        <v>317065.89</v>
      </c>
      <c r="AV105" s="42">
        <v>292345.01</v>
      </c>
      <c r="AW105" s="42">
        <v>1750737.97</v>
      </c>
      <c r="AX105" s="42">
        <v>1081655.3700000001</v>
      </c>
      <c r="AY105" s="42">
        <v>1456665.96</v>
      </c>
      <c r="AZ105" s="42">
        <v>1202537.8400000001</v>
      </c>
      <c r="BA105" s="42">
        <v>3029000</v>
      </c>
      <c r="BB105" s="42">
        <v>622245.52</v>
      </c>
      <c r="BC105" s="42">
        <v>245278.91</v>
      </c>
      <c r="BD105" s="42">
        <v>516102.37</v>
      </c>
      <c r="BE105" s="42">
        <v>151168.29999999999</v>
      </c>
      <c r="BF105" s="42">
        <v>5492331.25</v>
      </c>
      <c r="BG105" s="42">
        <v>654243.53</v>
      </c>
      <c r="BH105" s="42">
        <v>945022.13</v>
      </c>
      <c r="BI105" s="42">
        <v>433419.54</v>
      </c>
      <c r="BJ105" s="42">
        <v>234434.42</v>
      </c>
      <c r="BK105" s="42">
        <v>529557.07999999996</v>
      </c>
      <c r="BL105" s="42">
        <v>561383.18000000005</v>
      </c>
      <c r="BM105" s="42">
        <v>7022139.3600000003</v>
      </c>
      <c r="BN105" s="42">
        <v>614904.43999999994</v>
      </c>
      <c r="BO105" s="42">
        <v>21303919.18</v>
      </c>
      <c r="BP105" s="42">
        <v>14321998.800000001</v>
      </c>
      <c r="BQ105" s="42">
        <v>10881357.060000001</v>
      </c>
      <c r="BR105" s="42">
        <f t="shared" si="1"/>
        <v>794884407.45999992</v>
      </c>
    </row>
    <row r="106" spans="1:70">
      <c r="A106" s="29"/>
      <c r="B106" s="29"/>
      <c r="C106" s="29"/>
      <c r="D106" s="29"/>
      <c r="E106" s="39" t="s">
        <v>395</v>
      </c>
      <c r="F106" s="40"/>
      <c r="G106" s="41"/>
      <c r="H106" s="42">
        <v>2713363.79</v>
      </c>
      <c r="I106" s="42">
        <v>1458587.16</v>
      </c>
      <c r="J106" s="42">
        <v>407591</v>
      </c>
      <c r="K106" s="42">
        <v>13753346.93</v>
      </c>
      <c r="L106" s="42">
        <v>1387419</v>
      </c>
      <c r="M106" s="42">
        <v>2897307.2</v>
      </c>
      <c r="N106" s="42">
        <v>1016279.62</v>
      </c>
      <c r="O106" s="42">
        <v>219890.25</v>
      </c>
      <c r="P106" s="42">
        <v>121898.77</v>
      </c>
      <c r="Q106" s="42">
        <v>3488858.35</v>
      </c>
      <c r="R106" s="42">
        <v>213390</v>
      </c>
      <c r="S106" s="42">
        <v>411355.55</v>
      </c>
      <c r="T106" s="42">
        <v>11841677</v>
      </c>
      <c r="U106" s="42">
        <v>121964.14</v>
      </c>
      <c r="V106" s="42">
        <v>5296189.21</v>
      </c>
      <c r="W106" s="42">
        <v>2883331.09</v>
      </c>
      <c r="X106" s="42">
        <v>1776314.39</v>
      </c>
      <c r="Y106" s="42">
        <v>3396886.16</v>
      </c>
      <c r="Z106" s="42">
        <v>451778.4</v>
      </c>
      <c r="AA106" s="42">
        <v>1055939.71</v>
      </c>
      <c r="AB106" s="42">
        <v>1449683.53</v>
      </c>
      <c r="AC106" s="42">
        <v>5710255.2000000002</v>
      </c>
      <c r="AD106" s="42">
        <v>4550752.4400000004</v>
      </c>
      <c r="AE106" s="42">
        <v>151611.71</v>
      </c>
      <c r="AF106" s="42">
        <v>95783.6</v>
      </c>
      <c r="AG106" s="42">
        <v>551106.25</v>
      </c>
      <c r="AH106" s="42">
        <v>261239.49</v>
      </c>
      <c r="AI106" s="42">
        <v>42174.11</v>
      </c>
      <c r="AJ106" s="42">
        <v>94636.479999999996</v>
      </c>
      <c r="AK106" s="42">
        <v>117453.53</v>
      </c>
      <c r="AL106" s="42">
        <v>0</v>
      </c>
      <c r="AM106" s="42">
        <v>387754.58</v>
      </c>
      <c r="AN106" s="42">
        <v>1161234.92</v>
      </c>
      <c r="AO106" s="42">
        <v>694497.81</v>
      </c>
      <c r="AP106" s="42">
        <v>148122.03</v>
      </c>
      <c r="AQ106" s="42">
        <v>151923.01</v>
      </c>
      <c r="AR106" s="42">
        <v>1322401.94</v>
      </c>
      <c r="AS106" s="42">
        <v>78459.100000000006</v>
      </c>
      <c r="AT106" s="42">
        <v>67458.679999999993</v>
      </c>
      <c r="AU106" s="42">
        <v>76917.94</v>
      </c>
      <c r="AV106" s="42">
        <v>140782.26</v>
      </c>
      <c r="AW106" s="42">
        <v>483554.4</v>
      </c>
      <c r="AX106" s="42">
        <v>250639.48</v>
      </c>
      <c r="AY106" s="42">
        <v>191355.13</v>
      </c>
      <c r="AZ106" s="42">
        <v>603809.56999999995</v>
      </c>
      <c r="BA106" s="42">
        <v>2942000</v>
      </c>
      <c r="BB106" s="42">
        <v>63971.48</v>
      </c>
      <c r="BC106" s="42">
        <v>98622.35</v>
      </c>
      <c r="BD106" s="42">
        <v>65464.04</v>
      </c>
      <c r="BE106" s="42">
        <v>24488.37</v>
      </c>
      <c r="BF106" s="42">
        <v>639566.14</v>
      </c>
      <c r="BG106" s="42">
        <v>343170</v>
      </c>
      <c r="BH106" s="42">
        <v>102518.24</v>
      </c>
      <c r="BI106" s="42">
        <v>215294.44</v>
      </c>
      <c r="BJ106" s="42">
        <v>128760.71</v>
      </c>
      <c r="BK106" s="42">
        <v>44000</v>
      </c>
      <c r="BL106" s="42">
        <v>60258.84</v>
      </c>
      <c r="BM106" s="42">
        <v>3003000.04</v>
      </c>
      <c r="BN106" s="42">
        <v>24700.63</v>
      </c>
      <c r="BO106" s="42">
        <v>7695578.1399999997</v>
      </c>
      <c r="BP106" s="42">
        <v>3787087.1</v>
      </c>
      <c r="BQ106" s="42">
        <v>351350.72</v>
      </c>
      <c r="BR106" s="42">
        <f t="shared" si="1"/>
        <v>93286806.150000006</v>
      </c>
    </row>
    <row r="107" spans="1:70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4574512.99</v>
      </c>
      <c r="BP107" s="42">
        <v>0</v>
      </c>
      <c r="BQ107" s="42">
        <v>0</v>
      </c>
      <c r="BR107" s="42">
        <f t="shared" si="1"/>
        <v>4574512.99</v>
      </c>
    </row>
    <row r="108" spans="1:70">
      <c r="A108" s="29"/>
      <c r="B108" s="29"/>
      <c r="C108" s="29"/>
      <c r="D108" s="29"/>
      <c r="E108" s="43" t="s">
        <v>397</v>
      </c>
      <c r="F108" s="44"/>
      <c r="G108" s="45"/>
      <c r="H108" s="42">
        <v>1509590458.6800001</v>
      </c>
      <c r="I108" s="42">
        <v>1201820842.77</v>
      </c>
      <c r="J108" s="42">
        <v>329570311.83999997</v>
      </c>
      <c r="K108" s="42">
        <v>9694665827.7299995</v>
      </c>
      <c r="L108" s="42">
        <v>1169459556.8199999</v>
      </c>
      <c r="M108" s="42">
        <v>786467618.60000002</v>
      </c>
      <c r="N108" s="42">
        <v>1214386789.6800001</v>
      </c>
      <c r="O108" s="42">
        <v>246474596.46000001</v>
      </c>
      <c r="P108" s="42">
        <v>183150224.52000001</v>
      </c>
      <c r="Q108" s="42">
        <v>4805323497.7799997</v>
      </c>
      <c r="R108" s="42">
        <v>2206466852</v>
      </c>
      <c r="S108" s="42">
        <v>149225751.38999999</v>
      </c>
      <c r="T108" s="42">
        <v>19077616701</v>
      </c>
      <c r="U108" s="42">
        <v>211949713.25999999</v>
      </c>
      <c r="V108" s="42">
        <v>35363036554.290001</v>
      </c>
      <c r="W108" s="42">
        <v>3770836504.7600002</v>
      </c>
      <c r="X108" s="42">
        <v>1601011865.04</v>
      </c>
      <c r="Y108" s="42">
        <v>2381988659.9000001</v>
      </c>
      <c r="Z108" s="42">
        <v>785704687.38</v>
      </c>
      <c r="AA108" s="42">
        <v>1770445656.5599999</v>
      </c>
      <c r="AB108" s="42">
        <v>1056168866.55</v>
      </c>
      <c r="AC108" s="42">
        <v>7088148775.8000002</v>
      </c>
      <c r="AD108" s="42">
        <v>1563800407.95</v>
      </c>
      <c r="AE108" s="42">
        <v>102767062.75</v>
      </c>
      <c r="AF108" s="42">
        <v>31342023.059999999</v>
      </c>
      <c r="AG108" s="42">
        <v>224044844.05000001</v>
      </c>
      <c r="AH108" s="42">
        <v>95509405.060000002</v>
      </c>
      <c r="AI108" s="42">
        <v>97922863.599999994</v>
      </c>
      <c r="AJ108" s="42">
        <v>111524292.76000001</v>
      </c>
      <c r="AK108" s="42">
        <v>132995036.98999999</v>
      </c>
      <c r="AL108" s="42">
        <v>336152576.62</v>
      </c>
      <c r="AM108" s="42">
        <v>278652923.37</v>
      </c>
      <c r="AN108" s="42">
        <v>174155556.91</v>
      </c>
      <c r="AO108" s="42">
        <v>211760434.40000001</v>
      </c>
      <c r="AP108" s="42">
        <v>70084565.019999996</v>
      </c>
      <c r="AQ108" s="42">
        <v>238382549.41</v>
      </c>
      <c r="AR108" s="42">
        <v>465236451.18000001</v>
      </c>
      <c r="AS108" s="42">
        <v>91832264.829999998</v>
      </c>
      <c r="AT108" s="42">
        <v>92272385.590000004</v>
      </c>
      <c r="AU108" s="42">
        <v>44174250.829999998</v>
      </c>
      <c r="AV108" s="42">
        <v>43186328.560000002</v>
      </c>
      <c r="AW108" s="42">
        <v>241967258.40000001</v>
      </c>
      <c r="AX108" s="42">
        <v>225755587.28999999</v>
      </c>
      <c r="AY108" s="42">
        <v>123279630.25</v>
      </c>
      <c r="AZ108" s="42">
        <v>112834799.37</v>
      </c>
      <c r="BA108" s="42">
        <v>597669000</v>
      </c>
      <c r="BB108" s="42">
        <v>62027297.049999997</v>
      </c>
      <c r="BC108" s="42">
        <v>71692160.209999993</v>
      </c>
      <c r="BD108" s="42">
        <v>60244281.789999999</v>
      </c>
      <c r="BE108" s="42">
        <v>23975488.710000001</v>
      </c>
      <c r="BF108" s="42">
        <v>1366931564.8800001</v>
      </c>
      <c r="BG108" s="42">
        <v>53302962.119999997</v>
      </c>
      <c r="BH108" s="42">
        <v>223885323.81</v>
      </c>
      <c r="BI108" s="42">
        <v>21058365.100000001</v>
      </c>
      <c r="BJ108" s="42">
        <v>41146250.200000003</v>
      </c>
      <c r="BK108" s="42">
        <v>162633132.27000001</v>
      </c>
      <c r="BL108" s="42">
        <v>73067085.129999995</v>
      </c>
      <c r="BM108" s="42">
        <v>1345491807.1900001</v>
      </c>
      <c r="BN108" s="42">
        <v>31930311.18</v>
      </c>
      <c r="BO108" s="42">
        <v>6225614844.8800001</v>
      </c>
      <c r="BP108" s="42">
        <v>6093947242.2399998</v>
      </c>
      <c r="BQ108" s="42">
        <v>4757111165.8199997</v>
      </c>
      <c r="BR108" s="42">
        <f t="shared" si="1"/>
        <v>122924872093.63998</v>
      </c>
    </row>
    <row r="109" spans="1:70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</row>
    <row r="110" spans="1:70">
      <c r="A110" s="29"/>
      <c r="B110" s="29"/>
      <c r="C110" s="29"/>
      <c r="D110" s="29"/>
      <c r="E110" s="39" t="s">
        <v>398</v>
      </c>
      <c r="F110" s="40"/>
      <c r="G110" s="41"/>
      <c r="H110" s="42">
        <v>85358745.079999998</v>
      </c>
      <c r="I110" s="42">
        <v>117263584.92</v>
      </c>
      <c r="J110" s="42">
        <v>32657780.289999999</v>
      </c>
      <c r="K110" s="42">
        <v>905087628.37</v>
      </c>
      <c r="L110" s="42">
        <v>94996874.010000005</v>
      </c>
      <c r="M110" s="42">
        <v>82222420.680000007</v>
      </c>
      <c r="N110" s="42">
        <v>117888371.18000001</v>
      </c>
      <c r="O110" s="42">
        <v>20321129.289999999</v>
      </c>
      <c r="P110" s="42">
        <v>14032811.119999999</v>
      </c>
      <c r="Q110" s="42">
        <v>503616905.16000003</v>
      </c>
      <c r="R110" s="42">
        <v>144723184</v>
      </c>
      <c r="S110" s="42">
        <v>19507371.210000001</v>
      </c>
      <c r="T110" s="42">
        <v>1514168200</v>
      </c>
      <c r="U110" s="42">
        <v>27096397.27</v>
      </c>
      <c r="V110" s="42">
        <v>2606847401.52</v>
      </c>
      <c r="W110" s="42">
        <v>359574641.69999999</v>
      </c>
      <c r="X110" s="42">
        <v>115319067.27</v>
      </c>
      <c r="Y110" s="42">
        <v>209084605.36000001</v>
      </c>
      <c r="Z110" s="42">
        <v>43981072.299999997</v>
      </c>
      <c r="AA110" s="42">
        <v>135603109.36000001</v>
      </c>
      <c r="AB110" s="42">
        <v>120218303.31</v>
      </c>
      <c r="AC110" s="42">
        <v>339782830.5</v>
      </c>
      <c r="AD110" s="42">
        <v>151019991.77000001</v>
      </c>
      <c r="AE110" s="42">
        <v>9303456.7799999993</v>
      </c>
      <c r="AF110" s="42">
        <v>3430276.13</v>
      </c>
      <c r="AG110" s="42">
        <v>18714516.02</v>
      </c>
      <c r="AH110" s="42">
        <v>7013737.1500000004</v>
      </c>
      <c r="AI110" s="42">
        <v>7334619.4400000004</v>
      </c>
      <c r="AJ110" s="42">
        <v>6396075.8700000001</v>
      </c>
      <c r="AK110" s="42">
        <v>16673895.01</v>
      </c>
      <c r="AL110" s="42">
        <v>24181533.109999999</v>
      </c>
      <c r="AM110" s="42">
        <v>31282682.32</v>
      </c>
      <c r="AN110" s="42">
        <v>22241017.640000001</v>
      </c>
      <c r="AO110" s="42">
        <v>32151328.710000001</v>
      </c>
      <c r="AP110" s="42">
        <v>7439487.6799999997</v>
      </c>
      <c r="AQ110" s="42">
        <v>19732632.579999998</v>
      </c>
      <c r="AR110" s="42">
        <v>47086088.350000001</v>
      </c>
      <c r="AS110" s="42">
        <v>12146668.810000001</v>
      </c>
      <c r="AT110" s="42">
        <v>10598660.57</v>
      </c>
      <c r="AU110" s="42">
        <v>7014061.9800000004</v>
      </c>
      <c r="AV110" s="42">
        <v>8165993.9299999997</v>
      </c>
      <c r="AW110" s="42">
        <v>30584329.23</v>
      </c>
      <c r="AX110" s="42">
        <v>28934297.780000001</v>
      </c>
      <c r="AY110" s="42">
        <v>9423172.8200000003</v>
      </c>
      <c r="AZ110" s="42">
        <v>9394395.8599999994</v>
      </c>
      <c r="BA110" s="42">
        <v>61868000</v>
      </c>
      <c r="BB110" s="42">
        <v>8892987.1199999992</v>
      </c>
      <c r="BC110" s="42">
        <v>10787656.58</v>
      </c>
      <c r="BD110" s="42">
        <v>6614567.0999999996</v>
      </c>
      <c r="BE110" s="42">
        <v>3028994.28</v>
      </c>
      <c r="BF110" s="42">
        <v>82619048.689999998</v>
      </c>
      <c r="BG110" s="42">
        <v>4433787.1399999997</v>
      </c>
      <c r="BH110" s="42">
        <v>17627495.870000001</v>
      </c>
      <c r="BI110" s="42">
        <v>2717032.74</v>
      </c>
      <c r="BJ110" s="42">
        <v>3887027.04</v>
      </c>
      <c r="BK110" s="42">
        <v>11913252.039999999</v>
      </c>
      <c r="BL110" s="42">
        <v>8018287.3499999996</v>
      </c>
      <c r="BM110" s="42">
        <v>97358131.480000004</v>
      </c>
      <c r="BN110" s="42">
        <v>4515075.9000000004</v>
      </c>
      <c r="BO110" s="42">
        <v>542309347.95000005</v>
      </c>
      <c r="BP110" s="42">
        <v>341799347.24000001</v>
      </c>
      <c r="BQ110" s="42">
        <v>387453432.11000001</v>
      </c>
      <c r="BR110" s="42">
        <f>SUM(H110:BQ110)</f>
        <v>9725458824.0699997</v>
      </c>
    </row>
    <row r="111" spans="1:70">
      <c r="A111" s="29"/>
      <c r="B111" s="29"/>
      <c r="C111" s="29"/>
      <c r="D111" s="29"/>
      <c r="E111" s="39" t="s">
        <v>399</v>
      </c>
      <c r="F111" s="40"/>
      <c r="G111" s="41"/>
      <c r="H111" s="42">
        <v>17959034.079999998</v>
      </c>
      <c r="I111" s="42">
        <v>46319490.700000003</v>
      </c>
      <c r="J111" s="42">
        <v>1994268.25</v>
      </c>
      <c r="K111" s="42">
        <v>167088548.43000001</v>
      </c>
      <c r="L111" s="42">
        <v>44765059.090000004</v>
      </c>
      <c r="M111" s="42">
        <v>16505063.91</v>
      </c>
      <c r="N111" s="42">
        <v>26223829.039999999</v>
      </c>
      <c r="O111" s="42">
        <v>4138633.61</v>
      </c>
      <c r="P111" s="42">
        <v>2017592.15</v>
      </c>
      <c r="Q111" s="42">
        <v>209276025</v>
      </c>
      <c r="R111" s="42">
        <v>70788384</v>
      </c>
      <c r="S111" s="42">
        <v>2075553.5</v>
      </c>
      <c r="T111" s="42">
        <v>715202997</v>
      </c>
      <c r="U111" s="42">
        <v>3082468.9</v>
      </c>
      <c r="V111" s="42">
        <v>2386071791</v>
      </c>
      <c r="W111" s="42">
        <v>52063643.920000002</v>
      </c>
      <c r="X111" s="42">
        <v>54557278.640000001</v>
      </c>
      <c r="Y111" s="42">
        <v>129314300</v>
      </c>
      <c r="Z111" s="42">
        <v>7760261.1100000003</v>
      </c>
      <c r="AA111" s="42">
        <v>29877000</v>
      </c>
      <c r="AB111" s="42">
        <v>74391414.680000007</v>
      </c>
      <c r="AC111" s="42">
        <v>55901913.299999997</v>
      </c>
      <c r="AD111" s="42">
        <v>44248113.090000004</v>
      </c>
      <c r="AE111" s="42">
        <v>487131.44</v>
      </c>
      <c r="AF111" s="42">
        <v>581647.80000000005</v>
      </c>
      <c r="AG111" s="42">
        <v>483933.18</v>
      </c>
      <c r="AH111" s="42">
        <v>675696.51</v>
      </c>
      <c r="AI111" s="42">
        <v>1952528.8</v>
      </c>
      <c r="AJ111" s="42">
        <v>648286.68000000005</v>
      </c>
      <c r="AK111" s="42">
        <v>4206278.8</v>
      </c>
      <c r="AL111" s="42">
        <v>5926521.0999999996</v>
      </c>
      <c r="AM111" s="42">
        <v>1652783.28</v>
      </c>
      <c r="AN111" s="42">
        <v>1995921</v>
      </c>
      <c r="AO111" s="42">
        <v>1051870.2</v>
      </c>
      <c r="AP111" s="42">
        <v>448480.71</v>
      </c>
      <c r="AQ111" s="42">
        <v>485788.3</v>
      </c>
      <c r="AR111" s="42">
        <v>9487461.8499999996</v>
      </c>
      <c r="AS111" s="42">
        <v>2293716.5</v>
      </c>
      <c r="AT111" s="42">
        <v>1281064.32</v>
      </c>
      <c r="AU111" s="42">
        <v>548118.01</v>
      </c>
      <c r="AV111" s="42">
        <v>148871.43</v>
      </c>
      <c r="AW111" s="42">
        <v>450750</v>
      </c>
      <c r="AX111" s="42">
        <v>912257.9</v>
      </c>
      <c r="AY111" s="42">
        <v>3190468.6</v>
      </c>
      <c r="AZ111" s="42">
        <v>377007.3</v>
      </c>
      <c r="BA111" s="42">
        <v>6571000</v>
      </c>
      <c r="BB111" s="42">
        <v>117692.37</v>
      </c>
      <c r="BC111" s="42">
        <v>233488.5</v>
      </c>
      <c r="BD111" s="42">
        <v>817780.7</v>
      </c>
      <c r="BE111" s="42">
        <v>504900.1</v>
      </c>
      <c r="BF111" s="42">
        <v>36167495.810000002</v>
      </c>
      <c r="BG111" s="42">
        <v>753954.5</v>
      </c>
      <c r="BH111" s="42">
        <v>540900</v>
      </c>
      <c r="BI111" s="42">
        <v>425530</v>
      </c>
      <c r="BJ111" s="42">
        <v>300500</v>
      </c>
      <c r="BK111" s="42">
        <v>210354.24</v>
      </c>
      <c r="BL111" s="42">
        <v>1562539.9</v>
      </c>
      <c r="BM111" s="42">
        <v>18073270.289999999</v>
      </c>
      <c r="BN111" s="42">
        <v>1250380.5</v>
      </c>
      <c r="BO111" s="42">
        <v>213269258.13</v>
      </c>
      <c r="BP111" s="42">
        <v>81155864</v>
      </c>
      <c r="BQ111" s="42">
        <v>374231335.25</v>
      </c>
      <c r="BR111" s="42">
        <f t="shared" ref="BR111:BR143" si="2">SUM(H111:BQ111)</f>
        <v>4937095491.4000006</v>
      </c>
    </row>
    <row r="112" spans="1:70">
      <c r="A112" s="29"/>
      <c r="B112" s="29"/>
      <c r="C112" s="29"/>
      <c r="D112" s="29"/>
      <c r="E112" s="39" t="s">
        <v>400</v>
      </c>
      <c r="F112" s="40"/>
      <c r="G112" s="41"/>
      <c r="H112" s="42">
        <v>17959034.079999998</v>
      </c>
      <c r="I112" s="42">
        <v>46319490.700000003</v>
      </c>
      <c r="J112" s="42">
        <v>1994268.25</v>
      </c>
      <c r="K112" s="42">
        <v>167088548.43000001</v>
      </c>
      <c r="L112" s="42">
        <v>44765059.090000004</v>
      </c>
      <c r="M112" s="42">
        <v>16505063.91</v>
      </c>
      <c r="N112" s="42">
        <v>26223829.039999999</v>
      </c>
      <c r="O112" s="42">
        <v>4138633.61</v>
      </c>
      <c r="P112" s="42">
        <v>2017592.15</v>
      </c>
      <c r="Q112" s="42">
        <v>209163529.81999999</v>
      </c>
      <c r="R112" s="42">
        <v>70788384</v>
      </c>
      <c r="S112" s="42">
        <v>2075553.5</v>
      </c>
      <c r="T112" s="42">
        <v>715202997</v>
      </c>
      <c r="U112" s="42">
        <v>3082468.9</v>
      </c>
      <c r="V112" s="42">
        <v>2386071791</v>
      </c>
      <c r="W112" s="42">
        <v>52063643.920000002</v>
      </c>
      <c r="X112" s="42">
        <v>54557278.640000001</v>
      </c>
      <c r="Y112" s="42">
        <v>129314300</v>
      </c>
      <c r="Z112" s="42">
        <v>7760261.1100000003</v>
      </c>
      <c r="AA112" s="42">
        <v>29877000</v>
      </c>
      <c r="AB112" s="42">
        <v>74391414.680000007</v>
      </c>
      <c r="AC112" s="42">
        <v>55901913.299999997</v>
      </c>
      <c r="AD112" s="42">
        <v>44248113.090000004</v>
      </c>
      <c r="AE112" s="42">
        <v>487131.44</v>
      </c>
      <c r="AF112" s="42">
        <v>581647.80000000005</v>
      </c>
      <c r="AG112" s="42">
        <v>483933.18</v>
      </c>
      <c r="AH112" s="42">
        <v>675696.51</v>
      </c>
      <c r="AI112" s="42">
        <v>1952528.8</v>
      </c>
      <c r="AJ112" s="42">
        <v>648286.68000000005</v>
      </c>
      <c r="AK112" s="42">
        <v>4206278.8</v>
      </c>
      <c r="AL112" s="42">
        <v>5926521.0999999996</v>
      </c>
      <c r="AM112" s="42">
        <v>1652783.28</v>
      </c>
      <c r="AN112" s="42">
        <v>1995921</v>
      </c>
      <c r="AO112" s="42">
        <v>1051870.2</v>
      </c>
      <c r="AP112" s="42">
        <v>448480.71</v>
      </c>
      <c r="AQ112" s="42">
        <v>485788.3</v>
      </c>
      <c r="AR112" s="42">
        <v>9487461.8499999996</v>
      </c>
      <c r="AS112" s="42">
        <v>2293716.5</v>
      </c>
      <c r="AT112" s="42">
        <v>1281064.32</v>
      </c>
      <c r="AU112" s="42">
        <v>548118.01</v>
      </c>
      <c r="AV112" s="42">
        <v>148871.43</v>
      </c>
      <c r="AW112" s="42">
        <v>450750</v>
      </c>
      <c r="AX112" s="42">
        <v>912257.9</v>
      </c>
      <c r="AY112" s="42">
        <v>3190468.6</v>
      </c>
      <c r="AZ112" s="42">
        <v>377007.3</v>
      </c>
      <c r="BA112" s="42">
        <v>6571000</v>
      </c>
      <c r="BB112" s="42">
        <v>117692.37</v>
      </c>
      <c r="BC112" s="42">
        <v>233488.5</v>
      </c>
      <c r="BD112" s="42">
        <v>817780.7</v>
      </c>
      <c r="BE112" s="42">
        <v>504900.1</v>
      </c>
      <c r="BF112" s="42">
        <v>36167495.810000002</v>
      </c>
      <c r="BG112" s="42">
        <v>753954.5</v>
      </c>
      <c r="BH112" s="42">
        <v>540900</v>
      </c>
      <c r="BI112" s="42">
        <v>425530</v>
      </c>
      <c r="BJ112" s="42">
        <v>300500</v>
      </c>
      <c r="BK112" s="42">
        <v>210354.24</v>
      </c>
      <c r="BL112" s="42">
        <v>1562539.9</v>
      </c>
      <c r="BM112" s="42">
        <v>18073270.289999999</v>
      </c>
      <c r="BN112" s="42">
        <v>1250380.5</v>
      </c>
      <c r="BO112" s="42">
        <v>213269258.13</v>
      </c>
      <c r="BP112" s="42">
        <v>81155864</v>
      </c>
      <c r="BQ112" s="42">
        <v>374231335.25</v>
      </c>
      <c r="BR112" s="42">
        <f t="shared" si="2"/>
        <v>4936982996.2200003</v>
      </c>
    </row>
    <row r="113" spans="1:70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112495.18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0</v>
      </c>
      <c r="AW113" s="42">
        <v>0</v>
      </c>
      <c r="AX113" s="42">
        <v>0</v>
      </c>
      <c r="AY113" s="42">
        <v>0</v>
      </c>
      <c r="AZ113" s="42">
        <v>0</v>
      </c>
      <c r="BA113" s="42">
        <v>0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2">
        <v>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2"/>
        <v>112495.18</v>
      </c>
    </row>
    <row r="114" spans="1:70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0</v>
      </c>
      <c r="AQ114" s="42">
        <v>0</v>
      </c>
      <c r="AR114" s="42">
        <v>0</v>
      </c>
      <c r="AS114" s="42">
        <v>0</v>
      </c>
      <c r="AT114" s="42">
        <v>0</v>
      </c>
      <c r="AU114" s="42">
        <v>0</v>
      </c>
      <c r="AV114" s="42">
        <v>0</v>
      </c>
      <c r="AW114" s="42">
        <v>0</v>
      </c>
      <c r="AX114" s="42">
        <v>0</v>
      </c>
      <c r="AY114" s="42">
        <v>0</v>
      </c>
      <c r="AZ114" s="42">
        <v>0</v>
      </c>
      <c r="BA114" s="42">
        <v>0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2">
        <v>0</v>
      </c>
      <c r="BL114" s="42">
        <v>0</v>
      </c>
      <c r="BM114" s="42">
        <v>0</v>
      </c>
      <c r="BN114" s="42">
        <v>0</v>
      </c>
      <c r="BO114" s="42">
        <v>0</v>
      </c>
      <c r="BP114" s="42">
        <v>0</v>
      </c>
      <c r="BQ114" s="42">
        <v>0</v>
      </c>
      <c r="BR114" s="42">
        <f t="shared" si="2"/>
        <v>0</v>
      </c>
    </row>
    <row r="115" spans="1:70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0</v>
      </c>
      <c r="AA115" s="42">
        <v>0</v>
      </c>
      <c r="AB115" s="42">
        <v>0</v>
      </c>
      <c r="AC115" s="42">
        <v>0</v>
      </c>
      <c r="AD115" s="42">
        <v>0</v>
      </c>
      <c r="AE115" s="42">
        <v>0</v>
      </c>
      <c r="AF115" s="42">
        <v>0</v>
      </c>
      <c r="AG115" s="42">
        <v>0</v>
      </c>
      <c r="AH115" s="42">
        <v>0</v>
      </c>
      <c r="AI115" s="42">
        <v>0</v>
      </c>
      <c r="AJ115" s="42">
        <v>0</v>
      </c>
      <c r="AK115" s="42">
        <v>0</v>
      </c>
      <c r="AL115" s="42">
        <v>0</v>
      </c>
      <c r="AM115" s="42">
        <v>0</v>
      </c>
      <c r="AN115" s="42">
        <v>0</v>
      </c>
      <c r="AO115" s="42">
        <v>0</v>
      </c>
      <c r="AP115" s="42">
        <v>0</v>
      </c>
      <c r="AQ115" s="42">
        <v>0</v>
      </c>
      <c r="AR115" s="42">
        <v>0</v>
      </c>
      <c r="AS115" s="42">
        <v>0</v>
      </c>
      <c r="AT115" s="42">
        <v>0</v>
      </c>
      <c r="AU115" s="42">
        <v>0</v>
      </c>
      <c r="AV115" s="42">
        <v>0</v>
      </c>
      <c r="AW115" s="42">
        <v>0</v>
      </c>
      <c r="AX115" s="42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>
        <v>0</v>
      </c>
      <c r="BM115" s="42">
        <v>0</v>
      </c>
      <c r="BN115" s="42">
        <v>0</v>
      </c>
      <c r="BO115" s="42">
        <v>0</v>
      </c>
      <c r="BP115" s="42">
        <v>0</v>
      </c>
      <c r="BQ115" s="42">
        <v>0</v>
      </c>
      <c r="BR115" s="42">
        <f t="shared" si="2"/>
        <v>0</v>
      </c>
    </row>
    <row r="116" spans="1:70">
      <c r="A116" s="29"/>
      <c r="B116" s="29"/>
      <c r="C116" s="29"/>
      <c r="D116" s="29"/>
      <c r="E116" s="39" t="s">
        <v>404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2"/>
        <v>0</v>
      </c>
    </row>
    <row r="117" spans="1:70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>
        <v>0</v>
      </c>
      <c r="BM117" s="42">
        <v>0</v>
      </c>
      <c r="BN117" s="42">
        <v>0</v>
      </c>
      <c r="BO117" s="42">
        <v>0</v>
      </c>
      <c r="BP117" s="42">
        <v>0</v>
      </c>
      <c r="BQ117" s="42">
        <v>0</v>
      </c>
      <c r="BR117" s="42">
        <f t="shared" si="2"/>
        <v>0</v>
      </c>
    </row>
    <row r="118" spans="1:70">
      <c r="A118" s="29"/>
      <c r="B118" s="29"/>
      <c r="C118" s="29"/>
      <c r="D118" s="29"/>
      <c r="E118" s="39" t="s">
        <v>406</v>
      </c>
      <c r="F118" s="40"/>
      <c r="G118" s="41"/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2">
        <v>0</v>
      </c>
      <c r="AR118" s="42">
        <v>0</v>
      </c>
      <c r="AS118" s="42">
        <v>0</v>
      </c>
      <c r="AT118" s="42">
        <v>0</v>
      </c>
      <c r="AU118" s="42">
        <v>0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>
        <v>0</v>
      </c>
      <c r="BM118" s="42">
        <v>0</v>
      </c>
      <c r="BN118" s="42">
        <v>0</v>
      </c>
      <c r="BO118" s="42">
        <v>0</v>
      </c>
      <c r="BP118" s="42">
        <v>0</v>
      </c>
      <c r="BQ118" s="42">
        <v>0</v>
      </c>
      <c r="BR118" s="42">
        <f t="shared" si="2"/>
        <v>0</v>
      </c>
    </row>
    <row r="119" spans="1:70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  <c r="AR119" s="42">
        <v>0</v>
      </c>
      <c r="AS119" s="42">
        <v>0</v>
      </c>
      <c r="AT119" s="42">
        <v>0</v>
      </c>
      <c r="AU119" s="42">
        <v>0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0</v>
      </c>
      <c r="BN119" s="42">
        <v>0</v>
      </c>
      <c r="BO119" s="42">
        <v>0</v>
      </c>
      <c r="BP119" s="42">
        <v>0</v>
      </c>
      <c r="BQ119" s="42">
        <v>0</v>
      </c>
      <c r="BR119" s="42">
        <f t="shared" si="2"/>
        <v>0</v>
      </c>
    </row>
    <row r="120" spans="1:70">
      <c r="A120" s="29"/>
      <c r="B120" s="29"/>
      <c r="C120" s="29"/>
      <c r="D120" s="29"/>
      <c r="E120" s="39" t="s">
        <v>408</v>
      </c>
      <c r="F120" s="40"/>
      <c r="G120" s="41"/>
      <c r="H120" s="42">
        <v>62608097.090000004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246115844.88999999</v>
      </c>
      <c r="R120" s="42">
        <v>67917494</v>
      </c>
      <c r="S120" s="42">
        <v>17323213.73</v>
      </c>
      <c r="T120" s="42">
        <v>0</v>
      </c>
      <c r="U120" s="42">
        <v>23863887.309999999</v>
      </c>
      <c r="V120" s="42">
        <v>156787470.43000001</v>
      </c>
      <c r="W120" s="42">
        <v>0</v>
      </c>
      <c r="X120" s="42">
        <v>0</v>
      </c>
      <c r="Y120" s="42">
        <v>69356299.840000004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8427025.3900000006</v>
      </c>
      <c r="AF120" s="42">
        <v>2462146.88</v>
      </c>
      <c r="AG120" s="42">
        <v>0</v>
      </c>
      <c r="AH120" s="42">
        <v>6057201.1299999999</v>
      </c>
      <c r="AI120" s="42">
        <v>4896437.29</v>
      </c>
      <c r="AJ120" s="42">
        <v>0</v>
      </c>
      <c r="AK120" s="42">
        <v>12390736.550000001</v>
      </c>
      <c r="AL120" s="42">
        <v>15518314.83</v>
      </c>
      <c r="AM120" s="42">
        <v>0</v>
      </c>
      <c r="AN120" s="42">
        <v>18358646.219999999</v>
      </c>
      <c r="AO120" s="42">
        <v>0</v>
      </c>
      <c r="AP120" s="42">
        <v>0</v>
      </c>
      <c r="AQ120" s="42">
        <v>0</v>
      </c>
      <c r="AR120" s="42">
        <v>37353677.049999997</v>
      </c>
      <c r="AS120" s="42">
        <v>9794457.6199999992</v>
      </c>
      <c r="AT120" s="42">
        <v>9259269.0800000001</v>
      </c>
      <c r="AU120" s="42">
        <v>6427271.0199999996</v>
      </c>
      <c r="AV120" s="42">
        <v>0</v>
      </c>
      <c r="AW120" s="42">
        <v>0</v>
      </c>
      <c r="AX120" s="42">
        <v>0</v>
      </c>
      <c r="AY120" s="42">
        <v>6187662.1900000004</v>
      </c>
      <c r="AZ120" s="42">
        <v>0</v>
      </c>
      <c r="BA120" s="42">
        <v>0</v>
      </c>
      <c r="BB120" s="42">
        <v>0</v>
      </c>
      <c r="BC120" s="42">
        <v>0</v>
      </c>
      <c r="BD120" s="42">
        <v>5145102.58</v>
      </c>
      <c r="BE120" s="42">
        <v>2508509.12</v>
      </c>
      <c r="BF120" s="42">
        <v>0</v>
      </c>
      <c r="BG120" s="42">
        <v>3655839.95</v>
      </c>
      <c r="BH120" s="42">
        <v>0</v>
      </c>
      <c r="BI120" s="42">
        <v>2276517.88</v>
      </c>
      <c r="BJ120" s="42">
        <v>0</v>
      </c>
      <c r="BK120" s="42">
        <v>0</v>
      </c>
      <c r="BL120" s="42">
        <v>6414244.8499999996</v>
      </c>
      <c r="BM120" s="42">
        <v>67972917.980000004</v>
      </c>
      <c r="BN120" s="42">
        <v>2683299.96</v>
      </c>
      <c r="BO120" s="42">
        <v>0</v>
      </c>
      <c r="BP120" s="42">
        <v>0</v>
      </c>
      <c r="BQ120" s="42">
        <v>0</v>
      </c>
      <c r="BR120" s="42">
        <f t="shared" si="2"/>
        <v>871761584.86000025</v>
      </c>
    </row>
    <row r="121" spans="1:70">
      <c r="A121" s="29"/>
      <c r="B121" s="29"/>
      <c r="C121" s="29"/>
      <c r="D121" s="29"/>
      <c r="E121" s="39" t="s">
        <v>409</v>
      </c>
      <c r="F121" s="40"/>
      <c r="G121" s="41"/>
      <c r="H121" s="42">
        <v>1640333.05</v>
      </c>
      <c r="I121" s="42">
        <v>3765707.53</v>
      </c>
      <c r="J121" s="42">
        <v>1219540.24</v>
      </c>
      <c r="K121" s="42">
        <v>0</v>
      </c>
      <c r="L121" s="42">
        <v>0</v>
      </c>
      <c r="M121" s="42">
        <v>8694509.0299999993</v>
      </c>
      <c r="N121" s="42">
        <v>7965765.1200000001</v>
      </c>
      <c r="O121" s="42">
        <v>862973.43</v>
      </c>
      <c r="P121" s="42">
        <v>639827.63</v>
      </c>
      <c r="Q121" s="42">
        <v>24870390.260000002</v>
      </c>
      <c r="R121" s="42">
        <v>1624750</v>
      </c>
      <c r="S121" s="42">
        <v>0</v>
      </c>
      <c r="T121" s="42">
        <v>0</v>
      </c>
      <c r="U121" s="42">
        <v>0</v>
      </c>
      <c r="V121" s="42">
        <v>62229622.159999996</v>
      </c>
      <c r="W121" s="42">
        <v>6106781.2999999998</v>
      </c>
      <c r="X121" s="42">
        <v>9727503.2400000002</v>
      </c>
      <c r="Y121" s="42">
        <v>6254143.54</v>
      </c>
      <c r="Z121" s="42">
        <v>1608726.65</v>
      </c>
      <c r="AA121" s="42">
        <v>3796097.77</v>
      </c>
      <c r="AB121" s="42">
        <v>2030098.58</v>
      </c>
      <c r="AC121" s="42">
        <v>10676856.199999999</v>
      </c>
      <c r="AD121" s="42">
        <v>2331856.0099999998</v>
      </c>
      <c r="AE121" s="42">
        <v>0</v>
      </c>
      <c r="AF121" s="42">
        <v>368147.52</v>
      </c>
      <c r="AG121" s="42">
        <v>0</v>
      </c>
      <c r="AH121" s="42">
        <v>0</v>
      </c>
      <c r="AI121" s="42">
        <v>449151.74</v>
      </c>
      <c r="AJ121" s="42">
        <v>0</v>
      </c>
      <c r="AK121" s="42">
        <v>0</v>
      </c>
      <c r="AL121" s="42">
        <v>2611262.69</v>
      </c>
      <c r="AM121" s="42">
        <v>20727.34</v>
      </c>
      <c r="AN121" s="42">
        <v>1762328.97</v>
      </c>
      <c r="AO121" s="42">
        <v>770243.12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2572483.29</v>
      </c>
      <c r="AY121" s="42">
        <v>0</v>
      </c>
      <c r="AZ121" s="42">
        <v>140460.87</v>
      </c>
      <c r="BA121" s="42">
        <v>0</v>
      </c>
      <c r="BB121" s="42">
        <v>0</v>
      </c>
      <c r="BC121" s="42">
        <v>539870.29</v>
      </c>
      <c r="BD121" s="42">
        <v>615150.43999999994</v>
      </c>
      <c r="BE121" s="42">
        <v>0</v>
      </c>
      <c r="BF121" s="42">
        <v>2230119.0299999998</v>
      </c>
      <c r="BG121" s="42">
        <v>0</v>
      </c>
      <c r="BH121" s="42">
        <v>1096932.79</v>
      </c>
      <c r="BI121" s="42">
        <v>0</v>
      </c>
      <c r="BJ121" s="42">
        <v>185879.33</v>
      </c>
      <c r="BK121" s="42">
        <v>452017.26</v>
      </c>
      <c r="BL121" s="42">
        <v>0</v>
      </c>
      <c r="BM121" s="42">
        <v>3724432.3</v>
      </c>
      <c r="BN121" s="42">
        <v>557685.12</v>
      </c>
      <c r="BO121" s="42">
        <v>24646622.510000002</v>
      </c>
      <c r="BP121" s="42">
        <v>1850552.01</v>
      </c>
      <c r="BQ121" s="42">
        <v>3702505.33</v>
      </c>
      <c r="BR121" s="42">
        <f t="shared" si="2"/>
        <v>204342053.69</v>
      </c>
    </row>
    <row r="122" spans="1:70">
      <c r="A122" s="29"/>
      <c r="B122" s="29"/>
      <c r="C122" s="29"/>
      <c r="D122" s="29"/>
      <c r="E122" s="39" t="s">
        <v>410</v>
      </c>
      <c r="F122" s="40"/>
      <c r="G122" s="41"/>
      <c r="H122" s="42">
        <v>0</v>
      </c>
      <c r="I122" s="42">
        <v>61475368.780000001</v>
      </c>
      <c r="J122" s="42">
        <v>27413638.940000001</v>
      </c>
      <c r="K122" s="42">
        <v>702375228.25999999</v>
      </c>
      <c r="L122" s="42">
        <v>49145737.409999996</v>
      </c>
      <c r="M122" s="42">
        <v>55224233.009999998</v>
      </c>
      <c r="N122" s="42">
        <v>78173767.969999999</v>
      </c>
      <c r="O122" s="42">
        <v>15001796.859999999</v>
      </c>
      <c r="P122" s="42">
        <v>10808563.460000001</v>
      </c>
      <c r="Q122" s="42">
        <v>3450866.1</v>
      </c>
      <c r="R122" s="42">
        <v>0</v>
      </c>
      <c r="S122" s="42">
        <v>0</v>
      </c>
      <c r="T122" s="42">
        <v>731410321</v>
      </c>
      <c r="U122" s="42">
        <v>0</v>
      </c>
      <c r="V122" s="42">
        <v>-0.01</v>
      </c>
      <c r="W122" s="42">
        <v>287285267.85000002</v>
      </c>
      <c r="X122" s="42">
        <v>48580161.060000002</v>
      </c>
      <c r="Y122" s="42">
        <v>-1870138.02</v>
      </c>
      <c r="Z122" s="42">
        <v>33673610.310000002</v>
      </c>
      <c r="AA122" s="42">
        <v>98863176.390000001</v>
      </c>
      <c r="AB122" s="42">
        <v>42410913.299999997</v>
      </c>
      <c r="AC122" s="42">
        <v>265071011.80000001</v>
      </c>
      <c r="AD122" s="42">
        <v>99648016.030000001</v>
      </c>
      <c r="AE122" s="42">
        <v>0</v>
      </c>
      <c r="AF122" s="42">
        <v>0</v>
      </c>
      <c r="AG122" s="42">
        <v>17535320.989999998</v>
      </c>
      <c r="AH122" s="42">
        <v>0</v>
      </c>
      <c r="AI122" s="42">
        <v>0</v>
      </c>
      <c r="AJ122" s="42">
        <v>5463530.2999999998</v>
      </c>
      <c r="AK122" s="42">
        <v>0</v>
      </c>
      <c r="AL122" s="42">
        <v>0</v>
      </c>
      <c r="AM122" s="42">
        <v>29349276.34</v>
      </c>
      <c r="AN122" s="42">
        <v>0</v>
      </c>
      <c r="AO122" s="42">
        <v>29334934.34</v>
      </c>
      <c r="AP122" s="42">
        <v>6694272.6600000001</v>
      </c>
      <c r="AQ122" s="42">
        <v>19005847.989999998</v>
      </c>
      <c r="AR122" s="42">
        <v>0</v>
      </c>
      <c r="AS122" s="42">
        <v>0</v>
      </c>
      <c r="AT122" s="42">
        <v>0</v>
      </c>
      <c r="AU122" s="42">
        <v>0</v>
      </c>
      <c r="AV122" s="42">
        <v>7809296.0999999996</v>
      </c>
      <c r="AW122" s="42">
        <v>29269743.140000001</v>
      </c>
      <c r="AX122" s="42">
        <v>24881894.120000001</v>
      </c>
      <c r="AY122" s="42">
        <v>0</v>
      </c>
      <c r="AZ122" s="42">
        <v>8652328.5399999991</v>
      </c>
      <c r="BA122" s="42">
        <v>51301000</v>
      </c>
      <c r="BB122" s="42">
        <v>8505967.0199999996</v>
      </c>
      <c r="BC122" s="42">
        <v>9867768.3000000007</v>
      </c>
      <c r="BD122" s="42">
        <v>0</v>
      </c>
      <c r="BE122" s="42">
        <v>0</v>
      </c>
      <c r="BF122" s="42">
        <v>41276310.219999999</v>
      </c>
      <c r="BG122" s="42">
        <v>0</v>
      </c>
      <c r="BH122" s="42">
        <v>15688340.82</v>
      </c>
      <c r="BI122" s="42">
        <v>0</v>
      </c>
      <c r="BJ122" s="42">
        <v>3334566.27</v>
      </c>
      <c r="BK122" s="42">
        <v>11003170.26</v>
      </c>
      <c r="BL122" s="42">
        <v>0</v>
      </c>
      <c r="BM122" s="42">
        <v>0.93</v>
      </c>
      <c r="BN122" s="42">
        <v>0</v>
      </c>
      <c r="BO122" s="42">
        <v>291011728.73000002</v>
      </c>
      <c r="BP122" s="42">
        <v>251362837.5</v>
      </c>
      <c r="BQ122" s="42">
        <v>7461710.3499999996</v>
      </c>
      <c r="BR122" s="42">
        <f t="shared" si="2"/>
        <v>3476951385.4200001</v>
      </c>
    </row>
    <row r="123" spans="1:70">
      <c r="A123" s="29"/>
      <c r="B123" s="29"/>
      <c r="C123" s="29"/>
      <c r="D123" s="29"/>
      <c r="E123" s="39" t="s">
        <v>411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-8054.74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-540148.46</v>
      </c>
      <c r="BP123" s="42">
        <v>0</v>
      </c>
      <c r="BQ123" s="42">
        <v>0</v>
      </c>
      <c r="BR123" s="42">
        <f t="shared" si="2"/>
        <v>-548203.19999999995</v>
      </c>
    </row>
    <row r="124" spans="1:70">
      <c r="A124" s="29"/>
      <c r="B124" s="29"/>
      <c r="C124" s="29"/>
      <c r="D124" s="29"/>
      <c r="E124" s="39" t="s">
        <v>412</v>
      </c>
      <c r="F124" s="40"/>
      <c r="G124" s="41"/>
      <c r="H124" s="42">
        <v>3151280.86</v>
      </c>
      <c r="I124" s="42">
        <v>5703017.9100000001</v>
      </c>
      <c r="J124" s="42">
        <v>2030332.86</v>
      </c>
      <c r="K124" s="42">
        <v>36689259.75</v>
      </c>
      <c r="L124" s="42">
        <v>1496027.26</v>
      </c>
      <c r="M124" s="42">
        <v>1904722.25</v>
      </c>
      <c r="N124" s="42">
        <v>5687673.5199999996</v>
      </c>
      <c r="O124" s="42">
        <v>317725.39</v>
      </c>
      <c r="P124" s="42">
        <v>566827.88</v>
      </c>
      <c r="Q124" s="42">
        <v>19903778.91</v>
      </c>
      <c r="R124" s="42">
        <v>4392555</v>
      </c>
      <c r="S124" s="42">
        <v>111613.46</v>
      </c>
      <c r="T124" s="42">
        <v>67562452</v>
      </c>
      <c r="U124" s="42">
        <v>157141.76000000001</v>
      </c>
      <c r="V124" s="42">
        <v>19102935.559999999</v>
      </c>
      <c r="W124" s="42">
        <v>14118948.630000001</v>
      </c>
      <c r="X124" s="42">
        <v>2454124.33</v>
      </c>
      <c r="Y124" s="42">
        <v>6030000</v>
      </c>
      <c r="Z124" s="42">
        <v>938474.23</v>
      </c>
      <c r="AA124" s="42">
        <v>3066835.2</v>
      </c>
      <c r="AB124" s="42">
        <v>1385876.75</v>
      </c>
      <c r="AC124" s="42">
        <v>8133049.2000000002</v>
      </c>
      <c r="AD124" s="42">
        <v>4800061.38</v>
      </c>
      <c r="AE124" s="42">
        <v>389299.95</v>
      </c>
      <c r="AF124" s="42">
        <v>19395.68</v>
      </c>
      <c r="AG124" s="42">
        <v>695261.85</v>
      </c>
      <c r="AH124" s="42">
        <v>280839.51</v>
      </c>
      <c r="AI124" s="42">
        <v>42867.76</v>
      </c>
      <c r="AJ124" s="42">
        <v>284258.89</v>
      </c>
      <c r="AK124" s="42">
        <v>99606.11</v>
      </c>
      <c r="AL124" s="42">
        <v>141020.32999999999</v>
      </c>
      <c r="AM124" s="42">
        <v>259895.36</v>
      </c>
      <c r="AN124" s="42">
        <v>128507.82</v>
      </c>
      <c r="AO124" s="42">
        <v>994281.05</v>
      </c>
      <c r="AP124" s="42">
        <v>296734.31</v>
      </c>
      <c r="AQ124" s="42">
        <v>240996.29</v>
      </c>
      <c r="AR124" s="42">
        <v>275464.18</v>
      </c>
      <c r="AS124" s="42">
        <v>73303.42</v>
      </c>
      <c r="AT124" s="42">
        <v>60781.81</v>
      </c>
      <c r="AU124" s="42">
        <v>40025.11</v>
      </c>
      <c r="AV124" s="42">
        <v>207826.4</v>
      </c>
      <c r="AW124" s="42">
        <v>863836.09</v>
      </c>
      <c r="AX124" s="42">
        <v>567662.47</v>
      </c>
      <c r="AY124" s="42">
        <v>57919.15</v>
      </c>
      <c r="AZ124" s="42">
        <v>224599.15</v>
      </c>
      <c r="BA124" s="42">
        <v>3996000</v>
      </c>
      <c r="BB124" s="42">
        <v>269327.73</v>
      </c>
      <c r="BC124" s="42">
        <v>146529.49</v>
      </c>
      <c r="BD124" s="42">
        <v>38300.49</v>
      </c>
      <c r="BE124" s="42">
        <v>17376.009999999998</v>
      </c>
      <c r="BF124" s="42">
        <v>2945123.63</v>
      </c>
      <c r="BG124" s="42">
        <v>25701.67</v>
      </c>
      <c r="BH124" s="42">
        <v>301322.26</v>
      </c>
      <c r="BI124" s="42">
        <v>15760.3</v>
      </c>
      <c r="BJ124" s="42">
        <v>66081.440000000002</v>
      </c>
      <c r="BK124" s="42">
        <v>247710.28</v>
      </c>
      <c r="BL124" s="42">
        <v>46550.41</v>
      </c>
      <c r="BM124" s="42">
        <v>7587509.9800000004</v>
      </c>
      <c r="BN124" s="42">
        <v>26221.08</v>
      </c>
      <c r="BO124" s="42">
        <v>16300788.99</v>
      </c>
      <c r="BP124" s="42">
        <v>7430093.7300000004</v>
      </c>
      <c r="BQ124" s="42">
        <v>2057881.18</v>
      </c>
      <c r="BR124" s="42">
        <f t="shared" si="2"/>
        <v>257467375.44999999</v>
      </c>
    </row>
    <row r="125" spans="1:70">
      <c r="A125" s="29"/>
      <c r="B125" s="29"/>
      <c r="C125" s="29"/>
      <c r="D125" s="29"/>
      <c r="E125" s="39" t="s">
        <v>413</v>
      </c>
      <c r="F125" s="40"/>
      <c r="G125" s="41"/>
      <c r="H125" s="42">
        <v>0</v>
      </c>
      <c r="I125" s="42">
        <v>0</v>
      </c>
      <c r="J125" s="42">
        <v>0</v>
      </c>
      <c r="K125" s="42">
        <v>-1065408.07</v>
      </c>
      <c r="L125" s="42">
        <v>-409949.75</v>
      </c>
      <c r="M125" s="42">
        <v>-106107.52</v>
      </c>
      <c r="N125" s="42">
        <v>-162664.47</v>
      </c>
      <c r="O125" s="42">
        <v>0</v>
      </c>
      <c r="P125" s="42">
        <v>0</v>
      </c>
      <c r="Q125" s="42">
        <v>0</v>
      </c>
      <c r="R125" s="42">
        <v>0</v>
      </c>
      <c r="S125" s="42">
        <v>-3009.48</v>
      </c>
      <c r="T125" s="42">
        <v>-7571</v>
      </c>
      <c r="U125" s="42">
        <v>-7100.7</v>
      </c>
      <c r="V125" s="42">
        <v>-17344417.620000001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-1061.75</v>
      </c>
      <c r="AG125" s="42">
        <v>0</v>
      </c>
      <c r="AH125" s="42">
        <v>0</v>
      </c>
      <c r="AI125" s="42">
        <v>-6366.15</v>
      </c>
      <c r="AJ125" s="42">
        <v>0</v>
      </c>
      <c r="AK125" s="42">
        <v>-22726.45</v>
      </c>
      <c r="AL125" s="42">
        <v>-15585.84</v>
      </c>
      <c r="AM125" s="42">
        <v>0</v>
      </c>
      <c r="AN125" s="42">
        <v>-4386.37</v>
      </c>
      <c r="AO125" s="42">
        <v>0</v>
      </c>
      <c r="AP125" s="42">
        <v>0</v>
      </c>
      <c r="AQ125" s="42">
        <v>0</v>
      </c>
      <c r="AR125" s="42">
        <v>-30514.73</v>
      </c>
      <c r="AS125" s="42">
        <v>-14808.73</v>
      </c>
      <c r="AT125" s="42">
        <v>-2454.64</v>
      </c>
      <c r="AU125" s="42">
        <v>-1352.16</v>
      </c>
      <c r="AV125" s="42">
        <v>0</v>
      </c>
      <c r="AW125" s="42">
        <v>0</v>
      </c>
      <c r="AX125" s="42">
        <v>0</v>
      </c>
      <c r="AY125" s="42">
        <v>-12877.12</v>
      </c>
      <c r="AZ125" s="42">
        <v>0</v>
      </c>
      <c r="BA125" s="42">
        <v>0</v>
      </c>
      <c r="BB125" s="42">
        <v>0</v>
      </c>
      <c r="BC125" s="42">
        <v>0</v>
      </c>
      <c r="BD125" s="42">
        <v>-1767.11</v>
      </c>
      <c r="BE125" s="42">
        <v>-1790.95</v>
      </c>
      <c r="BF125" s="42">
        <v>0</v>
      </c>
      <c r="BG125" s="42">
        <v>-1708.98</v>
      </c>
      <c r="BH125" s="42">
        <v>0</v>
      </c>
      <c r="BI125" s="42">
        <v>-775.44</v>
      </c>
      <c r="BJ125" s="42">
        <v>0</v>
      </c>
      <c r="BK125" s="42">
        <v>0</v>
      </c>
      <c r="BL125" s="42">
        <v>-5047.8100000000004</v>
      </c>
      <c r="BM125" s="42">
        <v>0</v>
      </c>
      <c r="BN125" s="42">
        <v>-2510.7600000000002</v>
      </c>
      <c r="BO125" s="42">
        <v>-2378901.9500000002</v>
      </c>
      <c r="BP125" s="42">
        <v>0</v>
      </c>
      <c r="BQ125" s="42">
        <v>0</v>
      </c>
      <c r="BR125" s="42">
        <f t="shared" si="2"/>
        <v>-21610865.550000001</v>
      </c>
    </row>
    <row r="126" spans="1:70">
      <c r="A126" s="29"/>
      <c r="B126" s="29"/>
      <c r="C126" s="29"/>
      <c r="D126" s="29"/>
      <c r="E126" s="39" t="s">
        <v>414</v>
      </c>
      <c r="F126" s="40"/>
      <c r="G126" s="41"/>
      <c r="H126" s="42">
        <v>17527156.190000001</v>
      </c>
      <c r="I126" s="42">
        <v>3541984.25</v>
      </c>
      <c r="J126" s="42">
        <v>6275528.8200000003</v>
      </c>
      <c r="K126" s="42">
        <v>93156151.670000002</v>
      </c>
      <c r="L126" s="42">
        <v>18293123.850000001</v>
      </c>
      <c r="M126" s="42">
        <v>5389868.3099999996</v>
      </c>
      <c r="N126" s="42">
        <v>15706662.199999999</v>
      </c>
      <c r="O126" s="42">
        <v>2902156.16</v>
      </c>
      <c r="P126" s="42">
        <v>7027375.8200000003</v>
      </c>
      <c r="Q126" s="42">
        <v>59524738.93</v>
      </c>
      <c r="R126" s="42">
        <v>24633245</v>
      </c>
      <c r="S126" s="42">
        <v>-8970.56</v>
      </c>
      <c r="T126" s="42">
        <v>92348713</v>
      </c>
      <c r="U126" s="42">
        <v>-40932.61</v>
      </c>
      <c r="V126" s="42">
        <v>4298694.8600000003</v>
      </c>
      <c r="W126" s="42">
        <v>55592083.869999997</v>
      </c>
      <c r="X126" s="42">
        <v>13983103.65</v>
      </c>
      <c r="Y126" s="42">
        <v>49278400.32</v>
      </c>
      <c r="Z126" s="42">
        <v>6582909.1399999997</v>
      </c>
      <c r="AA126" s="42">
        <v>6698831.3300000001</v>
      </c>
      <c r="AB126" s="42">
        <v>237674.17</v>
      </c>
      <c r="AC126" s="42">
        <v>56240316.799999997</v>
      </c>
      <c r="AD126" s="42">
        <v>11552758.949999999</v>
      </c>
      <c r="AE126" s="42">
        <v>305505.34000000003</v>
      </c>
      <c r="AF126" s="42">
        <v>8302.02</v>
      </c>
      <c r="AG126" s="42">
        <v>5456882.5899999999</v>
      </c>
      <c r="AH126" s="42">
        <v>2978404.85</v>
      </c>
      <c r="AI126" s="42">
        <v>54666.58</v>
      </c>
      <c r="AJ126" s="42">
        <v>2919695.9</v>
      </c>
      <c r="AK126" s="42">
        <v>2463.04</v>
      </c>
      <c r="AL126" s="42">
        <v>107182.71</v>
      </c>
      <c r="AM126" s="42">
        <v>1091906.1100000001</v>
      </c>
      <c r="AN126" s="42">
        <v>300451.96000000002</v>
      </c>
      <c r="AO126" s="42">
        <v>8535694.5500000007</v>
      </c>
      <c r="AP126" s="42">
        <v>351646.89</v>
      </c>
      <c r="AQ126" s="42">
        <v>3118658.9</v>
      </c>
      <c r="AR126" s="42">
        <v>-176127.14</v>
      </c>
      <c r="AS126" s="42">
        <v>2583.3000000000002</v>
      </c>
      <c r="AT126" s="42">
        <v>-6756.14</v>
      </c>
      <c r="AU126" s="42">
        <v>-14236.82</v>
      </c>
      <c r="AV126" s="42">
        <v>753769.07</v>
      </c>
      <c r="AW126" s="42">
        <v>7909224.4299999997</v>
      </c>
      <c r="AX126" s="42">
        <v>8601977.3900000006</v>
      </c>
      <c r="AY126" s="42">
        <v>1473.2</v>
      </c>
      <c r="AZ126" s="42">
        <v>2425121.38</v>
      </c>
      <c r="BA126" s="42">
        <v>13945000</v>
      </c>
      <c r="BB126" s="42">
        <v>1237191.83</v>
      </c>
      <c r="BC126" s="42">
        <v>594794.71</v>
      </c>
      <c r="BD126" s="42">
        <v>-4512.1499999999996</v>
      </c>
      <c r="BE126" s="42">
        <v>-42113.03</v>
      </c>
      <c r="BF126" s="42">
        <v>8690382.6099999994</v>
      </c>
      <c r="BG126" s="42">
        <v>-75109.38</v>
      </c>
      <c r="BH126" s="42">
        <v>4137046.68</v>
      </c>
      <c r="BI126" s="42">
        <v>-1879.9</v>
      </c>
      <c r="BJ126" s="42">
        <v>868162.86</v>
      </c>
      <c r="BK126" s="42">
        <v>1350890.73</v>
      </c>
      <c r="BL126" s="42">
        <v>-36702.949999999997</v>
      </c>
      <c r="BM126" s="42">
        <v>39112596.700000003</v>
      </c>
      <c r="BN126" s="42">
        <v>-22625.81</v>
      </c>
      <c r="BO126" s="42">
        <v>101329888.90000001</v>
      </c>
      <c r="BP126" s="42">
        <v>53835224.619999997</v>
      </c>
      <c r="BQ126" s="42">
        <v>7927531.3399999999</v>
      </c>
      <c r="BR126" s="42">
        <f t="shared" si="2"/>
        <v>828315831.99000025</v>
      </c>
    </row>
    <row r="127" spans="1:70">
      <c r="A127" s="29"/>
      <c r="B127" s="29"/>
      <c r="C127" s="29"/>
      <c r="D127" s="29"/>
      <c r="E127" s="39" t="s">
        <v>415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135417.04999999999</v>
      </c>
      <c r="M127" s="42">
        <v>41480.449999999997</v>
      </c>
      <c r="N127" s="42">
        <v>-227008</v>
      </c>
      <c r="O127" s="42">
        <v>0</v>
      </c>
      <c r="P127" s="42">
        <v>0</v>
      </c>
      <c r="Q127" s="42">
        <v>482298.2</v>
      </c>
      <c r="R127" s="42">
        <v>0</v>
      </c>
      <c r="S127" s="42">
        <v>-53609.83</v>
      </c>
      <c r="T127" s="42">
        <v>0</v>
      </c>
      <c r="U127" s="42">
        <v>-40932.61</v>
      </c>
      <c r="V127" s="42">
        <v>-493033.77</v>
      </c>
      <c r="W127" s="42">
        <v>0</v>
      </c>
      <c r="X127" s="42">
        <v>140469.03</v>
      </c>
      <c r="Y127" s="42">
        <v>99602.47</v>
      </c>
      <c r="Z127" s="42">
        <v>0</v>
      </c>
      <c r="AA127" s="42">
        <v>-19789.41</v>
      </c>
      <c r="AB127" s="42">
        <v>43692</v>
      </c>
      <c r="AC127" s="42">
        <v>0</v>
      </c>
      <c r="AD127" s="42">
        <v>31562.73</v>
      </c>
      <c r="AE127" s="42">
        <v>0</v>
      </c>
      <c r="AF127" s="42">
        <v>-5435.73</v>
      </c>
      <c r="AG127" s="42">
        <v>0</v>
      </c>
      <c r="AH127" s="42">
        <v>0</v>
      </c>
      <c r="AI127" s="42">
        <v>-15268.51</v>
      </c>
      <c r="AJ127" s="42">
        <v>0</v>
      </c>
      <c r="AK127" s="42">
        <v>2465.52</v>
      </c>
      <c r="AL127" s="42">
        <v>-19437.23</v>
      </c>
      <c r="AM127" s="42">
        <v>0</v>
      </c>
      <c r="AN127" s="42">
        <v>26020.85</v>
      </c>
      <c r="AO127" s="42">
        <v>9864.34</v>
      </c>
      <c r="AP127" s="42">
        <v>0</v>
      </c>
      <c r="AQ127" s="42">
        <v>0</v>
      </c>
      <c r="AR127" s="42">
        <v>-77635.5</v>
      </c>
      <c r="AS127" s="42">
        <v>8079.19</v>
      </c>
      <c r="AT127" s="42">
        <v>-6755.24</v>
      </c>
      <c r="AU127" s="42">
        <v>-26565.3</v>
      </c>
      <c r="AV127" s="42">
        <v>0</v>
      </c>
      <c r="AW127" s="42">
        <v>0</v>
      </c>
      <c r="AX127" s="42">
        <v>-296.12</v>
      </c>
      <c r="AY127" s="42">
        <v>1481.98</v>
      </c>
      <c r="AZ127" s="42">
        <v>240214.26</v>
      </c>
      <c r="BA127" s="42">
        <v>0</v>
      </c>
      <c r="BB127" s="42">
        <v>0</v>
      </c>
      <c r="BC127" s="42">
        <v>3342.37</v>
      </c>
      <c r="BD127" s="42">
        <v>-4509.45</v>
      </c>
      <c r="BE127" s="42">
        <v>1527.13</v>
      </c>
      <c r="BF127" s="42">
        <v>0</v>
      </c>
      <c r="BG127" s="42">
        <v>3735.87</v>
      </c>
      <c r="BH127" s="42">
        <v>3900.11</v>
      </c>
      <c r="BI127" s="42">
        <v>-1879.45</v>
      </c>
      <c r="BJ127" s="42">
        <v>0</v>
      </c>
      <c r="BK127" s="42">
        <v>0</v>
      </c>
      <c r="BL127" s="42">
        <v>-17042.53</v>
      </c>
      <c r="BM127" s="42">
        <v>0</v>
      </c>
      <c r="BN127" s="42">
        <v>-22628.71</v>
      </c>
      <c r="BO127" s="42">
        <v>4348606.05</v>
      </c>
      <c r="BP127" s="42">
        <v>0</v>
      </c>
      <c r="BQ127" s="42">
        <v>85506.53</v>
      </c>
      <c r="BR127" s="42">
        <f t="shared" si="2"/>
        <v>4677438.74</v>
      </c>
    </row>
    <row r="128" spans="1:70">
      <c r="A128" s="29"/>
      <c r="B128" s="29"/>
      <c r="C128" s="29"/>
      <c r="D128" s="29"/>
      <c r="E128" s="39" t="s">
        <v>416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135417.04999999999</v>
      </c>
      <c r="M128" s="42">
        <v>41480.449999999997</v>
      </c>
      <c r="N128" s="42">
        <v>-227008</v>
      </c>
      <c r="O128" s="42">
        <v>0</v>
      </c>
      <c r="P128" s="42">
        <v>0</v>
      </c>
      <c r="Q128" s="42">
        <v>482298.2</v>
      </c>
      <c r="R128" s="42">
        <v>0</v>
      </c>
      <c r="S128" s="42">
        <v>-53609.83</v>
      </c>
      <c r="T128" s="42">
        <v>0</v>
      </c>
      <c r="U128" s="42">
        <v>-40932.61</v>
      </c>
      <c r="V128" s="42">
        <v>-493033.77</v>
      </c>
      <c r="W128" s="42">
        <v>0</v>
      </c>
      <c r="X128" s="42">
        <v>140469.03</v>
      </c>
      <c r="Y128" s="42">
        <v>99602.47</v>
      </c>
      <c r="Z128" s="42">
        <v>0</v>
      </c>
      <c r="AA128" s="42">
        <v>-19789.41</v>
      </c>
      <c r="AB128" s="42">
        <v>43692</v>
      </c>
      <c r="AC128" s="42">
        <v>0</v>
      </c>
      <c r="AD128" s="42">
        <v>31562.73</v>
      </c>
      <c r="AE128" s="42">
        <v>0</v>
      </c>
      <c r="AF128" s="42">
        <v>-5435.73</v>
      </c>
      <c r="AG128" s="42">
        <v>0</v>
      </c>
      <c r="AH128" s="42">
        <v>0</v>
      </c>
      <c r="AI128" s="42">
        <v>-15268.51</v>
      </c>
      <c r="AJ128" s="42">
        <v>0</v>
      </c>
      <c r="AK128" s="42">
        <v>2465.52</v>
      </c>
      <c r="AL128" s="42">
        <v>-19437.23</v>
      </c>
      <c r="AM128" s="42">
        <v>0</v>
      </c>
      <c r="AN128" s="42">
        <v>26020.85</v>
      </c>
      <c r="AO128" s="42">
        <v>9864.34</v>
      </c>
      <c r="AP128" s="42">
        <v>0</v>
      </c>
      <c r="AQ128" s="42">
        <v>0</v>
      </c>
      <c r="AR128" s="42">
        <v>-77635.5</v>
      </c>
      <c r="AS128" s="42">
        <v>8079.19</v>
      </c>
      <c r="AT128" s="42">
        <v>-6755.24</v>
      </c>
      <c r="AU128" s="42">
        <v>-26565.3</v>
      </c>
      <c r="AV128" s="42">
        <v>0</v>
      </c>
      <c r="AW128" s="42">
        <v>0</v>
      </c>
      <c r="AX128" s="42">
        <v>-296.12</v>
      </c>
      <c r="AY128" s="42">
        <v>1481.98</v>
      </c>
      <c r="AZ128" s="42">
        <v>240214.26</v>
      </c>
      <c r="BA128" s="42">
        <v>0</v>
      </c>
      <c r="BB128" s="42">
        <v>0</v>
      </c>
      <c r="BC128" s="42">
        <v>3342.37</v>
      </c>
      <c r="BD128" s="42">
        <v>-4509.45</v>
      </c>
      <c r="BE128" s="42">
        <v>1527.13</v>
      </c>
      <c r="BF128" s="42">
        <v>0</v>
      </c>
      <c r="BG128" s="42">
        <v>3735.87</v>
      </c>
      <c r="BH128" s="42">
        <v>3900.11</v>
      </c>
      <c r="BI128" s="42">
        <v>-1879.45</v>
      </c>
      <c r="BJ128" s="42">
        <v>0</v>
      </c>
      <c r="BK128" s="42">
        <v>0</v>
      </c>
      <c r="BL128" s="42">
        <v>-17042.53</v>
      </c>
      <c r="BM128" s="42">
        <v>0</v>
      </c>
      <c r="BN128" s="42">
        <v>-22628.71</v>
      </c>
      <c r="BO128" s="42">
        <v>4348606.05</v>
      </c>
      <c r="BP128" s="42">
        <v>0</v>
      </c>
      <c r="BQ128" s="42">
        <v>85506.53</v>
      </c>
      <c r="BR128" s="42">
        <f t="shared" si="2"/>
        <v>4677438.74</v>
      </c>
    </row>
    <row r="129" spans="1:70">
      <c r="A129" s="29"/>
      <c r="B129" s="29"/>
      <c r="C129" s="29"/>
      <c r="D129" s="29"/>
      <c r="E129" s="39" t="s">
        <v>417</v>
      </c>
      <c r="F129" s="40"/>
      <c r="G129" s="41"/>
      <c r="H129" s="42">
        <v>0</v>
      </c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0</v>
      </c>
      <c r="AP129" s="42">
        <v>0</v>
      </c>
      <c r="AQ129" s="42">
        <v>0</v>
      </c>
      <c r="AR129" s="42">
        <v>0</v>
      </c>
      <c r="AS129" s="42">
        <v>0</v>
      </c>
      <c r="AT129" s="42">
        <v>0</v>
      </c>
      <c r="AU129" s="42">
        <v>0</v>
      </c>
      <c r="AV129" s="42">
        <v>0</v>
      </c>
      <c r="AW129" s="42">
        <v>0</v>
      </c>
      <c r="AX129" s="42">
        <v>0</v>
      </c>
      <c r="AY129" s="42">
        <v>0</v>
      </c>
      <c r="AZ129" s="42">
        <v>0</v>
      </c>
      <c r="BA129" s="42">
        <v>0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2">
        <v>0</v>
      </c>
      <c r="BL129" s="42">
        <v>0</v>
      </c>
      <c r="BM129" s="42">
        <v>0</v>
      </c>
      <c r="BN129" s="42">
        <v>0</v>
      </c>
      <c r="BO129" s="42">
        <v>0</v>
      </c>
      <c r="BP129" s="42">
        <v>0</v>
      </c>
      <c r="BQ129" s="42">
        <v>0</v>
      </c>
      <c r="BR129" s="42">
        <f t="shared" si="2"/>
        <v>0</v>
      </c>
    </row>
    <row r="130" spans="1:70">
      <c r="A130" s="29"/>
      <c r="B130" s="29"/>
      <c r="C130" s="29"/>
      <c r="D130" s="29"/>
      <c r="E130" s="39" t="s">
        <v>418</v>
      </c>
      <c r="F130" s="40"/>
      <c r="G130" s="41"/>
      <c r="H130" s="42">
        <v>0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42">
        <v>0</v>
      </c>
      <c r="V130" s="42">
        <v>0</v>
      </c>
      <c r="W130" s="42">
        <v>0</v>
      </c>
      <c r="X130" s="42">
        <v>0</v>
      </c>
      <c r="Y130" s="42">
        <v>0</v>
      </c>
      <c r="Z130" s="42">
        <v>0</v>
      </c>
      <c r="AA130" s="42">
        <v>0</v>
      </c>
      <c r="AB130" s="42">
        <v>0</v>
      </c>
      <c r="AC130" s="42">
        <v>0</v>
      </c>
      <c r="AD130" s="42">
        <v>0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0</v>
      </c>
      <c r="AK130" s="42">
        <v>0</v>
      </c>
      <c r="AL130" s="42">
        <v>0</v>
      </c>
      <c r="AM130" s="42">
        <v>0</v>
      </c>
      <c r="AN130" s="42">
        <v>0</v>
      </c>
      <c r="AO130" s="42">
        <v>0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0</v>
      </c>
      <c r="AY130" s="42">
        <v>0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2">
        <v>0</v>
      </c>
      <c r="BL130" s="42">
        <v>0</v>
      </c>
      <c r="BM130" s="42">
        <v>0</v>
      </c>
      <c r="BN130" s="42">
        <v>0</v>
      </c>
      <c r="BO130" s="42">
        <v>0</v>
      </c>
      <c r="BP130" s="42">
        <v>0</v>
      </c>
      <c r="BQ130" s="42">
        <v>0</v>
      </c>
      <c r="BR130" s="42">
        <f t="shared" si="2"/>
        <v>0</v>
      </c>
    </row>
    <row r="131" spans="1:70">
      <c r="A131" s="29"/>
      <c r="B131" s="29"/>
      <c r="C131" s="29"/>
      <c r="D131" s="29"/>
      <c r="E131" s="39" t="s">
        <v>419</v>
      </c>
      <c r="F131" s="40"/>
      <c r="G131" s="41"/>
      <c r="H131" s="42">
        <v>17527156.190000001</v>
      </c>
      <c r="I131" s="42">
        <v>3541984.25</v>
      </c>
      <c r="J131" s="42">
        <v>6275528.8200000003</v>
      </c>
      <c r="K131" s="42">
        <v>93156151.670000002</v>
      </c>
      <c r="L131" s="42">
        <v>18157706.800000001</v>
      </c>
      <c r="M131" s="42">
        <v>5348387.8600000003</v>
      </c>
      <c r="N131" s="42">
        <v>15933670.199999999</v>
      </c>
      <c r="O131" s="42">
        <v>2902156.16</v>
      </c>
      <c r="P131" s="42">
        <v>7027375.8200000003</v>
      </c>
      <c r="Q131" s="42">
        <v>59042440.729999997</v>
      </c>
      <c r="R131" s="42">
        <v>24633245</v>
      </c>
      <c r="S131" s="42">
        <v>44639.27</v>
      </c>
      <c r="T131" s="42">
        <v>92348713</v>
      </c>
      <c r="U131" s="42">
        <v>0</v>
      </c>
      <c r="V131" s="42">
        <v>4791728.63</v>
      </c>
      <c r="W131" s="42">
        <v>55592083.869999997</v>
      </c>
      <c r="X131" s="42">
        <v>13842634.619999999</v>
      </c>
      <c r="Y131" s="42">
        <v>49178797.850000001</v>
      </c>
      <c r="Z131" s="42">
        <v>6582909.1399999997</v>
      </c>
      <c r="AA131" s="42">
        <v>6718620.7400000002</v>
      </c>
      <c r="AB131" s="42">
        <v>193982.17</v>
      </c>
      <c r="AC131" s="42">
        <v>56240316.799999997</v>
      </c>
      <c r="AD131" s="42">
        <v>11521196.220000001</v>
      </c>
      <c r="AE131" s="42">
        <v>305505.34000000003</v>
      </c>
      <c r="AF131" s="42">
        <v>13737.75</v>
      </c>
      <c r="AG131" s="42">
        <v>5456882.5899999999</v>
      </c>
      <c r="AH131" s="42">
        <v>2978404.85</v>
      </c>
      <c r="AI131" s="42">
        <v>69935.09</v>
      </c>
      <c r="AJ131" s="42">
        <v>2919695.9</v>
      </c>
      <c r="AK131" s="42">
        <v>-2.48</v>
      </c>
      <c r="AL131" s="42">
        <v>126619.94</v>
      </c>
      <c r="AM131" s="42">
        <v>1091906.1100000001</v>
      </c>
      <c r="AN131" s="42">
        <v>274431.11</v>
      </c>
      <c r="AO131" s="42">
        <v>8525830.2100000009</v>
      </c>
      <c r="AP131" s="42">
        <v>351646.89</v>
      </c>
      <c r="AQ131" s="42">
        <v>3118658.9</v>
      </c>
      <c r="AR131" s="42">
        <v>-98491.64</v>
      </c>
      <c r="AS131" s="42">
        <v>-5495.89</v>
      </c>
      <c r="AT131" s="42">
        <v>-0.9</v>
      </c>
      <c r="AU131" s="42">
        <v>12328.48</v>
      </c>
      <c r="AV131" s="42">
        <v>753769.07</v>
      </c>
      <c r="AW131" s="42">
        <v>7909224.4299999997</v>
      </c>
      <c r="AX131" s="42">
        <v>8602273.5099999998</v>
      </c>
      <c r="AY131" s="42">
        <v>-8.7799999999999994</v>
      </c>
      <c r="AZ131" s="42">
        <v>2184907.12</v>
      </c>
      <c r="BA131" s="42">
        <v>13945000</v>
      </c>
      <c r="BB131" s="42">
        <v>1237191.83</v>
      </c>
      <c r="BC131" s="42">
        <v>591452.34</v>
      </c>
      <c r="BD131" s="42">
        <v>-2.7</v>
      </c>
      <c r="BE131" s="42">
        <v>-43640.160000000003</v>
      </c>
      <c r="BF131" s="42">
        <v>8690382.6099999994</v>
      </c>
      <c r="BG131" s="42">
        <v>-78845.25</v>
      </c>
      <c r="BH131" s="42">
        <v>4133146.57</v>
      </c>
      <c r="BI131" s="42">
        <v>-0.45</v>
      </c>
      <c r="BJ131" s="42">
        <v>868162.86</v>
      </c>
      <c r="BK131" s="42">
        <v>1350890.73</v>
      </c>
      <c r="BL131" s="42">
        <v>-19660.419999999998</v>
      </c>
      <c r="BM131" s="42">
        <v>39112596.700000003</v>
      </c>
      <c r="BN131" s="42">
        <v>2.9</v>
      </c>
      <c r="BO131" s="42">
        <v>96981282.849999994</v>
      </c>
      <c r="BP131" s="42">
        <v>53835224.619999997</v>
      </c>
      <c r="BQ131" s="42">
        <v>7842024.8099999996</v>
      </c>
      <c r="BR131" s="42">
        <f t="shared" si="2"/>
        <v>823638393.25000048</v>
      </c>
    </row>
    <row r="132" spans="1:70">
      <c r="A132" s="29"/>
      <c r="B132" s="29"/>
      <c r="C132" s="29"/>
      <c r="D132" s="29"/>
      <c r="E132" s="39" t="s">
        <v>420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0</v>
      </c>
      <c r="BQ132" s="42">
        <v>0</v>
      </c>
      <c r="BR132" s="42">
        <f t="shared" si="2"/>
        <v>0</v>
      </c>
    </row>
    <row r="133" spans="1:70">
      <c r="A133" s="29"/>
      <c r="B133" s="29"/>
      <c r="C133" s="29"/>
      <c r="D133" s="29"/>
      <c r="E133" s="39" t="s">
        <v>421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-1382.78</v>
      </c>
      <c r="O133" s="42">
        <v>0</v>
      </c>
      <c r="P133" s="42">
        <v>0</v>
      </c>
      <c r="Q133" s="42">
        <v>0</v>
      </c>
      <c r="R133" s="42">
        <v>-6268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  <c r="Y133" s="42">
        <v>0</v>
      </c>
      <c r="Z133" s="42">
        <v>0</v>
      </c>
      <c r="AA133" s="42">
        <v>0</v>
      </c>
      <c r="AB133" s="42">
        <v>0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>
        <v>0</v>
      </c>
      <c r="BM133" s="42">
        <v>0</v>
      </c>
      <c r="BN133" s="42">
        <v>0</v>
      </c>
      <c r="BO133" s="42">
        <v>0</v>
      </c>
      <c r="BP133" s="42">
        <v>0</v>
      </c>
      <c r="BQ133" s="42">
        <v>0</v>
      </c>
      <c r="BR133" s="42">
        <f t="shared" si="2"/>
        <v>-7650.78</v>
      </c>
    </row>
    <row r="134" spans="1:70">
      <c r="A134" s="29"/>
      <c r="B134" s="29"/>
      <c r="C134" s="29"/>
      <c r="D134" s="29"/>
      <c r="E134" s="39" t="s">
        <v>422</v>
      </c>
      <c r="F134" s="40"/>
      <c r="G134" s="41"/>
      <c r="H134" s="42">
        <v>0</v>
      </c>
      <c r="I134" s="42">
        <v>0</v>
      </c>
      <c r="J134" s="42">
        <v>0</v>
      </c>
      <c r="K134" s="42">
        <v>0</v>
      </c>
      <c r="L134" s="42">
        <v>0</v>
      </c>
      <c r="M134" s="42">
        <v>0</v>
      </c>
      <c r="N134" s="42">
        <v>-38162.47</v>
      </c>
      <c r="O134" s="42">
        <v>0</v>
      </c>
      <c r="P134" s="42">
        <v>0</v>
      </c>
      <c r="Q134" s="42">
        <v>0</v>
      </c>
      <c r="R134" s="42">
        <v>-330315</v>
      </c>
      <c r="S134" s="42">
        <v>0</v>
      </c>
      <c r="T134" s="42">
        <v>5</v>
      </c>
      <c r="U134" s="42">
        <v>0</v>
      </c>
      <c r="V134" s="42">
        <v>0</v>
      </c>
      <c r="W134" s="42">
        <v>0</v>
      </c>
      <c r="X134" s="42">
        <v>0</v>
      </c>
      <c r="Y134" s="42">
        <v>335898.72</v>
      </c>
      <c r="Z134" s="42">
        <v>0</v>
      </c>
      <c r="AA134" s="42">
        <v>0</v>
      </c>
      <c r="AB134" s="42">
        <v>0</v>
      </c>
      <c r="AC134" s="42">
        <v>476956.2</v>
      </c>
      <c r="AD134" s="42">
        <v>38295.53</v>
      </c>
      <c r="AE134" s="42">
        <v>0</v>
      </c>
      <c r="AF134" s="42">
        <v>0</v>
      </c>
      <c r="AG134" s="42">
        <v>129456.82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0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0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370401.17</v>
      </c>
      <c r="BP134" s="42">
        <v>29238.880000000001</v>
      </c>
      <c r="BQ134" s="42">
        <v>0</v>
      </c>
      <c r="BR134" s="42">
        <f t="shared" si="2"/>
        <v>1011774.85</v>
      </c>
    </row>
    <row r="135" spans="1:70">
      <c r="A135" s="29"/>
      <c r="B135" s="29"/>
      <c r="C135" s="29"/>
      <c r="D135" s="29"/>
      <c r="E135" s="39" t="s">
        <v>423</v>
      </c>
      <c r="F135" s="40"/>
      <c r="G135" s="41"/>
      <c r="H135" s="42">
        <v>17527156.190000001</v>
      </c>
      <c r="I135" s="42">
        <v>3541984.25</v>
      </c>
      <c r="J135" s="42">
        <v>6275528.8200000003</v>
      </c>
      <c r="K135" s="42">
        <v>93156151.670000002</v>
      </c>
      <c r="L135" s="42">
        <v>18157706.800000001</v>
      </c>
      <c r="M135" s="42">
        <v>5348387.8600000003</v>
      </c>
      <c r="N135" s="42">
        <v>15973215.449999999</v>
      </c>
      <c r="O135" s="42">
        <v>2902156.16</v>
      </c>
      <c r="P135" s="42">
        <v>7027375.8200000003</v>
      </c>
      <c r="Q135" s="42">
        <v>59042440.729999997</v>
      </c>
      <c r="R135" s="42">
        <v>24969829</v>
      </c>
      <c r="S135" s="42">
        <v>44639.27</v>
      </c>
      <c r="T135" s="42">
        <v>92348708</v>
      </c>
      <c r="U135" s="42">
        <v>0</v>
      </c>
      <c r="V135" s="42">
        <v>4791728.63</v>
      </c>
      <c r="W135" s="42">
        <v>55592083.869999997</v>
      </c>
      <c r="X135" s="42">
        <v>13842634.619999999</v>
      </c>
      <c r="Y135" s="42">
        <v>48842899.130000003</v>
      </c>
      <c r="Z135" s="42">
        <v>6582909.1399999997</v>
      </c>
      <c r="AA135" s="42">
        <v>6718620.7400000002</v>
      </c>
      <c r="AB135" s="42">
        <v>193982.17</v>
      </c>
      <c r="AC135" s="42">
        <v>55763360.600000001</v>
      </c>
      <c r="AD135" s="42">
        <v>11482900.689999999</v>
      </c>
      <c r="AE135" s="42">
        <v>305505.34000000003</v>
      </c>
      <c r="AF135" s="42">
        <v>13737.75</v>
      </c>
      <c r="AG135" s="42">
        <v>5327425.7699999996</v>
      </c>
      <c r="AH135" s="42">
        <v>2978404.85</v>
      </c>
      <c r="AI135" s="42">
        <v>69935.09</v>
      </c>
      <c r="AJ135" s="42">
        <v>2919695.9</v>
      </c>
      <c r="AK135" s="42">
        <v>-2.48</v>
      </c>
      <c r="AL135" s="42">
        <v>126619.94</v>
      </c>
      <c r="AM135" s="42">
        <v>1091906.1100000001</v>
      </c>
      <c r="AN135" s="42">
        <v>274431.11</v>
      </c>
      <c r="AO135" s="42">
        <v>8525830.2100000009</v>
      </c>
      <c r="AP135" s="42">
        <v>351646.89</v>
      </c>
      <c r="AQ135" s="42">
        <v>3118658.9</v>
      </c>
      <c r="AR135" s="42">
        <v>-98491.64</v>
      </c>
      <c r="AS135" s="42">
        <v>-5495.89</v>
      </c>
      <c r="AT135" s="42">
        <v>-0.9</v>
      </c>
      <c r="AU135" s="42">
        <v>12328.48</v>
      </c>
      <c r="AV135" s="42">
        <v>753769.07</v>
      </c>
      <c r="AW135" s="42">
        <v>7909224.4299999997</v>
      </c>
      <c r="AX135" s="42">
        <v>8602273.5099999998</v>
      </c>
      <c r="AY135" s="42">
        <v>-8.7799999999999994</v>
      </c>
      <c r="AZ135" s="42">
        <v>2184907.12</v>
      </c>
      <c r="BA135" s="42">
        <v>13945000</v>
      </c>
      <c r="BB135" s="42">
        <v>1237191.83</v>
      </c>
      <c r="BC135" s="42">
        <v>591452.34</v>
      </c>
      <c r="BD135" s="42">
        <v>-2.7</v>
      </c>
      <c r="BE135" s="42">
        <v>-43640.160000000003</v>
      </c>
      <c r="BF135" s="42">
        <v>8690382.6099999994</v>
      </c>
      <c r="BG135" s="42">
        <v>-78845.25</v>
      </c>
      <c r="BH135" s="42">
        <v>4133146.57</v>
      </c>
      <c r="BI135" s="42">
        <v>-0.45</v>
      </c>
      <c r="BJ135" s="42">
        <v>868162.86</v>
      </c>
      <c r="BK135" s="42">
        <v>1350890.73</v>
      </c>
      <c r="BL135" s="42">
        <v>-19660.419999999998</v>
      </c>
      <c r="BM135" s="42">
        <v>39112596.700000003</v>
      </c>
      <c r="BN135" s="42">
        <v>2.9</v>
      </c>
      <c r="BO135" s="42">
        <v>96610881.680000007</v>
      </c>
      <c r="BP135" s="42">
        <v>53805985.740000002</v>
      </c>
      <c r="BQ135" s="42">
        <v>7842024.8099999996</v>
      </c>
      <c r="BR135" s="42">
        <f t="shared" si="2"/>
        <v>822634270.18000031</v>
      </c>
    </row>
    <row r="136" spans="1:70">
      <c r="A136" s="29"/>
      <c r="B136" s="29"/>
      <c r="C136" s="29"/>
      <c r="D136" s="29"/>
      <c r="E136" s="39" t="s">
        <v>424</v>
      </c>
      <c r="F136" s="40"/>
      <c r="G136" s="41"/>
      <c r="H136" s="42">
        <v>25075371.59</v>
      </c>
      <c r="I136" s="42">
        <v>2928396.49</v>
      </c>
      <c r="J136" s="42">
        <v>4404368.8</v>
      </c>
      <c r="K136" s="42">
        <v>66548999.030000001</v>
      </c>
      <c r="L136" s="42">
        <v>16741141.630000001</v>
      </c>
      <c r="M136" s="42">
        <v>3747250.46</v>
      </c>
      <c r="N136" s="42">
        <v>13513167.1</v>
      </c>
      <c r="O136" s="42">
        <v>2245804.0299999998</v>
      </c>
      <c r="P136" s="42">
        <v>6666057.9800000004</v>
      </c>
      <c r="Q136" s="42">
        <v>41889455.880000003</v>
      </c>
      <c r="R136" s="42">
        <v>25420042</v>
      </c>
      <c r="S136" s="42">
        <v>-7.43</v>
      </c>
      <c r="T136" s="42">
        <v>74724675</v>
      </c>
      <c r="U136" s="42">
        <v>0</v>
      </c>
      <c r="V136" s="42">
        <v>-542462.25</v>
      </c>
      <c r="W136" s="42">
        <v>41238182.850000001</v>
      </c>
      <c r="X136" s="42">
        <v>8960259.0199999996</v>
      </c>
      <c r="Y136" s="42">
        <v>41679618.579999998</v>
      </c>
      <c r="Z136" s="42">
        <v>4758161.08</v>
      </c>
      <c r="AA136" s="42">
        <v>1840364.43</v>
      </c>
      <c r="AB136" s="42">
        <v>-304176.09999999998</v>
      </c>
      <c r="AC136" s="42">
        <v>54768286.399999999</v>
      </c>
      <c r="AD136" s="42">
        <v>5440750.7599999998</v>
      </c>
      <c r="AE136" s="42">
        <v>157870.25</v>
      </c>
      <c r="AF136" s="42">
        <v>-0.9</v>
      </c>
      <c r="AG136" s="42">
        <v>4698920.92</v>
      </c>
      <c r="AH136" s="42">
        <v>2704607.22</v>
      </c>
      <c r="AI136" s="42">
        <v>7942.05</v>
      </c>
      <c r="AJ136" s="42">
        <v>2794041.99</v>
      </c>
      <c r="AK136" s="42">
        <v>-2.48</v>
      </c>
      <c r="AL136" s="42">
        <v>-7.2</v>
      </c>
      <c r="AM136" s="42">
        <v>445620.35</v>
      </c>
      <c r="AN136" s="42">
        <v>270841.23</v>
      </c>
      <c r="AO136" s="42">
        <v>7829419.9199999999</v>
      </c>
      <c r="AP136" s="42">
        <v>232105.52</v>
      </c>
      <c r="AQ136" s="42">
        <v>2214234.9</v>
      </c>
      <c r="AR136" s="42">
        <v>-19.8</v>
      </c>
      <c r="AS136" s="42">
        <v>-8.5500000000000007</v>
      </c>
      <c r="AT136" s="42">
        <v>-0.9</v>
      </c>
      <c r="AU136" s="42">
        <v>-5.4</v>
      </c>
      <c r="AV136" s="42">
        <v>608691.9</v>
      </c>
      <c r="AW136" s="42">
        <v>7331167.8499999996</v>
      </c>
      <c r="AX136" s="42">
        <v>7831275.4400000004</v>
      </c>
      <c r="AY136" s="42">
        <v>-8.7799999999999994</v>
      </c>
      <c r="AZ136" s="42">
        <v>1922687.23</v>
      </c>
      <c r="BA136" s="42">
        <v>9857000</v>
      </c>
      <c r="BB136" s="42">
        <v>1065787.03</v>
      </c>
      <c r="BC136" s="42">
        <v>343792.15</v>
      </c>
      <c r="BD136" s="42">
        <v>-5.85</v>
      </c>
      <c r="BE136" s="42">
        <v>-43640.160000000003</v>
      </c>
      <c r="BF136" s="42">
        <v>5932203.2000000002</v>
      </c>
      <c r="BG136" s="42">
        <v>-1.35</v>
      </c>
      <c r="BH136" s="42">
        <v>3914038.67</v>
      </c>
      <c r="BI136" s="42">
        <v>-0.45</v>
      </c>
      <c r="BJ136" s="42">
        <v>755687.08</v>
      </c>
      <c r="BK136" s="42">
        <v>1112186.45</v>
      </c>
      <c r="BL136" s="42">
        <v>-0.45</v>
      </c>
      <c r="BM136" s="42">
        <v>39762576.619999997</v>
      </c>
      <c r="BN136" s="42">
        <v>0</v>
      </c>
      <c r="BO136" s="42">
        <v>67668184.989999995</v>
      </c>
      <c r="BP136" s="42">
        <v>36019457.439999998</v>
      </c>
      <c r="BQ136" s="42">
        <v>7253939.9000000004</v>
      </c>
      <c r="BR136" s="42">
        <f t="shared" si="2"/>
        <v>654434285.35999978</v>
      </c>
    </row>
    <row r="137" spans="1:70">
      <c r="A137" s="29"/>
      <c r="B137" s="29"/>
      <c r="C137" s="29"/>
      <c r="D137" s="29"/>
      <c r="E137" s="39" t="s">
        <v>425</v>
      </c>
      <c r="F137" s="40"/>
      <c r="G137" s="41"/>
      <c r="H137" s="42">
        <v>-7548215.4000000004</v>
      </c>
      <c r="I137" s="42">
        <v>613587.76</v>
      </c>
      <c r="J137" s="42">
        <v>1871160.02</v>
      </c>
      <c r="K137" s="42">
        <v>26607152.640000001</v>
      </c>
      <c r="L137" s="42">
        <v>1416565.17</v>
      </c>
      <c r="M137" s="42">
        <v>1601137.4</v>
      </c>
      <c r="N137" s="42">
        <v>2460048.35</v>
      </c>
      <c r="O137" s="42">
        <v>656352.13</v>
      </c>
      <c r="P137" s="42">
        <v>361317.84</v>
      </c>
      <c r="Q137" s="42">
        <v>17152984.850000001</v>
      </c>
      <c r="R137" s="42">
        <v>-450212</v>
      </c>
      <c r="S137" s="42">
        <v>44646.7</v>
      </c>
      <c r="T137" s="42">
        <v>17624033</v>
      </c>
      <c r="U137" s="42">
        <v>0</v>
      </c>
      <c r="V137" s="42">
        <v>5334190.88</v>
      </c>
      <c r="W137" s="42">
        <v>14353901.02</v>
      </c>
      <c r="X137" s="42">
        <v>4882375.5999999996</v>
      </c>
      <c r="Y137" s="42">
        <v>7163280.5499999998</v>
      </c>
      <c r="Z137" s="42">
        <v>1824748.06</v>
      </c>
      <c r="AA137" s="42">
        <v>4878256.3099999996</v>
      </c>
      <c r="AB137" s="42">
        <v>498158.27</v>
      </c>
      <c r="AC137" s="42">
        <v>995074.2</v>
      </c>
      <c r="AD137" s="42">
        <v>6042149.9299999997</v>
      </c>
      <c r="AE137" s="42">
        <v>147635.09</v>
      </c>
      <c r="AF137" s="42">
        <v>13738.65</v>
      </c>
      <c r="AG137" s="42">
        <v>628504.85</v>
      </c>
      <c r="AH137" s="42">
        <v>273797.63</v>
      </c>
      <c r="AI137" s="42">
        <v>61993.04</v>
      </c>
      <c r="AJ137" s="42">
        <v>125653.91</v>
      </c>
      <c r="AK137" s="42">
        <v>0</v>
      </c>
      <c r="AL137" s="42">
        <v>126627.14</v>
      </c>
      <c r="AM137" s="42">
        <v>646285.76</v>
      </c>
      <c r="AN137" s="42">
        <v>3589.88</v>
      </c>
      <c r="AO137" s="42">
        <v>696410.29</v>
      </c>
      <c r="AP137" s="42">
        <v>119541.37</v>
      </c>
      <c r="AQ137" s="42">
        <v>904424</v>
      </c>
      <c r="AR137" s="42">
        <v>-98471.84</v>
      </c>
      <c r="AS137" s="42">
        <v>-5487.34</v>
      </c>
      <c r="AT137" s="42">
        <v>0</v>
      </c>
      <c r="AU137" s="42">
        <v>12333.88</v>
      </c>
      <c r="AV137" s="42">
        <v>145077.17000000001</v>
      </c>
      <c r="AW137" s="42">
        <v>578056.57999999996</v>
      </c>
      <c r="AX137" s="42">
        <v>770998.07</v>
      </c>
      <c r="AY137" s="42">
        <v>0</v>
      </c>
      <c r="AZ137" s="42">
        <v>262219.89</v>
      </c>
      <c r="BA137" s="42">
        <v>4088000</v>
      </c>
      <c r="BB137" s="42">
        <v>171404.79999999999</v>
      </c>
      <c r="BC137" s="42">
        <v>247660.19</v>
      </c>
      <c r="BD137" s="42">
        <v>3.15</v>
      </c>
      <c r="BE137" s="42">
        <v>0</v>
      </c>
      <c r="BF137" s="42">
        <v>2758179.41</v>
      </c>
      <c r="BG137" s="42">
        <v>-78843.899999999994</v>
      </c>
      <c r="BH137" s="42">
        <v>219107.9</v>
      </c>
      <c r="BI137" s="42">
        <v>0</v>
      </c>
      <c r="BJ137" s="42">
        <v>112475.78</v>
      </c>
      <c r="BK137" s="42">
        <v>238704.28</v>
      </c>
      <c r="BL137" s="42">
        <v>-19659.97</v>
      </c>
      <c r="BM137" s="42">
        <v>-649979.92000000004</v>
      </c>
      <c r="BN137" s="42">
        <v>2.9</v>
      </c>
      <c r="BO137" s="42">
        <v>28942696.690000001</v>
      </c>
      <c r="BP137" s="42">
        <v>17786528.300000001</v>
      </c>
      <c r="BQ137" s="42">
        <v>588084.91</v>
      </c>
      <c r="BR137" s="42">
        <f t="shared" si="2"/>
        <v>168199985.82000002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2"/>
        <v>0</v>
      </c>
    </row>
    <row r="139" spans="1:70">
      <c r="A139" s="29"/>
      <c r="B139" s="29"/>
      <c r="C139" s="29"/>
      <c r="D139" s="29"/>
      <c r="E139" s="43" t="s">
        <v>426</v>
      </c>
      <c r="F139" s="44"/>
      <c r="G139" s="45"/>
      <c r="H139" s="42">
        <v>102885901.27</v>
      </c>
      <c r="I139" s="42">
        <v>120805569.17</v>
      </c>
      <c r="J139" s="42">
        <v>38933309.109999999</v>
      </c>
      <c r="K139" s="42">
        <v>998243780.03999996</v>
      </c>
      <c r="L139" s="42">
        <v>113289997.86</v>
      </c>
      <c r="M139" s="42">
        <v>87612288.989999995</v>
      </c>
      <c r="N139" s="42">
        <v>133595033.38</v>
      </c>
      <c r="O139" s="42">
        <v>23223285.449999999</v>
      </c>
      <c r="P139" s="42">
        <v>21060186.940000001</v>
      </c>
      <c r="Q139" s="42">
        <v>563141644.09000003</v>
      </c>
      <c r="R139" s="42">
        <v>169356430</v>
      </c>
      <c r="S139" s="42">
        <v>19498400.649999999</v>
      </c>
      <c r="T139" s="42">
        <v>1606516913</v>
      </c>
      <c r="U139" s="42">
        <v>27055464.66</v>
      </c>
      <c r="V139" s="42">
        <v>2611146096.3800001</v>
      </c>
      <c r="W139" s="42">
        <v>415166725.56999999</v>
      </c>
      <c r="X139" s="42">
        <v>129302170.92</v>
      </c>
      <c r="Y139" s="42">
        <v>258363005.68000001</v>
      </c>
      <c r="Z139" s="42">
        <v>50563981.439999998</v>
      </c>
      <c r="AA139" s="42">
        <v>142301940.69</v>
      </c>
      <c r="AB139" s="42">
        <v>120455977.48</v>
      </c>
      <c r="AC139" s="42">
        <v>396023147.30000001</v>
      </c>
      <c r="AD139" s="42">
        <v>162572750.72</v>
      </c>
      <c r="AE139" s="42">
        <v>9608962.1199999992</v>
      </c>
      <c r="AF139" s="42">
        <v>3438578.15</v>
      </c>
      <c r="AG139" s="42">
        <v>24171398.609999999</v>
      </c>
      <c r="AH139" s="42">
        <v>9992142</v>
      </c>
      <c r="AI139" s="42">
        <v>7389286.0199999996</v>
      </c>
      <c r="AJ139" s="42">
        <v>9315771.7699999996</v>
      </c>
      <c r="AK139" s="42">
        <v>16676358.050000001</v>
      </c>
      <c r="AL139" s="42">
        <v>24288715.82</v>
      </c>
      <c r="AM139" s="42">
        <v>32374588.43</v>
      </c>
      <c r="AN139" s="42">
        <v>22541469.600000001</v>
      </c>
      <c r="AO139" s="42">
        <v>40687023.259999998</v>
      </c>
      <c r="AP139" s="42">
        <v>7791134.5700000003</v>
      </c>
      <c r="AQ139" s="42">
        <v>22851291.48</v>
      </c>
      <c r="AR139" s="42">
        <v>46909961.210000001</v>
      </c>
      <c r="AS139" s="42">
        <v>12149252.109999999</v>
      </c>
      <c r="AT139" s="42">
        <v>10591904.43</v>
      </c>
      <c r="AU139" s="42">
        <v>6999825.1600000001</v>
      </c>
      <c r="AV139" s="42">
        <v>8919763</v>
      </c>
      <c r="AW139" s="42">
        <v>38493553.659999996</v>
      </c>
      <c r="AX139" s="42">
        <v>37536275.170000002</v>
      </c>
      <c r="AY139" s="42">
        <v>9424646.0199999996</v>
      </c>
      <c r="AZ139" s="42">
        <v>11819517.24</v>
      </c>
      <c r="BA139" s="42">
        <v>75813000</v>
      </c>
      <c r="BB139" s="42">
        <v>10130178.949999999</v>
      </c>
      <c r="BC139" s="42">
        <v>11382451.289999999</v>
      </c>
      <c r="BD139" s="42">
        <v>6610054.9500000002</v>
      </c>
      <c r="BE139" s="42">
        <v>2986881.25</v>
      </c>
      <c r="BF139" s="42">
        <v>91309431.299999997</v>
      </c>
      <c r="BG139" s="42">
        <v>4358677.76</v>
      </c>
      <c r="BH139" s="42">
        <v>21764542.550000001</v>
      </c>
      <c r="BI139" s="42">
        <v>2715152.84</v>
      </c>
      <c r="BJ139" s="42">
        <v>4755189.9000000004</v>
      </c>
      <c r="BK139" s="42">
        <v>13264142.77</v>
      </c>
      <c r="BL139" s="42">
        <v>7981584.4000000004</v>
      </c>
      <c r="BM139" s="42">
        <v>136470728.18000001</v>
      </c>
      <c r="BN139" s="42">
        <v>4492450.09</v>
      </c>
      <c r="BO139" s="42">
        <v>643639236.85000002</v>
      </c>
      <c r="BP139" s="42">
        <v>395634571.86000001</v>
      </c>
      <c r="BQ139" s="42">
        <v>395380963.44999999</v>
      </c>
      <c r="BR139" s="42">
        <f t="shared" si="2"/>
        <v>10553774657.060003</v>
      </c>
    </row>
    <row r="140" spans="1:70">
      <c r="A140" s="29"/>
      <c r="B140" s="29"/>
      <c r="C140" s="29"/>
      <c r="D140" s="29"/>
      <c r="E140" s="43" t="s">
        <v>427</v>
      </c>
      <c r="F140" s="44"/>
      <c r="G140" s="45"/>
      <c r="H140" s="42">
        <v>1612476359.95</v>
      </c>
      <c r="I140" s="42">
        <v>1322626411.9400001</v>
      </c>
      <c r="J140" s="42">
        <v>368503620.94999999</v>
      </c>
      <c r="K140" s="42">
        <v>10692909607.77</v>
      </c>
      <c r="L140" s="42">
        <v>1282749554.6800001</v>
      </c>
      <c r="M140" s="42">
        <v>874079907.59000003</v>
      </c>
      <c r="N140" s="42">
        <v>1347981823.0599999</v>
      </c>
      <c r="O140" s="42">
        <v>269697881.91000003</v>
      </c>
      <c r="P140" s="42">
        <v>204210411.46000001</v>
      </c>
      <c r="Q140" s="42">
        <v>5368465141.8699999</v>
      </c>
      <c r="R140" s="42">
        <v>2375823283</v>
      </c>
      <c r="S140" s="42">
        <v>168724152.03999999</v>
      </c>
      <c r="T140" s="42">
        <v>20684133615</v>
      </c>
      <c r="U140" s="42">
        <v>239005177.91999999</v>
      </c>
      <c r="V140" s="42">
        <v>37974182650.669998</v>
      </c>
      <c r="W140" s="42">
        <v>4186003230.3299999</v>
      </c>
      <c r="X140" s="42">
        <v>1730314035.96</v>
      </c>
      <c r="Y140" s="42">
        <v>2640351665.5799999</v>
      </c>
      <c r="Z140" s="42">
        <v>836268668.82000005</v>
      </c>
      <c r="AA140" s="42">
        <v>1912747597.25</v>
      </c>
      <c r="AB140" s="42">
        <v>1176624844.03</v>
      </c>
      <c r="AC140" s="42">
        <v>7484171923.1000004</v>
      </c>
      <c r="AD140" s="42">
        <v>1726373158.6700001</v>
      </c>
      <c r="AE140" s="42">
        <v>112376024.87</v>
      </c>
      <c r="AF140" s="42">
        <v>34780601.210000001</v>
      </c>
      <c r="AG140" s="42">
        <v>248216242.66</v>
      </c>
      <c r="AH140" s="42">
        <v>105501547.06</v>
      </c>
      <c r="AI140" s="42">
        <v>105312149.62</v>
      </c>
      <c r="AJ140" s="42">
        <v>120840064.53</v>
      </c>
      <c r="AK140" s="42">
        <v>149671395.03999999</v>
      </c>
      <c r="AL140" s="42">
        <v>360441292.44</v>
      </c>
      <c r="AM140" s="42">
        <v>311027511.80000001</v>
      </c>
      <c r="AN140" s="42">
        <v>196697026.50999999</v>
      </c>
      <c r="AO140" s="42">
        <v>252447457.66</v>
      </c>
      <c r="AP140" s="42">
        <v>77875699.590000004</v>
      </c>
      <c r="AQ140" s="42">
        <v>261233840.88999999</v>
      </c>
      <c r="AR140" s="42">
        <v>512146412.38999999</v>
      </c>
      <c r="AS140" s="42">
        <v>103981516.94</v>
      </c>
      <c r="AT140" s="42">
        <v>102864290.02</v>
      </c>
      <c r="AU140" s="42">
        <v>51174075.990000002</v>
      </c>
      <c r="AV140" s="42">
        <v>52106091.560000002</v>
      </c>
      <c r="AW140" s="42">
        <v>280460812.06</v>
      </c>
      <c r="AX140" s="42">
        <v>263291862.46000001</v>
      </c>
      <c r="AY140" s="42">
        <v>132704276.27</v>
      </c>
      <c r="AZ140" s="42">
        <v>124654316.61</v>
      </c>
      <c r="BA140" s="42">
        <v>673482000</v>
      </c>
      <c r="BB140" s="42">
        <v>72157476</v>
      </c>
      <c r="BC140" s="42">
        <v>83074611.5</v>
      </c>
      <c r="BD140" s="42">
        <v>66854336.740000002</v>
      </c>
      <c r="BE140" s="42">
        <v>26962369.960000001</v>
      </c>
      <c r="BF140" s="42">
        <v>1458240996.1800001</v>
      </c>
      <c r="BG140" s="42">
        <v>57661639.880000003</v>
      </c>
      <c r="BH140" s="42">
        <v>245649866.40000001</v>
      </c>
      <c r="BI140" s="42">
        <v>23773517.940000001</v>
      </c>
      <c r="BJ140" s="42">
        <v>45901440.100000001</v>
      </c>
      <c r="BK140" s="42">
        <v>175897275.03999999</v>
      </c>
      <c r="BL140" s="42">
        <v>81048669.530000001</v>
      </c>
      <c r="BM140" s="42">
        <v>1481962535.3699999</v>
      </c>
      <c r="BN140" s="42">
        <v>36422761.270000003</v>
      </c>
      <c r="BO140" s="42">
        <v>6869254081.7299995</v>
      </c>
      <c r="BP140" s="42">
        <v>6489581814.1099997</v>
      </c>
      <c r="BQ140" s="42">
        <v>5152492129.2700005</v>
      </c>
      <c r="BR140" s="42">
        <f t="shared" si="2"/>
        <v>133478646752.75003</v>
      </c>
    </row>
    <row r="141" spans="1:70">
      <c r="A141" s="29"/>
      <c r="B141" s="29"/>
      <c r="C141" s="29"/>
      <c r="D141" s="29"/>
      <c r="E141" s="39" t="s">
        <v>428</v>
      </c>
      <c r="F141" s="40"/>
      <c r="G141" s="41"/>
      <c r="H141" s="4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42"/>
    </row>
    <row r="142" spans="1:70">
      <c r="A142" s="29"/>
      <c r="B142" s="29"/>
      <c r="C142" s="29"/>
      <c r="D142" s="29"/>
      <c r="E142" s="39" t="s">
        <v>429</v>
      </c>
      <c r="F142" s="40"/>
      <c r="G142" s="41"/>
      <c r="H142" s="42">
        <v>117724183.66</v>
      </c>
      <c r="I142" s="42">
        <v>114354088.70999999</v>
      </c>
      <c r="J142" s="42">
        <v>22525141.789999999</v>
      </c>
      <c r="K142" s="42">
        <v>911679299.36000001</v>
      </c>
      <c r="L142" s="42">
        <v>81962682.310000002</v>
      </c>
      <c r="M142" s="42">
        <v>50413122.880000003</v>
      </c>
      <c r="N142" s="42">
        <v>163708210.97</v>
      </c>
      <c r="O142" s="42">
        <v>14942103.66</v>
      </c>
      <c r="P142" s="42">
        <v>9326037.9399999995</v>
      </c>
      <c r="Q142" s="42">
        <v>296259782.55000001</v>
      </c>
      <c r="R142" s="42">
        <v>206260315</v>
      </c>
      <c r="S142" s="42">
        <v>651144.41</v>
      </c>
      <c r="T142" s="42">
        <v>289286129</v>
      </c>
      <c r="U142" s="42">
        <v>2101887.71</v>
      </c>
      <c r="V142" s="42">
        <v>584096242.57000005</v>
      </c>
      <c r="W142" s="42">
        <v>271261709.06999999</v>
      </c>
      <c r="X142" s="42">
        <v>91732888.170000002</v>
      </c>
      <c r="Y142" s="42">
        <v>173528482.5</v>
      </c>
      <c r="Z142" s="42">
        <v>53436538.969999999</v>
      </c>
      <c r="AA142" s="42">
        <v>125021907.39</v>
      </c>
      <c r="AB142" s="42">
        <v>106929865.38</v>
      </c>
      <c r="AC142" s="42">
        <v>402555984.69999999</v>
      </c>
      <c r="AD142" s="42">
        <v>110468637.70999999</v>
      </c>
      <c r="AE142" s="42">
        <v>4183652.33</v>
      </c>
      <c r="AF142" s="42">
        <v>139001.56</v>
      </c>
      <c r="AG142" s="42">
        <v>12343383.140000001</v>
      </c>
      <c r="AH142" s="42">
        <v>3490242.58</v>
      </c>
      <c r="AI142" s="42">
        <v>1912844.3</v>
      </c>
      <c r="AJ142" s="42">
        <v>2923640.03</v>
      </c>
      <c r="AK142" s="42">
        <v>4144858.09</v>
      </c>
      <c r="AL142" s="42">
        <v>5973998.2400000002</v>
      </c>
      <c r="AM142" s="42">
        <v>18100431.949999999</v>
      </c>
      <c r="AN142" s="42">
        <v>3648423.07</v>
      </c>
      <c r="AO142" s="42">
        <v>9952226.4600000009</v>
      </c>
      <c r="AP142" s="42">
        <v>2440421.4500000002</v>
      </c>
      <c r="AQ142" s="42">
        <v>12451812.630000001</v>
      </c>
      <c r="AR142" s="42">
        <v>5106258.5999999996</v>
      </c>
      <c r="AS142" s="42">
        <v>2223319.33</v>
      </c>
      <c r="AT142" s="42">
        <v>1006648.78</v>
      </c>
      <c r="AU142" s="42">
        <v>303883.94</v>
      </c>
      <c r="AV142" s="42">
        <v>3588140.07</v>
      </c>
      <c r="AW142" s="42">
        <v>11995308.98</v>
      </c>
      <c r="AX142" s="42">
        <v>12586237.310000001</v>
      </c>
      <c r="AY142" s="42">
        <v>1211808.3700000001</v>
      </c>
      <c r="AZ142" s="42">
        <v>5351478.2</v>
      </c>
      <c r="BA142" s="42">
        <v>4543568</v>
      </c>
      <c r="BB142" s="42">
        <v>4927372.97</v>
      </c>
      <c r="BC142" s="42">
        <v>6223366.0899999999</v>
      </c>
      <c r="BD142" s="42">
        <v>1165476.1299999999</v>
      </c>
      <c r="BE142" s="42">
        <v>330102.01</v>
      </c>
      <c r="BF142" s="42">
        <v>14925503.449999999</v>
      </c>
      <c r="BG142" s="42">
        <v>322418.27</v>
      </c>
      <c r="BH142" s="42">
        <v>15017760.17</v>
      </c>
      <c r="BI142" s="42">
        <v>66500</v>
      </c>
      <c r="BJ142" s="42">
        <v>2188628.21</v>
      </c>
      <c r="BK142" s="42">
        <v>11465372.949999999</v>
      </c>
      <c r="BL142" s="42">
        <v>1681684.38</v>
      </c>
      <c r="BM142" s="42">
        <v>27585042.460000001</v>
      </c>
      <c r="BN142" s="42">
        <v>1324370.3400000001</v>
      </c>
      <c r="BO142" s="42">
        <v>351825834.94</v>
      </c>
      <c r="BP142" s="42">
        <v>468275302.60000002</v>
      </c>
      <c r="BQ142" s="42">
        <v>383942423.13999999</v>
      </c>
      <c r="BR142" s="42">
        <f t="shared" si="2"/>
        <v>5621115131.9300022</v>
      </c>
    </row>
    <row r="143" spans="1:70">
      <c r="A143" s="29"/>
      <c r="B143" s="29"/>
      <c r="C143" s="29"/>
      <c r="D143" s="29"/>
      <c r="E143" s="39" t="s">
        <v>430</v>
      </c>
      <c r="F143" s="40"/>
      <c r="G143" s="41"/>
      <c r="H143" s="42">
        <v>150983723.31999999</v>
      </c>
      <c r="I143" s="42">
        <v>89974955.040000007</v>
      </c>
      <c r="J143" s="42">
        <v>14970514.630000001</v>
      </c>
      <c r="K143" s="42">
        <v>1162462053.5999999</v>
      </c>
      <c r="L143" s="42">
        <v>143288666.62</v>
      </c>
      <c r="M143" s="42">
        <v>48892401.869999997</v>
      </c>
      <c r="N143" s="42">
        <v>83127866.519999996</v>
      </c>
      <c r="O143" s="42">
        <v>15948486.949999999</v>
      </c>
      <c r="P143" s="42">
        <v>7012349.04</v>
      </c>
      <c r="Q143" s="42">
        <v>340379697.33999997</v>
      </c>
      <c r="R143" s="42">
        <v>142763107</v>
      </c>
      <c r="S143" s="42">
        <v>5575376.9699999997</v>
      </c>
      <c r="T143" s="42">
        <v>1010175942</v>
      </c>
      <c r="U143" s="42">
        <v>13574638.58</v>
      </c>
      <c r="V143" s="42">
        <v>2529706513.02</v>
      </c>
      <c r="W143" s="42">
        <v>257555468.11000001</v>
      </c>
      <c r="X143" s="42">
        <v>131213151.19</v>
      </c>
      <c r="Y143" s="42">
        <v>223531644.16</v>
      </c>
      <c r="Z143" s="42">
        <v>45753076.030000001</v>
      </c>
      <c r="AA143" s="42">
        <v>119897583.01000001</v>
      </c>
      <c r="AB143" s="42">
        <v>116125366.47</v>
      </c>
      <c r="AC143" s="42">
        <v>340461327.60000002</v>
      </c>
      <c r="AD143" s="42">
        <v>175871346.03999999</v>
      </c>
      <c r="AE143" s="42">
        <v>4468059.63</v>
      </c>
      <c r="AF143" s="42">
        <v>1055622.01</v>
      </c>
      <c r="AG143" s="42">
        <v>10661080.02</v>
      </c>
      <c r="AH143" s="42">
        <v>2456039.04</v>
      </c>
      <c r="AI143" s="42">
        <v>8897850.8300000001</v>
      </c>
      <c r="AJ143" s="42">
        <v>8144269.7400000002</v>
      </c>
      <c r="AK143" s="42">
        <v>12414723.23</v>
      </c>
      <c r="AL143" s="42">
        <v>16022420.439999999</v>
      </c>
      <c r="AM143" s="42">
        <v>8649423.2200000007</v>
      </c>
      <c r="AN143" s="42">
        <v>7131217.3899999997</v>
      </c>
      <c r="AO143" s="42">
        <v>6738565.79</v>
      </c>
      <c r="AP143" s="42">
        <v>5001737.42</v>
      </c>
      <c r="AQ143" s="42">
        <v>8513933.6600000001</v>
      </c>
      <c r="AR143" s="42">
        <v>21157094.68</v>
      </c>
      <c r="AS143" s="42">
        <v>7138019.46</v>
      </c>
      <c r="AT143" s="42">
        <v>5628955.4699999997</v>
      </c>
      <c r="AU143" s="42">
        <v>2818011.78</v>
      </c>
      <c r="AV143" s="42">
        <v>6368211.7800000003</v>
      </c>
      <c r="AW143" s="42">
        <v>5162727.97</v>
      </c>
      <c r="AX143" s="42">
        <v>12496322.65</v>
      </c>
      <c r="AY143" s="42">
        <v>8141017.6600000001</v>
      </c>
      <c r="AZ143" s="42">
        <v>9981138.1899999995</v>
      </c>
      <c r="BA143" s="42">
        <v>18598819</v>
      </c>
      <c r="BB143" s="42">
        <v>4561510.75</v>
      </c>
      <c r="BC143" s="42">
        <v>2073079.29</v>
      </c>
      <c r="BD143" s="42">
        <v>3047874.05</v>
      </c>
      <c r="BE143" s="42">
        <v>3054313.03</v>
      </c>
      <c r="BF143" s="42">
        <v>79811273.079999998</v>
      </c>
      <c r="BG143" s="42">
        <v>1708814.08</v>
      </c>
      <c r="BH143" s="42">
        <v>7237811.3899999997</v>
      </c>
      <c r="BI143" s="42">
        <v>674939.07</v>
      </c>
      <c r="BJ143" s="42">
        <v>1334671.25</v>
      </c>
      <c r="BK143" s="42">
        <v>5843115.1200000001</v>
      </c>
      <c r="BL143" s="42">
        <v>2985597.11</v>
      </c>
      <c r="BM143" s="42">
        <v>84009882.060000002</v>
      </c>
      <c r="BN143" s="42">
        <v>1257891.57</v>
      </c>
      <c r="BO143" s="42">
        <v>356975899.57999998</v>
      </c>
      <c r="BP143" s="42">
        <v>508575972.19999999</v>
      </c>
      <c r="BQ143" s="42">
        <v>442982886.23000002</v>
      </c>
      <c r="BR143" s="42">
        <f t="shared" si="2"/>
        <v>8873026046.0299988</v>
      </c>
    </row>
    <row r="144" spans="1:70">
      <c r="A144" s="53"/>
      <c r="B144" s="53"/>
      <c r="C144" s="53"/>
      <c r="D144" s="53"/>
      <c r="E144" s="53"/>
      <c r="F144" s="53"/>
      <c r="G144" s="53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</row>
  </sheetData>
  <sheetProtection password="B9B1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51"/>
  <sheetViews>
    <sheetView workbookViewId="0">
      <pane xSplit="7" ySplit="8" topLeftCell="R9" activePane="bottomRight" state="frozen"/>
      <selection pane="topRight" activeCell="H1" sqref="H1"/>
      <selection pane="bottomLeft" activeCell="A10" sqref="A10"/>
      <selection pane="bottomRight" activeCell="U29" sqref="U29"/>
    </sheetView>
  </sheetViews>
  <sheetFormatPr baseColWidth="10" defaultRowHeight="14.25"/>
  <cols>
    <col min="1" max="4" width="1.7109375" style="55" customWidth="1"/>
    <col min="5" max="5" width="78.5703125" style="55" customWidth="1"/>
    <col min="6" max="7" width="1.7109375" style="29" customWidth="1"/>
    <col min="8" max="22" width="14.7109375" style="3" customWidth="1"/>
    <col min="23" max="16384" width="11.42578125" style="3"/>
  </cols>
  <sheetData>
    <row r="1" spans="1:22" ht="22.5" customHeight="1">
      <c r="A1" s="27" t="s">
        <v>431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</row>
    <row r="2" spans="1:22">
      <c r="A2" s="31" t="s">
        <v>210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</row>
    <row r="3" spans="1:22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</row>
    <row r="4" spans="1:22" s="34" customFormat="1" ht="12">
      <c r="A4" s="32"/>
      <c r="B4" s="32"/>
      <c r="C4" s="32"/>
      <c r="D4" s="32"/>
      <c r="E4" s="32"/>
      <c r="F4" s="32"/>
      <c r="G4" s="32"/>
      <c r="H4" s="33" t="s">
        <v>432</v>
      </c>
      <c r="I4" s="33" t="s">
        <v>211</v>
      </c>
      <c r="J4" s="33" t="s">
        <v>214</v>
      </c>
      <c r="K4" s="33" t="s">
        <v>217</v>
      </c>
      <c r="L4" s="33" t="s">
        <v>221</v>
      </c>
      <c r="M4" s="33" t="s">
        <v>223</v>
      </c>
      <c r="N4" s="33" t="s">
        <v>228</v>
      </c>
      <c r="O4" s="33" t="s">
        <v>231</v>
      </c>
      <c r="P4" s="33" t="s">
        <v>232</v>
      </c>
      <c r="Q4" s="33" t="s">
        <v>233</v>
      </c>
      <c r="R4" s="33" t="s">
        <v>268</v>
      </c>
      <c r="S4" s="33" t="s">
        <v>270</v>
      </c>
      <c r="T4" s="33" t="s">
        <v>271</v>
      </c>
      <c r="U4" s="33" t="s">
        <v>272</v>
      </c>
      <c r="V4" s="33"/>
    </row>
    <row r="5" spans="1:22" ht="56.25">
      <c r="A5" s="29"/>
      <c r="B5" s="29"/>
      <c r="C5" s="29"/>
      <c r="D5" s="29"/>
      <c r="E5" s="29"/>
      <c r="H5" s="35" t="s">
        <v>433</v>
      </c>
      <c r="I5" s="35" t="s">
        <v>273</v>
      </c>
      <c r="J5" s="35" t="s">
        <v>276</v>
      </c>
      <c r="K5" s="35" t="s">
        <v>279</v>
      </c>
      <c r="L5" s="35" t="s">
        <v>283</v>
      </c>
      <c r="M5" s="35" t="s">
        <v>285</v>
      </c>
      <c r="N5" s="35" t="s">
        <v>290</v>
      </c>
      <c r="O5" s="35" t="s">
        <v>293</v>
      </c>
      <c r="P5" s="35" t="s">
        <v>294</v>
      </c>
      <c r="Q5" s="35" t="s">
        <v>295</v>
      </c>
      <c r="R5" s="35" t="s">
        <v>330</v>
      </c>
      <c r="S5" s="35" t="s">
        <v>332</v>
      </c>
      <c r="T5" s="35" t="s">
        <v>333</v>
      </c>
      <c r="U5" s="35" t="s">
        <v>334</v>
      </c>
      <c r="V5" s="35" t="s">
        <v>127</v>
      </c>
    </row>
    <row r="6" spans="1:22">
      <c r="A6" s="29"/>
      <c r="B6" s="29"/>
      <c r="C6" s="29"/>
      <c r="D6" s="29"/>
      <c r="E6" s="29"/>
      <c r="H6" s="36" t="s">
        <v>335</v>
      </c>
      <c r="I6" s="36" t="s">
        <v>335</v>
      </c>
      <c r="J6" s="36" t="s">
        <v>335</v>
      </c>
      <c r="K6" s="36" t="s">
        <v>335</v>
      </c>
      <c r="L6" s="36" t="s">
        <v>335</v>
      </c>
      <c r="M6" s="36" t="s">
        <v>335</v>
      </c>
      <c r="N6" s="36" t="s">
        <v>335</v>
      </c>
      <c r="O6" s="36" t="s">
        <v>335</v>
      </c>
      <c r="P6" s="36" t="s">
        <v>335</v>
      </c>
      <c r="Q6" s="36" t="s">
        <v>335</v>
      </c>
      <c r="R6" s="36" t="s">
        <v>335</v>
      </c>
      <c r="S6" s="36" t="s">
        <v>335</v>
      </c>
      <c r="T6" s="36" t="s">
        <v>335</v>
      </c>
      <c r="U6" s="36" t="s">
        <v>335</v>
      </c>
      <c r="V6" s="36" t="s">
        <v>335</v>
      </c>
    </row>
    <row r="7" spans="1:22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</row>
    <row r="8" spans="1:22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</row>
    <row r="9" spans="1:22">
      <c r="A9" s="29"/>
      <c r="B9" s="29"/>
      <c r="C9" s="29"/>
      <c r="D9" s="29"/>
      <c r="E9" s="39" t="s">
        <v>336</v>
      </c>
      <c r="F9" s="40"/>
      <c r="G9" s="41"/>
      <c r="H9" s="42">
        <v>677602206.20000005</v>
      </c>
      <c r="I9" s="42">
        <v>295600399.87</v>
      </c>
      <c r="J9" s="42">
        <v>303735072.24000001</v>
      </c>
      <c r="K9" s="42">
        <v>39918563.390000001</v>
      </c>
      <c r="L9" s="42">
        <v>43982644</v>
      </c>
      <c r="M9" s="42">
        <v>389439150</v>
      </c>
      <c r="N9" s="42">
        <v>460103397.51999998</v>
      </c>
      <c r="O9" s="42">
        <v>63840486.960000001</v>
      </c>
      <c r="P9" s="42">
        <v>1450700763</v>
      </c>
      <c r="Q9" s="42">
        <v>11055626.859999999</v>
      </c>
      <c r="R9" s="42">
        <v>138541016.43000001</v>
      </c>
      <c r="S9" s="42">
        <v>246560575</v>
      </c>
      <c r="T9" s="42">
        <v>136133835.74000001</v>
      </c>
      <c r="U9" s="42">
        <v>193978768.84</v>
      </c>
      <c r="V9" s="42">
        <f>SUM(H9:U9)</f>
        <v>4451192506.0500002</v>
      </c>
    </row>
    <row r="10" spans="1:22">
      <c r="A10" s="29"/>
      <c r="B10" s="29"/>
      <c r="C10" s="29"/>
      <c r="D10" s="29"/>
      <c r="E10" s="39" t="s">
        <v>337</v>
      </c>
      <c r="F10" s="40"/>
      <c r="G10" s="41"/>
      <c r="H10" s="42">
        <v>780645.06</v>
      </c>
      <c r="I10" s="42">
        <v>504.18</v>
      </c>
      <c r="J10" s="42">
        <v>8662534.3200000003</v>
      </c>
      <c r="K10" s="42">
        <v>0</v>
      </c>
      <c r="L10" s="42">
        <v>20295423</v>
      </c>
      <c r="M10" s="42">
        <v>176732643</v>
      </c>
      <c r="N10" s="42">
        <v>1088908.81</v>
      </c>
      <c r="O10" s="42">
        <v>3889584.6</v>
      </c>
      <c r="P10" s="42">
        <v>0</v>
      </c>
      <c r="Q10" s="42">
        <v>15087.17</v>
      </c>
      <c r="R10" s="42">
        <v>0</v>
      </c>
      <c r="S10" s="42">
        <v>36538593</v>
      </c>
      <c r="T10" s="42">
        <v>0</v>
      </c>
      <c r="U10" s="42">
        <v>85070789.909999996</v>
      </c>
      <c r="V10" s="42">
        <f t="shared" ref="V10:V73" si="0">SUM(H10:U10)</f>
        <v>333074713.04999995</v>
      </c>
    </row>
    <row r="11" spans="1:22">
      <c r="A11" s="29"/>
      <c r="B11" s="29"/>
      <c r="C11" s="29"/>
      <c r="D11" s="29"/>
      <c r="E11" s="39" t="s">
        <v>338</v>
      </c>
      <c r="F11" s="40"/>
      <c r="G11" s="41"/>
      <c r="H11" s="42">
        <v>780214.13</v>
      </c>
      <c r="I11" s="42">
        <v>504.18</v>
      </c>
      <c r="J11" s="42">
        <v>6236044.3899999997</v>
      </c>
      <c r="K11" s="42">
        <v>0</v>
      </c>
      <c r="L11" s="42">
        <v>476</v>
      </c>
      <c r="M11" s="42">
        <v>2187400</v>
      </c>
      <c r="N11" s="42">
        <v>1088908.81</v>
      </c>
      <c r="O11" s="42">
        <v>3889584.6</v>
      </c>
      <c r="P11" s="42">
        <v>0</v>
      </c>
      <c r="Q11" s="42">
        <v>15087.17</v>
      </c>
      <c r="R11" s="42">
        <v>0</v>
      </c>
      <c r="S11" s="42">
        <v>36538593</v>
      </c>
      <c r="T11" s="42">
        <v>0</v>
      </c>
      <c r="U11" s="42">
        <v>85070789.909999996</v>
      </c>
      <c r="V11" s="42">
        <f t="shared" si="0"/>
        <v>135807602.19</v>
      </c>
    </row>
    <row r="12" spans="1:22">
      <c r="A12" s="29"/>
      <c r="B12" s="29"/>
      <c r="C12" s="29"/>
      <c r="D12" s="29"/>
      <c r="E12" s="39" t="s">
        <v>339</v>
      </c>
      <c r="F12" s="40"/>
      <c r="G12" s="41"/>
      <c r="H12" s="42">
        <v>430.93</v>
      </c>
      <c r="I12" s="42">
        <v>0</v>
      </c>
      <c r="J12" s="42">
        <v>2426489.9300000002</v>
      </c>
      <c r="K12" s="42">
        <v>0</v>
      </c>
      <c r="L12" s="42">
        <v>1150936</v>
      </c>
      <c r="M12" s="42">
        <v>714864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f t="shared" si="0"/>
        <v>4292720.8600000003</v>
      </c>
    </row>
    <row r="13" spans="1:22">
      <c r="A13" s="29"/>
      <c r="B13" s="29"/>
      <c r="C13" s="29"/>
      <c r="D13" s="29"/>
      <c r="E13" s="39" t="s">
        <v>340</v>
      </c>
      <c r="F13" s="40"/>
      <c r="G13" s="41"/>
      <c r="H13" s="42">
        <v>0</v>
      </c>
      <c r="I13" s="42">
        <v>0</v>
      </c>
      <c r="J13" s="42">
        <v>0</v>
      </c>
      <c r="K13" s="42">
        <v>0</v>
      </c>
      <c r="L13" s="42">
        <v>19144010</v>
      </c>
      <c r="M13" s="42">
        <v>173830378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f t="shared" si="0"/>
        <v>192974388</v>
      </c>
    </row>
    <row r="14" spans="1:22">
      <c r="A14" s="29"/>
      <c r="B14" s="29"/>
      <c r="C14" s="29"/>
      <c r="D14" s="29"/>
      <c r="E14" s="39" t="s">
        <v>341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f t="shared" si="0"/>
        <v>0</v>
      </c>
    </row>
    <row r="15" spans="1:22">
      <c r="A15" s="29"/>
      <c r="B15" s="29"/>
      <c r="C15" s="29"/>
      <c r="D15" s="29"/>
      <c r="E15" s="39" t="s">
        <v>342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f t="shared" si="0"/>
        <v>0</v>
      </c>
    </row>
    <row r="16" spans="1:22">
      <c r="A16" s="29"/>
      <c r="B16" s="29"/>
      <c r="C16" s="29"/>
      <c r="D16" s="29"/>
      <c r="E16" s="39" t="s">
        <v>343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f t="shared" si="0"/>
        <v>0</v>
      </c>
    </row>
    <row r="17" spans="1:22">
      <c r="A17" s="29"/>
      <c r="B17" s="29"/>
      <c r="C17" s="29"/>
      <c r="D17" s="29"/>
      <c r="E17" s="39" t="s">
        <v>344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f t="shared" si="0"/>
        <v>0</v>
      </c>
    </row>
    <row r="18" spans="1:22">
      <c r="A18" s="29"/>
      <c r="B18" s="29"/>
      <c r="C18" s="29"/>
      <c r="D18" s="29"/>
      <c r="E18" s="39" t="s">
        <v>345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1815159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f t="shared" si="0"/>
        <v>1815159</v>
      </c>
    </row>
    <row r="19" spans="1:22">
      <c r="A19" s="29"/>
      <c r="B19" s="29"/>
      <c r="C19" s="29"/>
      <c r="D19" s="29"/>
      <c r="E19" s="39" t="s">
        <v>346</v>
      </c>
      <c r="F19" s="40"/>
      <c r="G19" s="41"/>
      <c r="H19" s="42">
        <v>46052167.109999999</v>
      </c>
      <c r="I19" s="42">
        <v>0</v>
      </c>
      <c r="J19" s="42">
        <v>0</v>
      </c>
      <c r="K19" s="42">
        <v>0</v>
      </c>
      <c r="L19" s="42">
        <v>3588677</v>
      </c>
      <c r="M19" s="42">
        <v>528701</v>
      </c>
      <c r="N19" s="42">
        <v>0</v>
      </c>
      <c r="O19" s="42">
        <v>0</v>
      </c>
      <c r="P19" s="42">
        <v>48956000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f t="shared" si="0"/>
        <v>99125545.109999999</v>
      </c>
    </row>
    <row r="20" spans="1:22">
      <c r="A20" s="29"/>
      <c r="B20" s="29"/>
      <c r="C20" s="29"/>
      <c r="D20" s="29"/>
      <c r="E20" s="39" t="s">
        <v>339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596137</v>
      </c>
      <c r="M20" s="42">
        <v>528701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f t="shared" si="0"/>
        <v>1124838</v>
      </c>
    </row>
    <row r="21" spans="1:22">
      <c r="A21" s="29"/>
      <c r="B21" s="29"/>
      <c r="C21" s="29"/>
      <c r="D21" s="29"/>
      <c r="E21" s="39" t="s">
        <v>340</v>
      </c>
      <c r="F21" s="40"/>
      <c r="G21" s="41"/>
      <c r="H21" s="42">
        <v>1252167.1100000001</v>
      </c>
      <c r="I21" s="42">
        <v>0</v>
      </c>
      <c r="J21" s="42">
        <v>0</v>
      </c>
      <c r="K21" s="42">
        <v>0</v>
      </c>
      <c r="L21" s="42">
        <v>2225492</v>
      </c>
      <c r="M21" s="42">
        <v>0</v>
      </c>
      <c r="N21" s="42">
        <v>0</v>
      </c>
      <c r="O21" s="42">
        <v>0</v>
      </c>
      <c r="P21" s="42">
        <v>37788000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f t="shared" si="0"/>
        <v>41265659.109999999</v>
      </c>
    </row>
    <row r="22" spans="1:22">
      <c r="A22" s="29"/>
      <c r="B22" s="29"/>
      <c r="C22" s="29"/>
      <c r="D22" s="29"/>
      <c r="E22" s="39" t="s">
        <v>341</v>
      </c>
      <c r="F22" s="40"/>
      <c r="G22" s="41"/>
      <c r="H22" s="42">
        <v>44800000</v>
      </c>
      <c r="I22" s="42">
        <v>0</v>
      </c>
      <c r="J22" s="42">
        <v>0</v>
      </c>
      <c r="K22" s="42">
        <v>0</v>
      </c>
      <c r="L22" s="42">
        <v>767048</v>
      </c>
      <c r="M22" s="42">
        <v>0</v>
      </c>
      <c r="N22" s="42">
        <v>0</v>
      </c>
      <c r="O22" s="42">
        <v>0</v>
      </c>
      <c r="P22" s="42">
        <v>11168000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f t="shared" si="0"/>
        <v>56735048</v>
      </c>
    </row>
    <row r="23" spans="1:22">
      <c r="A23" s="29"/>
      <c r="B23" s="29"/>
      <c r="C23" s="29"/>
      <c r="D23" s="29"/>
      <c r="E23" s="39" t="s">
        <v>342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f t="shared" si="0"/>
        <v>0</v>
      </c>
    </row>
    <row r="24" spans="1:22">
      <c r="A24" s="29"/>
      <c r="B24" s="29"/>
      <c r="C24" s="29"/>
      <c r="D24" s="29"/>
      <c r="E24" s="39" t="s">
        <v>343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767048</v>
      </c>
      <c r="M24" s="42">
        <v>0</v>
      </c>
      <c r="N24" s="42">
        <v>0</v>
      </c>
      <c r="O24" s="42">
        <v>0</v>
      </c>
      <c r="P24" s="42">
        <v>11168000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f t="shared" si="0"/>
        <v>11935048</v>
      </c>
    </row>
    <row r="25" spans="1:22">
      <c r="A25" s="29"/>
      <c r="B25" s="29"/>
      <c r="C25" s="29"/>
      <c r="D25" s="29"/>
      <c r="E25" s="39" t="s">
        <v>344</v>
      </c>
      <c r="F25" s="40"/>
      <c r="G25" s="41"/>
      <c r="H25" s="42">
        <v>44800000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f t="shared" si="0"/>
        <v>44800000</v>
      </c>
    </row>
    <row r="26" spans="1:22">
      <c r="A26" s="29"/>
      <c r="B26" s="29"/>
      <c r="C26" s="29"/>
      <c r="D26" s="29"/>
      <c r="E26" s="39" t="s">
        <v>345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f t="shared" si="0"/>
        <v>0</v>
      </c>
    </row>
    <row r="27" spans="1:22">
      <c r="A27" s="29"/>
      <c r="B27" s="29"/>
      <c r="C27" s="29"/>
      <c r="D27" s="29"/>
      <c r="E27" s="39" t="s">
        <v>347</v>
      </c>
      <c r="F27" s="40"/>
      <c r="G27" s="41"/>
      <c r="H27" s="42">
        <v>4935351020.1999998</v>
      </c>
      <c r="I27" s="42">
        <v>398634842.16000003</v>
      </c>
      <c r="J27" s="42">
        <v>2534522037.7399998</v>
      </c>
      <c r="K27" s="42">
        <v>333909260.25</v>
      </c>
      <c r="L27" s="42">
        <v>865425390</v>
      </c>
      <c r="M27" s="42">
        <v>4909501953</v>
      </c>
      <c r="N27" s="42">
        <v>595217119.08000004</v>
      </c>
      <c r="O27" s="42">
        <v>135253317.47999999</v>
      </c>
      <c r="P27" s="42">
        <v>1853385000</v>
      </c>
      <c r="Q27" s="42">
        <v>409154091.38</v>
      </c>
      <c r="R27" s="42">
        <v>794413830.30999994</v>
      </c>
      <c r="S27" s="42">
        <v>2133185769</v>
      </c>
      <c r="T27" s="42">
        <v>2206218464.6599998</v>
      </c>
      <c r="U27" s="42">
        <v>532087168.82999998</v>
      </c>
      <c r="V27" s="42">
        <f t="shared" si="0"/>
        <v>22636259264.09</v>
      </c>
    </row>
    <row r="28" spans="1:22">
      <c r="A28" s="29"/>
      <c r="B28" s="29"/>
      <c r="C28" s="29"/>
      <c r="D28" s="29"/>
      <c r="E28" s="39" t="s">
        <v>339</v>
      </c>
      <c r="F28" s="40"/>
      <c r="G28" s="41"/>
      <c r="H28" s="42">
        <v>179537925.15000001</v>
      </c>
      <c r="I28" s="42">
        <v>69741338.400000006</v>
      </c>
      <c r="J28" s="42">
        <v>144736357.11000001</v>
      </c>
      <c r="K28" s="42">
        <v>25051848.530000001</v>
      </c>
      <c r="L28" s="42">
        <v>17467659</v>
      </c>
      <c r="M28" s="42">
        <v>365243264</v>
      </c>
      <c r="N28" s="42">
        <v>39766637.700000003</v>
      </c>
      <c r="O28" s="42">
        <v>31540081.199999999</v>
      </c>
      <c r="P28" s="42">
        <v>162165000</v>
      </c>
      <c r="Q28" s="42">
        <v>28465509.73</v>
      </c>
      <c r="R28" s="42">
        <v>7629411.8099999996</v>
      </c>
      <c r="S28" s="42">
        <v>91937529</v>
      </c>
      <c r="T28" s="42">
        <v>89153981.659999996</v>
      </c>
      <c r="U28" s="42">
        <v>33466621.32</v>
      </c>
      <c r="V28" s="42">
        <f t="shared" si="0"/>
        <v>1285903164.6100001</v>
      </c>
    </row>
    <row r="29" spans="1:22">
      <c r="A29" s="29"/>
      <c r="B29" s="29"/>
      <c r="C29" s="29"/>
      <c r="D29" s="29"/>
      <c r="E29" s="39" t="s">
        <v>340</v>
      </c>
      <c r="F29" s="40"/>
      <c r="G29" s="41"/>
      <c r="H29" s="42">
        <v>4755813095.0500002</v>
      </c>
      <c r="I29" s="42">
        <v>328893503.75999999</v>
      </c>
      <c r="J29" s="42">
        <v>2389785680.6300001</v>
      </c>
      <c r="K29" s="42">
        <v>308857411.72000003</v>
      </c>
      <c r="L29" s="42">
        <v>847957730</v>
      </c>
      <c r="M29" s="42">
        <v>4544258689</v>
      </c>
      <c r="N29" s="42">
        <v>555450481.38</v>
      </c>
      <c r="O29" s="42">
        <v>103713236.28</v>
      </c>
      <c r="P29" s="42">
        <v>1691220000</v>
      </c>
      <c r="Q29" s="42">
        <v>380688581.64999998</v>
      </c>
      <c r="R29" s="42">
        <v>786784418.5</v>
      </c>
      <c r="S29" s="42">
        <v>2041248240</v>
      </c>
      <c r="T29" s="42">
        <v>2117064483</v>
      </c>
      <c r="U29" s="42">
        <v>498620547.50999999</v>
      </c>
      <c r="V29" s="42">
        <f t="shared" si="0"/>
        <v>21350356098.48</v>
      </c>
    </row>
    <row r="30" spans="1:22">
      <c r="A30" s="29"/>
      <c r="B30" s="29"/>
      <c r="C30" s="29"/>
      <c r="D30" s="29"/>
      <c r="E30" s="39" t="s">
        <v>345</v>
      </c>
      <c r="F30" s="40"/>
      <c r="G30" s="41"/>
      <c r="H30" s="42">
        <v>2506733712.2199998</v>
      </c>
      <c r="I30" s="42">
        <v>222684594.05000001</v>
      </c>
      <c r="J30" s="42">
        <v>0</v>
      </c>
      <c r="K30" s="42">
        <v>0</v>
      </c>
      <c r="L30" s="42">
        <v>161221688</v>
      </c>
      <c r="M30" s="42">
        <v>984716367</v>
      </c>
      <c r="N30" s="42">
        <v>141198304.88</v>
      </c>
      <c r="O30" s="42">
        <v>80393955.030000001</v>
      </c>
      <c r="P30" s="42">
        <v>0</v>
      </c>
      <c r="Q30" s="42">
        <v>196982000</v>
      </c>
      <c r="R30" s="42">
        <v>0</v>
      </c>
      <c r="S30" s="42">
        <v>0</v>
      </c>
      <c r="T30" s="42">
        <v>0</v>
      </c>
      <c r="U30" s="42">
        <v>0</v>
      </c>
      <c r="V30" s="42">
        <f t="shared" si="0"/>
        <v>4293930621.1800003</v>
      </c>
    </row>
    <row r="31" spans="1:22">
      <c r="A31" s="29"/>
      <c r="B31" s="29"/>
      <c r="C31" s="29"/>
      <c r="D31" s="29"/>
      <c r="E31" s="39" t="s">
        <v>348</v>
      </c>
      <c r="F31" s="40"/>
      <c r="G31" s="41"/>
      <c r="H31" s="42">
        <v>29981826094.009998</v>
      </c>
      <c r="I31" s="42">
        <v>1280626012.23</v>
      </c>
      <c r="J31" s="42">
        <v>7251405690.9899998</v>
      </c>
      <c r="K31" s="42">
        <v>894820848.44000006</v>
      </c>
      <c r="L31" s="42">
        <v>1475691031</v>
      </c>
      <c r="M31" s="42">
        <v>14059655812</v>
      </c>
      <c r="N31" s="42">
        <v>1410733127.3599999</v>
      </c>
      <c r="O31" s="42">
        <v>901675172.97000003</v>
      </c>
      <c r="P31" s="42">
        <v>3213149411</v>
      </c>
      <c r="Q31" s="42">
        <v>1189196215.3800001</v>
      </c>
      <c r="R31" s="42">
        <v>414713087.76999998</v>
      </c>
      <c r="S31" s="42">
        <v>4072281736</v>
      </c>
      <c r="T31" s="42">
        <v>3734162891.5999999</v>
      </c>
      <c r="U31" s="42">
        <v>3617947098.0999999</v>
      </c>
      <c r="V31" s="42">
        <f t="shared" si="0"/>
        <v>73497884228.850006</v>
      </c>
    </row>
    <row r="32" spans="1:22">
      <c r="A32" s="29"/>
      <c r="B32" s="29"/>
      <c r="C32" s="29"/>
      <c r="D32" s="29"/>
      <c r="E32" s="39" t="s">
        <v>340</v>
      </c>
      <c r="F32" s="40"/>
      <c r="G32" s="41"/>
      <c r="H32" s="42">
        <v>44075526.990000002</v>
      </c>
      <c r="I32" s="42">
        <v>0</v>
      </c>
      <c r="J32" s="42">
        <v>5298836.79</v>
      </c>
      <c r="K32" s="42">
        <v>0</v>
      </c>
      <c r="L32" s="42">
        <v>11651230</v>
      </c>
      <c r="M32" s="42">
        <v>48907450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82487138.670000002</v>
      </c>
      <c r="U32" s="42">
        <v>0</v>
      </c>
      <c r="V32" s="42">
        <f t="shared" si="0"/>
        <v>192420182.44999999</v>
      </c>
    </row>
    <row r="33" spans="1:22">
      <c r="A33" s="29"/>
      <c r="B33" s="29"/>
      <c r="C33" s="29"/>
      <c r="D33" s="29"/>
      <c r="E33" s="39" t="s">
        <v>341</v>
      </c>
      <c r="F33" s="40"/>
      <c r="G33" s="41"/>
      <c r="H33" s="42">
        <v>29937750567.02</v>
      </c>
      <c r="I33" s="42">
        <v>1280626012.23</v>
      </c>
      <c r="J33" s="42">
        <v>7246106854.1999998</v>
      </c>
      <c r="K33" s="42">
        <v>894820848.44000006</v>
      </c>
      <c r="L33" s="42">
        <v>1464039801</v>
      </c>
      <c r="M33" s="42">
        <v>14010748361</v>
      </c>
      <c r="N33" s="42">
        <v>1410733127.3599999</v>
      </c>
      <c r="O33" s="42">
        <v>901675172.97000003</v>
      </c>
      <c r="P33" s="42">
        <v>3213149411</v>
      </c>
      <c r="Q33" s="42">
        <v>1189196215.3800001</v>
      </c>
      <c r="R33" s="42">
        <v>414713087.76999998</v>
      </c>
      <c r="S33" s="42">
        <v>4072281736</v>
      </c>
      <c r="T33" s="42">
        <v>3651675752.9299998</v>
      </c>
      <c r="U33" s="42">
        <v>3617947098.0999999</v>
      </c>
      <c r="V33" s="42">
        <f t="shared" si="0"/>
        <v>73305464045.399994</v>
      </c>
    </row>
    <row r="34" spans="1:22">
      <c r="A34" s="29"/>
      <c r="B34" s="29"/>
      <c r="C34" s="29"/>
      <c r="D34" s="29"/>
      <c r="E34" s="39" t="s">
        <v>342</v>
      </c>
      <c r="F34" s="40"/>
      <c r="G34" s="41"/>
      <c r="H34" s="42">
        <v>0.98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f t="shared" si="0"/>
        <v>0.98</v>
      </c>
    </row>
    <row r="35" spans="1:22">
      <c r="A35" s="29"/>
      <c r="B35" s="29"/>
      <c r="C35" s="29"/>
      <c r="D35" s="29"/>
      <c r="E35" s="39" t="s">
        <v>343</v>
      </c>
      <c r="F35" s="40"/>
      <c r="G35" s="41"/>
      <c r="H35" s="42">
        <v>201056730.38</v>
      </c>
      <c r="I35" s="42">
        <v>329007451.74000001</v>
      </c>
      <c r="J35" s="42">
        <v>554014113.84000003</v>
      </c>
      <c r="K35" s="42">
        <v>53986255.229999997</v>
      </c>
      <c r="L35" s="42">
        <v>8692043</v>
      </c>
      <c r="M35" s="42">
        <v>340044593</v>
      </c>
      <c r="N35" s="42">
        <v>37983807.579999998</v>
      </c>
      <c r="O35" s="42">
        <v>9467590.4000000004</v>
      </c>
      <c r="P35" s="42">
        <v>183229229</v>
      </c>
      <c r="Q35" s="42">
        <v>191302961.66999999</v>
      </c>
      <c r="R35" s="42">
        <v>0</v>
      </c>
      <c r="S35" s="42">
        <v>375556199</v>
      </c>
      <c r="T35" s="42">
        <v>502747872.35000002</v>
      </c>
      <c r="U35" s="42">
        <v>122781128.7</v>
      </c>
      <c r="V35" s="42">
        <f t="shared" si="0"/>
        <v>2909869975.8899999</v>
      </c>
    </row>
    <row r="36" spans="1:22">
      <c r="A36" s="29"/>
      <c r="B36" s="29"/>
      <c r="C36" s="29"/>
      <c r="D36" s="29"/>
      <c r="E36" s="39" t="s">
        <v>344</v>
      </c>
      <c r="F36" s="40"/>
      <c r="G36" s="41"/>
      <c r="H36" s="42">
        <v>29736693835.66</v>
      </c>
      <c r="I36" s="42">
        <v>951618560.49000001</v>
      </c>
      <c r="J36" s="42">
        <v>6692092740.3599997</v>
      </c>
      <c r="K36" s="42">
        <v>840834593.20000005</v>
      </c>
      <c r="L36" s="42">
        <v>1455347758</v>
      </c>
      <c r="M36" s="42">
        <v>13670703768</v>
      </c>
      <c r="N36" s="42">
        <v>1372749319.78</v>
      </c>
      <c r="O36" s="42">
        <v>892207582.57000005</v>
      </c>
      <c r="P36" s="42">
        <v>3029920182</v>
      </c>
      <c r="Q36" s="42">
        <v>997893253.71000004</v>
      </c>
      <c r="R36" s="42">
        <v>414713087.76999998</v>
      </c>
      <c r="S36" s="42">
        <v>3696725537</v>
      </c>
      <c r="T36" s="42">
        <v>3148927880.5799999</v>
      </c>
      <c r="U36" s="42">
        <v>3495165969.4000001</v>
      </c>
      <c r="V36" s="42">
        <f t="shared" si="0"/>
        <v>70395594068.519989</v>
      </c>
    </row>
    <row r="37" spans="1:22">
      <c r="A37" s="29"/>
      <c r="B37" s="29"/>
      <c r="C37" s="29"/>
      <c r="D37" s="29"/>
      <c r="E37" s="39" t="s">
        <v>345</v>
      </c>
      <c r="F37" s="40"/>
      <c r="G37" s="41"/>
      <c r="H37" s="42">
        <v>12579410182.370001</v>
      </c>
      <c r="I37" s="42">
        <v>0</v>
      </c>
      <c r="J37" s="42">
        <v>0</v>
      </c>
      <c r="K37" s="42">
        <v>0</v>
      </c>
      <c r="L37" s="42">
        <v>20825235</v>
      </c>
      <c r="M37" s="42">
        <v>193</v>
      </c>
      <c r="N37" s="42">
        <v>0</v>
      </c>
      <c r="O37" s="42">
        <v>112486979.91</v>
      </c>
      <c r="P37" s="42">
        <v>0</v>
      </c>
      <c r="Q37" s="42">
        <v>107156000</v>
      </c>
      <c r="R37" s="42">
        <v>0</v>
      </c>
      <c r="S37" s="42">
        <v>460811556</v>
      </c>
      <c r="T37" s="42">
        <v>219043530.59999999</v>
      </c>
      <c r="U37" s="42">
        <v>584373161.01999998</v>
      </c>
      <c r="V37" s="42">
        <f t="shared" si="0"/>
        <v>14084106837.900002</v>
      </c>
    </row>
    <row r="38" spans="1:22">
      <c r="A38" s="29"/>
      <c r="B38" s="29"/>
      <c r="C38" s="29"/>
      <c r="D38" s="29"/>
      <c r="E38" s="39" t="s">
        <v>349</v>
      </c>
      <c r="F38" s="40"/>
      <c r="G38" s="41"/>
      <c r="H38" s="42">
        <v>0</v>
      </c>
      <c r="I38" s="42">
        <v>90673260</v>
      </c>
      <c r="J38" s="42">
        <v>209463838.15000001</v>
      </c>
      <c r="K38" s="42">
        <v>0</v>
      </c>
      <c r="L38" s="42">
        <v>80745672</v>
      </c>
      <c r="M38" s="42">
        <v>452890042</v>
      </c>
      <c r="N38" s="42">
        <v>33474488.050000001</v>
      </c>
      <c r="O38" s="42">
        <v>0</v>
      </c>
      <c r="P38" s="42">
        <v>781759000</v>
      </c>
      <c r="Q38" s="42">
        <v>0</v>
      </c>
      <c r="R38" s="42">
        <v>84051908.319999993</v>
      </c>
      <c r="S38" s="42">
        <v>9604460</v>
      </c>
      <c r="T38" s="42">
        <v>169722577.30000001</v>
      </c>
      <c r="U38" s="42">
        <v>0</v>
      </c>
      <c r="V38" s="42">
        <f t="shared" si="0"/>
        <v>1912385245.8199997</v>
      </c>
    </row>
    <row r="39" spans="1:22">
      <c r="A39" s="29"/>
      <c r="B39" s="29"/>
      <c r="C39" s="29"/>
      <c r="D39" s="29"/>
      <c r="E39" s="39" t="s">
        <v>345</v>
      </c>
      <c r="F39" s="40"/>
      <c r="G39" s="41"/>
      <c r="H39" s="42">
        <v>0</v>
      </c>
      <c r="I39" s="42">
        <v>29279175.370000001</v>
      </c>
      <c r="J39" s="42">
        <v>0</v>
      </c>
      <c r="K39" s="42">
        <v>0</v>
      </c>
      <c r="L39" s="42">
        <v>13000000</v>
      </c>
      <c r="M39" s="42">
        <v>216290210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f t="shared" si="0"/>
        <v>258569385.37</v>
      </c>
    </row>
    <row r="40" spans="1:22">
      <c r="A40" s="29"/>
      <c r="B40" s="29"/>
      <c r="C40" s="29"/>
      <c r="D40" s="29"/>
      <c r="E40" s="39" t="s">
        <v>350</v>
      </c>
      <c r="F40" s="40"/>
      <c r="G40" s="41"/>
      <c r="H40" s="42">
        <v>0</v>
      </c>
      <c r="I40" s="42">
        <v>0</v>
      </c>
      <c r="J40" s="42">
        <v>188000.61</v>
      </c>
      <c r="K40" s="42">
        <v>62710.41</v>
      </c>
      <c r="L40" s="42">
        <v>273131</v>
      </c>
      <c r="M40" s="42">
        <v>195839208</v>
      </c>
      <c r="N40" s="42">
        <v>7967.88</v>
      </c>
      <c r="O40" s="42">
        <v>0</v>
      </c>
      <c r="P40" s="42">
        <v>635940</v>
      </c>
      <c r="Q40" s="42">
        <v>180919.83</v>
      </c>
      <c r="R40" s="42">
        <v>0</v>
      </c>
      <c r="S40" s="42">
        <v>541489</v>
      </c>
      <c r="T40" s="42">
        <v>1720688.39</v>
      </c>
      <c r="U40" s="42">
        <v>2830777.51</v>
      </c>
      <c r="V40" s="42">
        <f t="shared" si="0"/>
        <v>202280832.63</v>
      </c>
    </row>
    <row r="41" spans="1:22">
      <c r="A41" s="29"/>
      <c r="B41" s="29"/>
      <c r="C41" s="29"/>
      <c r="D41" s="29"/>
      <c r="E41" s="39" t="s">
        <v>351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f t="shared" si="0"/>
        <v>0</v>
      </c>
    </row>
    <row r="42" spans="1:22">
      <c r="A42" s="29"/>
      <c r="B42" s="29"/>
      <c r="C42" s="29"/>
      <c r="D42" s="29"/>
      <c r="E42" s="39" t="s">
        <v>434</v>
      </c>
      <c r="F42" s="40"/>
      <c r="G42" s="41"/>
      <c r="H42" s="42">
        <v>81145254.189999998</v>
      </c>
      <c r="I42" s="42">
        <v>0</v>
      </c>
      <c r="J42" s="42">
        <v>42423194.490000002</v>
      </c>
      <c r="K42" s="42">
        <v>18211267.469999999</v>
      </c>
      <c r="L42" s="42">
        <v>3497130</v>
      </c>
      <c r="M42" s="42">
        <v>243414</v>
      </c>
      <c r="N42" s="42">
        <v>0</v>
      </c>
      <c r="O42" s="42">
        <v>1722563.1</v>
      </c>
      <c r="P42" s="42">
        <v>0</v>
      </c>
      <c r="Q42" s="42">
        <v>0</v>
      </c>
      <c r="R42" s="42">
        <v>0</v>
      </c>
      <c r="S42" s="42">
        <v>501050</v>
      </c>
      <c r="T42" s="42">
        <v>105006.7</v>
      </c>
      <c r="U42" s="42">
        <v>4087329.1</v>
      </c>
      <c r="V42" s="42">
        <f t="shared" si="0"/>
        <v>151936209.04999998</v>
      </c>
    </row>
    <row r="43" spans="1:22">
      <c r="A43" s="29"/>
      <c r="B43" s="29"/>
      <c r="C43" s="29"/>
      <c r="D43" s="29"/>
      <c r="E43" s="39" t="s">
        <v>354</v>
      </c>
      <c r="F43" s="40"/>
      <c r="G43" s="41"/>
      <c r="H43" s="42">
        <v>0</v>
      </c>
      <c r="I43" s="42">
        <v>0</v>
      </c>
      <c r="J43" s="42">
        <v>0</v>
      </c>
      <c r="K43" s="42">
        <v>1091655.55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f t="shared" si="0"/>
        <v>1091655.55</v>
      </c>
    </row>
    <row r="44" spans="1:22">
      <c r="A44" s="29"/>
      <c r="B44" s="29"/>
      <c r="C44" s="29"/>
      <c r="D44" s="29"/>
      <c r="E44" s="39" t="s">
        <v>355</v>
      </c>
      <c r="F44" s="40"/>
      <c r="G44" s="41"/>
      <c r="H44" s="42">
        <v>81145254.189999998</v>
      </c>
      <c r="I44" s="42">
        <v>0</v>
      </c>
      <c r="J44" s="42">
        <v>42423194.490000002</v>
      </c>
      <c r="K44" s="42">
        <v>17119611.920000002</v>
      </c>
      <c r="L44" s="42">
        <v>3497130</v>
      </c>
      <c r="M44" s="42">
        <v>243414</v>
      </c>
      <c r="N44" s="42">
        <v>0</v>
      </c>
      <c r="O44" s="42">
        <v>1722563.1</v>
      </c>
      <c r="P44" s="42">
        <v>0</v>
      </c>
      <c r="Q44" s="42">
        <v>0</v>
      </c>
      <c r="R44" s="42">
        <v>0</v>
      </c>
      <c r="S44" s="42">
        <v>501050</v>
      </c>
      <c r="T44" s="42">
        <v>105006.7</v>
      </c>
      <c r="U44" s="42">
        <v>4087329.1</v>
      </c>
      <c r="V44" s="42">
        <f t="shared" si="0"/>
        <v>150844553.5</v>
      </c>
    </row>
    <row r="45" spans="1:22">
      <c r="A45" s="29"/>
      <c r="B45" s="29"/>
      <c r="C45" s="29"/>
      <c r="D45" s="29"/>
      <c r="E45" s="39" t="s">
        <v>435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314571</v>
      </c>
      <c r="M45" s="42">
        <v>27011729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f t="shared" si="0"/>
        <v>27326300</v>
      </c>
    </row>
    <row r="46" spans="1:22">
      <c r="A46" s="29"/>
      <c r="B46" s="29"/>
      <c r="C46" s="29"/>
      <c r="D46" s="29"/>
      <c r="E46" s="39" t="s">
        <v>356</v>
      </c>
      <c r="F46" s="40"/>
      <c r="G46" s="41"/>
      <c r="H46" s="42">
        <v>824441432.29999995</v>
      </c>
      <c r="I46" s="42">
        <v>67726093.810000002</v>
      </c>
      <c r="J46" s="42">
        <v>184943527.06999999</v>
      </c>
      <c r="K46" s="42">
        <v>25959761.23</v>
      </c>
      <c r="L46" s="42">
        <v>22087510</v>
      </c>
      <c r="M46" s="42">
        <v>370518169</v>
      </c>
      <c r="N46" s="42">
        <v>86584926.799999997</v>
      </c>
      <c r="O46" s="42">
        <v>13536654.68</v>
      </c>
      <c r="P46" s="42">
        <v>44089730</v>
      </c>
      <c r="Q46" s="42">
        <v>54902951.700000003</v>
      </c>
      <c r="R46" s="42">
        <v>21744925.870000001</v>
      </c>
      <c r="S46" s="42">
        <v>119569732</v>
      </c>
      <c r="T46" s="42">
        <v>69908893.269999996</v>
      </c>
      <c r="U46" s="42">
        <v>155880054.00999999</v>
      </c>
      <c r="V46" s="42">
        <f t="shared" si="0"/>
        <v>2061894361.7399998</v>
      </c>
    </row>
    <row r="47" spans="1:22">
      <c r="A47" s="29"/>
      <c r="B47" s="29"/>
      <c r="C47" s="29"/>
      <c r="D47" s="29"/>
      <c r="E47" s="39" t="s">
        <v>357</v>
      </c>
      <c r="F47" s="40"/>
      <c r="G47" s="41"/>
      <c r="H47" s="42">
        <v>678707610.20000005</v>
      </c>
      <c r="I47" s="42">
        <v>39927693.25</v>
      </c>
      <c r="J47" s="42">
        <v>179684573.99000001</v>
      </c>
      <c r="K47" s="42">
        <v>23258797</v>
      </c>
      <c r="L47" s="42">
        <v>22087510</v>
      </c>
      <c r="M47" s="42">
        <v>309578442</v>
      </c>
      <c r="N47" s="42">
        <v>77110881.519999996</v>
      </c>
      <c r="O47" s="42">
        <v>13536654.68</v>
      </c>
      <c r="P47" s="42">
        <v>44089730</v>
      </c>
      <c r="Q47" s="42">
        <v>54902951.700000003</v>
      </c>
      <c r="R47" s="42">
        <v>20784857.690000001</v>
      </c>
      <c r="S47" s="42">
        <v>119435588</v>
      </c>
      <c r="T47" s="42">
        <v>68303560.780000001</v>
      </c>
      <c r="U47" s="42">
        <v>133810178.59</v>
      </c>
      <c r="V47" s="42">
        <f t="shared" si="0"/>
        <v>1785219029.4000001</v>
      </c>
    </row>
    <row r="48" spans="1:22">
      <c r="A48" s="29"/>
      <c r="B48" s="29"/>
      <c r="C48" s="29"/>
      <c r="D48" s="29"/>
      <c r="E48" s="39" t="s">
        <v>358</v>
      </c>
      <c r="F48" s="40"/>
      <c r="G48" s="41"/>
      <c r="H48" s="42">
        <v>674660871.54999995</v>
      </c>
      <c r="I48" s="42">
        <v>38734244.149999999</v>
      </c>
      <c r="J48" s="42">
        <v>179513765.19</v>
      </c>
      <c r="K48" s="42">
        <v>23258797</v>
      </c>
      <c r="L48" s="42">
        <v>22087510</v>
      </c>
      <c r="M48" s="42">
        <v>298293932</v>
      </c>
      <c r="N48" s="42">
        <v>77110881.519999996</v>
      </c>
      <c r="O48" s="42">
        <v>13010199.07</v>
      </c>
      <c r="P48" s="42">
        <v>44089730</v>
      </c>
      <c r="Q48" s="42">
        <v>53004998.130000003</v>
      </c>
      <c r="R48" s="42">
        <v>20784857.690000001</v>
      </c>
      <c r="S48" s="42">
        <v>118021995</v>
      </c>
      <c r="T48" s="42">
        <v>67928117.450000003</v>
      </c>
      <c r="U48" s="42">
        <v>133666138.31999999</v>
      </c>
      <c r="V48" s="42">
        <f t="shared" si="0"/>
        <v>1764166037.0699999</v>
      </c>
    </row>
    <row r="49" spans="1:22">
      <c r="A49" s="29"/>
      <c r="B49" s="29"/>
      <c r="C49" s="29"/>
      <c r="D49" s="29"/>
      <c r="E49" s="39" t="s">
        <v>359</v>
      </c>
      <c r="F49" s="40"/>
      <c r="G49" s="41"/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10509252</v>
      </c>
      <c r="N49" s="42">
        <v>0</v>
      </c>
      <c r="O49" s="42">
        <v>526455.61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18413.61</v>
      </c>
      <c r="V49" s="42">
        <f t="shared" si="0"/>
        <v>11054121.219999999</v>
      </c>
    </row>
    <row r="50" spans="1:22">
      <c r="A50" s="29"/>
      <c r="B50" s="29"/>
      <c r="C50" s="29"/>
      <c r="D50" s="29"/>
      <c r="E50" s="39" t="s">
        <v>436</v>
      </c>
      <c r="F50" s="40"/>
      <c r="G50" s="41"/>
      <c r="H50" s="42">
        <v>4046738.65</v>
      </c>
      <c r="I50" s="42">
        <v>1193449.1000000001</v>
      </c>
      <c r="J50" s="42">
        <v>170808.8</v>
      </c>
      <c r="K50" s="42">
        <v>0</v>
      </c>
      <c r="L50" s="42">
        <v>0</v>
      </c>
      <c r="M50" s="42">
        <v>775257</v>
      </c>
      <c r="N50" s="42">
        <v>0</v>
      </c>
      <c r="O50" s="42">
        <v>0</v>
      </c>
      <c r="P50" s="42">
        <v>0</v>
      </c>
      <c r="Q50" s="42">
        <v>1897953.57</v>
      </c>
      <c r="R50" s="42">
        <v>0</v>
      </c>
      <c r="S50" s="42">
        <v>1413593</v>
      </c>
      <c r="T50" s="42">
        <v>375443.33</v>
      </c>
      <c r="U50" s="42">
        <v>125626.66</v>
      </c>
      <c r="V50" s="42">
        <f t="shared" si="0"/>
        <v>9998870.1100000013</v>
      </c>
    </row>
    <row r="51" spans="1:22">
      <c r="A51" s="29"/>
      <c r="B51" s="29"/>
      <c r="C51" s="29"/>
      <c r="D51" s="29"/>
      <c r="E51" s="39" t="s">
        <v>361</v>
      </c>
      <c r="F51" s="40"/>
      <c r="G51" s="41"/>
      <c r="H51" s="42">
        <v>145733822.09999999</v>
      </c>
      <c r="I51" s="42">
        <v>27798400.559999999</v>
      </c>
      <c r="J51" s="42">
        <v>5258953.08</v>
      </c>
      <c r="K51" s="42">
        <v>2700964.23</v>
      </c>
      <c r="L51" s="42">
        <v>0</v>
      </c>
      <c r="M51" s="42">
        <v>60939726</v>
      </c>
      <c r="N51" s="42">
        <v>9474045.2799999993</v>
      </c>
      <c r="O51" s="42">
        <v>0</v>
      </c>
      <c r="P51" s="42">
        <v>0</v>
      </c>
      <c r="Q51" s="42">
        <v>0</v>
      </c>
      <c r="R51" s="42">
        <v>960068.18</v>
      </c>
      <c r="S51" s="42">
        <v>134144</v>
      </c>
      <c r="T51" s="42">
        <v>1605332.49</v>
      </c>
      <c r="U51" s="42">
        <v>22069875.420000002</v>
      </c>
      <c r="V51" s="42">
        <f t="shared" si="0"/>
        <v>276675331.34000003</v>
      </c>
    </row>
    <row r="52" spans="1:22">
      <c r="A52" s="29"/>
      <c r="B52" s="29"/>
      <c r="C52" s="29"/>
      <c r="D52" s="29"/>
      <c r="E52" s="39" t="s">
        <v>437</v>
      </c>
      <c r="F52" s="40"/>
      <c r="G52" s="41"/>
      <c r="H52" s="42">
        <v>0</v>
      </c>
      <c r="I52" s="42">
        <v>27578544.949999999</v>
      </c>
      <c r="J52" s="42">
        <v>0</v>
      </c>
      <c r="K52" s="42">
        <v>0</v>
      </c>
      <c r="L52" s="42">
        <v>0</v>
      </c>
      <c r="M52" s="42">
        <v>48879553</v>
      </c>
      <c r="N52" s="42">
        <v>3111605.58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1942979.04</v>
      </c>
      <c r="V52" s="42">
        <f t="shared" si="0"/>
        <v>81512682.570000008</v>
      </c>
    </row>
    <row r="53" spans="1:22">
      <c r="A53" s="29"/>
      <c r="B53" s="29"/>
      <c r="C53" s="29"/>
      <c r="D53" s="29"/>
      <c r="E53" s="39" t="s">
        <v>438</v>
      </c>
      <c r="F53" s="40"/>
      <c r="G53" s="41"/>
      <c r="H53" s="42">
        <v>0</v>
      </c>
      <c r="I53" s="42">
        <v>0</v>
      </c>
      <c r="J53" s="42">
        <v>1458000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f t="shared" si="0"/>
        <v>1458000</v>
      </c>
    </row>
    <row r="54" spans="1:22">
      <c r="A54" s="29"/>
      <c r="B54" s="29"/>
      <c r="C54" s="29"/>
      <c r="D54" s="29"/>
      <c r="E54" s="39" t="s">
        <v>364</v>
      </c>
      <c r="F54" s="40"/>
      <c r="G54" s="41"/>
      <c r="H54" s="42">
        <v>264425046.62</v>
      </c>
      <c r="I54" s="42">
        <v>5011.5600000000004</v>
      </c>
      <c r="J54" s="42">
        <v>13297000</v>
      </c>
      <c r="K54" s="42">
        <v>264378.96000000002</v>
      </c>
      <c r="L54" s="42">
        <v>12093606</v>
      </c>
      <c r="M54" s="42">
        <v>33545069</v>
      </c>
      <c r="N54" s="42">
        <v>501693.56</v>
      </c>
      <c r="O54" s="42">
        <v>30279.41</v>
      </c>
      <c r="P54" s="42">
        <v>634775</v>
      </c>
      <c r="Q54" s="42">
        <v>591904.59</v>
      </c>
      <c r="R54" s="42">
        <v>3310268.59</v>
      </c>
      <c r="S54" s="42">
        <v>4846</v>
      </c>
      <c r="T54" s="42">
        <v>10055</v>
      </c>
      <c r="U54" s="42">
        <v>441077.62</v>
      </c>
      <c r="V54" s="42">
        <f t="shared" si="0"/>
        <v>329155011.90999997</v>
      </c>
    </row>
    <row r="55" spans="1:22">
      <c r="A55" s="29"/>
      <c r="B55" s="29"/>
      <c r="C55" s="29"/>
      <c r="D55" s="29"/>
      <c r="E55" s="39" t="s">
        <v>365</v>
      </c>
      <c r="F55" s="40"/>
      <c r="G55" s="41"/>
      <c r="H55" s="42">
        <v>104643594.63</v>
      </c>
      <c r="I55" s="42">
        <v>0</v>
      </c>
      <c r="J55" s="42">
        <v>8297000</v>
      </c>
      <c r="K55" s="42">
        <v>0</v>
      </c>
      <c r="L55" s="42">
        <v>0</v>
      </c>
      <c r="M55" s="42">
        <v>33424755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f t="shared" si="0"/>
        <v>146365349.63</v>
      </c>
    </row>
    <row r="56" spans="1:22">
      <c r="A56" s="29"/>
      <c r="B56" s="29"/>
      <c r="C56" s="29"/>
      <c r="D56" s="29"/>
      <c r="E56" s="39" t="s">
        <v>366</v>
      </c>
      <c r="F56" s="40"/>
      <c r="G56" s="41"/>
      <c r="H56" s="42">
        <v>159781451.99000001</v>
      </c>
      <c r="I56" s="42">
        <v>5011.5600000000004</v>
      </c>
      <c r="J56" s="42">
        <v>5000000</v>
      </c>
      <c r="K56" s="42">
        <v>264378.96000000002</v>
      </c>
      <c r="L56" s="42">
        <v>12093606</v>
      </c>
      <c r="M56" s="42">
        <v>120313</v>
      </c>
      <c r="N56" s="42">
        <v>501693.56</v>
      </c>
      <c r="O56" s="42">
        <v>30279.41</v>
      </c>
      <c r="P56" s="42">
        <v>634775</v>
      </c>
      <c r="Q56" s="42">
        <v>591904.59</v>
      </c>
      <c r="R56" s="42">
        <v>3310268.59</v>
      </c>
      <c r="S56" s="42">
        <v>4846</v>
      </c>
      <c r="T56" s="42">
        <v>10055</v>
      </c>
      <c r="U56" s="42">
        <v>441077.62</v>
      </c>
      <c r="V56" s="42">
        <f t="shared" si="0"/>
        <v>182789661.28000003</v>
      </c>
    </row>
    <row r="57" spans="1:22">
      <c r="A57" s="29"/>
      <c r="B57" s="29"/>
      <c r="C57" s="29"/>
      <c r="D57" s="29"/>
      <c r="E57" s="39" t="s">
        <v>367</v>
      </c>
      <c r="F57" s="40"/>
      <c r="G57" s="41"/>
      <c r="H57" s="42">
        <v>1009445668.4299999</v>
      </c>
      <c r="I57" s="42">
        <v>10166879.359999999</v>
      </c>
      <c r="J57" s="42">
        <v>53939391.57</v>
      </c>
      <c r="K57" s="42">
        <v>16401218.869999999</v>
      </c>
      <c r="L57" s="42">
        <v>11682711</v>
      </c>
      <c r="M57" s="42">
        <v>310646460</v>
      </c>
      <c r="N57" s="42">
        <v>21803825.239999998</v>
      </c>
      <c r="O57" s="42">
        <v>14700997.17</v>
      </c>
      <c r="P57" s="42">
        <v>34987164</v>
      </c>
      <c r="Q57" s="42">
        <v>12247396.43</v>
      </c>
      <c r="R57" s="42">
        <v>8563641.6600000001</v>
      </c>
      <c r="S57" s="42">
        <v>116020034</v>
      </c>
      <c r="T57" s="42">
        <v>91152770.579999998</v>
      </c>
      <c r="U57" s="42">
        <v>144215975.91</v>
      </c>
      <c r="V57" s="42">
        <f t="shared" si="0"/>
        <v>1855974134.2200003</v>
      </c>
    </row>
    <row r="58" spans="1:22">
      <c r="A58" s="29"/>
      <c r="B58" s="29"/>
      <c r="C58" s="29"/>
      <c r="D58" s="29"/>
      <c r="E58" s="39" t="s">
        <v>368</v>
      </c>
      <c r="F58" s="40"/>
      <c r="G58" s="41"/>
      <c r="H58" s="42">
        <v>28764508.98</v>
      </c>
      <c r="I58" s="42">
        <v>1786064.96</v>
      </c>
      <c r="J58" s="42">
        <v>4127910.43</v>
      </c>
      <c r="K58" s="42">
        <v>2454861.0699999998</v>
      </c>
      <c r="L58" s="42">
        <v>299053</v>
      </c>
      <c r="M58" s="42">
        <v>6383215</v>
      </c>
      <c r="N58" s="42">
        <v>2492180.02</v>
      </c>
      <c r="O58" s="42">
        <v>1633680.22</v>
      </c>
      <c r="P58" s="42">
        <v>3318721</v>
      </c>
      <c r="Q58" s="42">
        <v>1267078.51</v>
      </c>
      <c r="R58" s="42">
        <v>1354080.14</v>
      </c>
      <c r="S58" s="42">
        <v>5725606</v>
      </c>
      <c r="T58" s="42">
        <v>2574620.16</v>
      </c>
      <c r="U58" s="42">
        <v>4056222.84</v>
      </c>
      <c r="V58" s="42">
        <f t="shared" si="0"/>
        <v>66237802.330000013</v>
      </c>
    </row>
    <row r="59" spans="1:22">
      <c r="A59" s="29"/>
      <c r="B59" s="29"/>
      <c r="C59" s="29"/>
      <c r="D59" s="29"/>
      <c r="E59" s="39" t="s">
        <v>369</v>
      </c>
      <c r="F59" s="40"/>
      <c r="G59" s="41"/>
      <c r="H59" s="42">
        <v>980681159.45000005</v>
      </c>
      <c r="I59" s="42">
        <v>8380814.4000000004</v>
      </c>
      <c r="J59" s="42">
        <v>49811481.140000001</v>
      </c>
      <c r="K59" s="42">
        <v>13946357.800000001</v>
      </c>
      <c r="L59" s="42">
        <v>11383658</v>
      </c>
      <c r="M59" s="42">
        <v>304263244</v>
      </c>
      <c r="N59" s="42">
        <v>19311645.219999999</v>
      </c>
      <c r="O59" s="42">
        <v>13067316.949999999</v>
      </c>
      <c r="P59" s="42">
        <v>31668443</v>
      </c>
      <c r="Q59" s="42">
        <v>10980317.92</v>
      </c>
      <c r="R59" s="42">
        <v>7209561.5199999996</v>
      </c>
      <c r="S59" s="42">
        <v>110294428</v>
      </c>
      <c r="T59" s="42">
        <v>88578150.420000002</v>
      </c>
      <c r="U59" s="42">
        <v>140159753.06999999</v>
      </c>
      <c r="V59" s="42">
        <f t="shared" si="0"/>
        <v>1789736330.8900001</v>
      </c>
    </row>
    <row r="60" spans="1:22">
      <c r="A60" s="29"/>
      <c r="B60" s="29"/>
      <c r="C60" s="29"/>
      <c r="D60" s="29"/>
      <c r="E60" s="39" t="s">
        <v>370</v>
      </c>
      <c r="F60" s="40"/>
      <c r="G60" s="41"/>
      <c r="H60" s="42">
        <v>1427731787.98</v>
      </c>
      <c r="I60" s="42">
        <v>11550817.710000001</v>
      </c>
      <c r="J60" s="42">
        <v>122246017.31999999</v>
      </c>
      <c r="K60" s="42">
        <v>6883091.0099999998</v>
      </c>
      <c r="L60" s="42">
        <v>4333873</v>
      </c>
      <c r="M60" s="42">
        <v>51734622</v>
      </c>
      <c r="N60" s="42">
        <v>15182228.33</v>
      </c>
      <c r="O60" s="42">
        <v>2602135.44</v>
      </c>
      <c r="P60" s="42">
        <v>17224776.050000001</v>
      </c>
      <c r="Q60" s="42">
        <v>12013731.460000001</v>
      </c>
      <c r="R60" s="42">
        <v>1526814.29</v>
      </c>
      <c r="S60" s="42">
        <v>8139543</v>
      </c>
      <c r="T60" s="42">
        <v>18242258.48</v>
      </c>
      <c r="U60" s="42">
        <v>20953437.41</v>
      </c>
      <c r="V60" s="42">
        <f t="shared" si="0"/>
        <v>1720365133.48</v>
      </c>
    </row>
    <row r="61" spans="1:22">
      <c r="A61" s="29"/>
      <c r="B61" s="29"/>
      <c r="C61" s="29"/>
      <c r="D61" s="29"/>
      <c r="E61" s="39" t="s">
        <v>371</v>
      </c>
      <c r="F61" s="40"/>
      <c r="G61" s="41"/>
      <c r="H61" s="42">
        <v>0</v>
      </c>
      <c r="I61" s="42">
        <v>31178.62</v>
      </c>
      <c r="J61" s="42">
        <v>0</v>
      </c>
      <c r="K61" s="42">
        <v>0</v>
      </c>
      <c r="L61" s="42">
        <v>0</v>
      </c>
      <c r="M61" s="42">
        <v>0</v>
      </c>
      <c r="N61" s="42">
        <v>352657.29</v>
      </c>
      <c r="O61" s="42">
        <v>0</v>
      </c>
      <c r="P61" s="42">
        <v>0</v>
      </c>
      <c r="Q61" s="42">
        <v>144367.10999999999</v>
      </c>
      <c r="R61" s="42">
        <v>0</v>
      </c>
      <c r="S61" s="42">
        <v>0</v>
      </c>
      <c r="T61" s="42">
        <v>338079.27</v>
      </c>
      <c r="U61" s="42">
        <v>0</v>
      </c>
      <c r="V61" s="42">
        <f t="shared" si="0"/>
        <v>866282.29</v>
      </c>
    </row>
    <row r="62" spans="1:22">
      <c r="A62" s="29"/>
      <c r="B62" s="29"/>
      <c r="C62" s="29"/>
      <c r="D62" s="29"/>
      <c r="E62" s="39" t="s">
        <v>372</v>
      </c>
      <c r="F62" s="40"/>
      <c r="G62" s="41"/>
      <c r="H62" s="42">
        <v>1266760526.9300001</v>
      </c>
      <c r="I62" s="42">
        <v>5922310.6399999997</v>
      </c>
      <c r="J62" s="42">
        <v>66126000</v>
      </c>
      <c r="K62" s="42">
        <v>242220.59</v>
      </c>
      <c r="L62" s="42">
        <v>0</v>
      </c>
      <c r="M62" s="42">
        <v>3861971</v>
      </c>
      <c r="N62" s="42">
        <v>2314285.87</v>
      </c>
      <c r="O62" s="42">
        <v>9844</v>
      </c>
      <c r="P62" s="42">
        <v>330690</v>
      </c>
      <c r="Q62" s="42">
        <v>4438888.1100000003</v>
      </c>
      <c r="R62" s="42">
        <v>0</v>
      </c>
      <c r="S62" s="42">
        <v>0</v>
      </c>
      <c r="T62" s="42">
        <v>7604000</v>
      </c>
      <c r="U62" s="42">
        <v>310268.33</v>
      </c>
      <c r="V62" s="42">
        <f t="shared" si="0"/>
        <v>1357921005.4699998</v>
      </c>
    </row>
    <row r="63" spans="1:22">
      <c r="A63" s="29"/>
      <c r="B63" s="29"/>
      <c r="C63" s="29"/>
      <c r="D63" s="29"/>
      <c r="E63" s="39" t="s">
        <v>373</v>
      </c>
      <c r="F63" s="40"/>
      <c r="G63" s="41"/>
      <c r="H63" s="42">
        <v>160971261.05000001</v>
      </c>
      <c r="I63" s="42">
        <v>5597328.4500000002</v>
      </c>
      <c r="J63" s="42">
        <v>56120017.32</v>
      </c>
      <c r="K63" s="42">
        <v>6640870.4199999999</v>
      </c>
      <c r="L63" s="42">
        <v>4333873</v>
      </c>
      <c r="M63" s="42">
        <v>47872651</v>
      </c>
      <c r="N63" s="42">
        <v>12515285.17</v>
      </c>
      <c r="O63" s="42">
        <v>2592291.44</v>
      </c>
      <c r="P63" s="42">
        <v>16894086.050000001</v>
      </c>
      <c r="Q63" s="42">
        <v>7430476.2400000002</v>
      </c>
      <c r="R63" s="42">
        <v>1526814.29</v>
      </c>
      <c r="S63" s="42">
        <v>8139543</v>
      </c>
      <c r="T63" s="42">
        <v>10300179.210000001</v>
      </c>
      <c r="U63" s="42">
        <v>20643169.079999998</v>
      </c>
      <c r="V63" s="42">
        <f t="shared" si="0"/>
        <v>361577845.72000003</v>
      </c>
    </row>
    <row r="64" spans="1:22">
      <c r="A64" s="29"/>
      <c r="B64" s="29"/>
      <c r="C64" s="29"/>
      <c r="D64" s="29"/>
      <c r="E64" s="39" t="s">
        <v>374</v>
      </c>
      <c r="F64" s="40"/>
      <c r="G64" s="41"/>
      <c r="H64" s="42">
        <v>643917113.61000001</v>
      </c>
      <c r="I64" s="42">
        <v>9140984.75</v>
      </c>
      <c r="J64" s="42">
        <v>88367303.269999996</v>
      </c>
      <c r="K64" s="42">
        <v>18271240.59</v>
      </c>
      <c r="L64" s="42">
        <v>1490379</v>
      </c>
      <c r="M64" s="42">
        <v>348365601</v>
      </c>
      <c r="N64" s="42">
        <v>18354409.420000002</v>
      </c>
      <c r="O64" s="42">
        <v>39305004.659999996</v>
      </c>
      <c r="P64" s="42">
        <v>26907417</v>
      </c>
      <c r="Q64" s="42">
        <v>41860788.640000001</v>
      </c>
      <c r="R64" s="42">
        <v>10025326.26</v>
      </c>
      <c r="S64" s="42">
        <v>127407558</v>
      </c>
      <c r="T64" s="42">
        <v>31165676.059999999</v>
      </c>
      <c r="U64" s="42">
        <v>368863652.02999997</v>
      </c>
      <c r="V64" s="42">
        <f t="shared" si="0"/>
        <v>1773442454.2900002</v>
      </c>
    </row>
    <row r="65" spans="1:22">
      <c r="A65" s="29"/>
      <c r="B65" s="29"/>
      <c r="C65" s="29"/>
      <c r="D65" s="29"/>
      <c r="E65" s="43" t="s">
        <v>375</v>
      </c>
      <c r="F65" s="44"/>
      <c r="G65" s="45"/>
      <c r="H65" s="42">
        <v>39892718435.709999</v>
      </c>
      <c r="I65" s="42">
        <v>2164124805.6300001</v>
      </c>
      <c r="J65" s="42">
        <v>10813193608</v>
      </c>
      <c r="K65" s="42">
        <v>1354702340.6800001</v>
      </c>
      <c r="L65" s="42">
        <v>2545501754</v>
      </c>
      <c r="M65" s="42">
        <v>21326652580</v>
      </c>
      <c r="N65" s="42">
        <v>2643052092.0500002</v>
      </c>
      <c r="O65" s="42">
        <v>1176556196.47</v>
      </c>
      <c r="P65" s="42">
        <v>7472429976.0500002</v>
      </c>
      <c r="Q65" s="42">
        <v>1731218713.4400001</v>
      </c>
      <c r="R65" s="42">
        <v>1476890819.5</v>
      </c>
      <c r="S65" s="42">
        <v>6870355385</v>
      </c>
      <c r="T65" s="42">
        <v>6458543117.7799997</v>
      </c>
      <c r="U65" s="42">
        <v>5126356129.2700005</v>
      </c>
      <c r="V65" s="42">
        <f t="shared" si="0"/>
        <v>111052295953.58</v>
      </c>
    </row>
    <row r="66" spans="1:22">
      <c r="A66" s="29"/>
      <c r="B66" s="29"/>
      <c r="C66" s="29"/>
      <c r="D66" s="29"/>
      <c r="E66" s="46"/>
      <c r="F66" s="47"/>
      <c r="G66" s="48"/>
      <c r="H66" s="49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42"/>
    </row>
    <row r="67" spans="1:22">
      <c r="A67" s="29"/>
      <c r="B67" s="29"/>
      <c r="C67" s="29"/>
      <c r="D67" s="29"/>
      <c r="E67" s="39" t="s">
        <v>376</v>
      </c>
      <c r="F67" s="40"/>
      <c r="G67" s="41"/>
      <c r="H67" s="42">
        <v>611641.31000000006</v>
      </c>
      <c r="I67" s="42">
        <v>504.19</v>
      </c>
      <c r="J67" s="42">
        <v>648174.92000000004</v>
      </c>
      <c r="K67" s="42">
        <v>2346379.3199999998</v>
      </c>
      <c r="L67" s="42">
        <v>284773</v>
      </c>
      <c r="M67" s="42">
        <v>5062844</v>
      </c>
      <c r="N67" s="42">
        <v>21078.720000000001</v>
      </c>
      <c r="O67" s="42">
        <v>43079.02</v>
      </c>
      <c r="P67" s="42">
        <v>0</v>
      </c>
      <c r="Q67" s="42">
        <v>50374.21</v>
      </c>
      <c r="R67" s="42">
        <v>0</v>
      </c>
      <c r="S67" s="42">
        <v>36547034</v>
      </c>
      <c r="T67" s="42">
        <v>87650.48</v>
      </c>
      <c r="U67" s="42">
        <v>91124833.599999994</v>
      </c>
      <c r="V67" s="42">
        <f t="shared" si="0"/>
        <v>136828366.76999998</v>
      </c>
    </row>
    <row r="68" spans="1:22">
      <c r="A68" s="29"/>
      <c r="B68" s="29"/>
      <c r="C68" s="29"/>
      <c r="D68" s="29"/>
      <c r="E68" s="39" t="s">
        <v>338</v>
      </c>
      <c r="F68" s="40"/>
      <c r="G68" s="41"/>
      <c r="H68" s="42">
        <v>611641.31000000006</v>
      </c>
      <c r="I68" s="42">
        <v>504.19</v>
      </c>
      <c r="J68" s="42">
        <v>648174.92000000004</v>
      </c>
      <c r="K68" s="42">
        <v>2346379.3199999998</v>
      </c>
      <c r="L68" s="42">
        <v>284773</v>
      </c>
      <c r="M68" s="42">
        <v>5062844</v>
      </c>
      <c r="N68" s="42">
        <v>21078.720000000001</v>
      </c>
      <c r="O68" s="42">
        <v>43079.02</v>
      </c>
      <c r="P68" s="42">
        <v>0</v>
      </c>
      <c r="Q68" s="42">
        <v>50374.21</v>
      </c>
      <c r="R68" s="42">
        <v>0</v>
      </c>
      <c r="S68" s="42">
        <v>36547034</v>
      </c>
      <c r="T68" s="42">
        <v>87650.48</v>
      </c>
      <c r="U68" s="42">
        <v>91124833.599999994</v>
      </c>
      <c r="V68" s="42">
        <f t="shared" si="0"/>
        <v>136828366.76999998</v>
      </c>
    </row>
    <row r="69" spans="1:22">
      <c r="A69" s="29"/>
      <c r="B69" s="29"/>
      <c r="C69" s="29"/>
      <c r="D69" s="29"/>
      <c r="E69" s="39" t="s">
        <v>377</v>
      </c>
      <c r="F69" s="40"/>
      <c r="G69" s="41"/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f t="shared" si="0"/>
        <v>0</v>
      </c>
    </row>
    <row r="70" spans="1:22">
      <c r="A70" s="29"/>
      <c r="B70" s="29"/>
      <c r="C70" s="29"/>
      <c r="D70" s="29"/>
      <c r="E70" s="39" t="s">
        <v>378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f t="shared" si="0"/>
        <v>0</v>
      </c>
    </row>
    <row r="71" spans="1:22">
      <c r="A71" s="29"/>
      <c r="B71" s="29"/>
      <c r="C71" s="29"/>
      <c r="D71" s="29"/>
      <c r="E71" s="39" t="s">
        <v>342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f t="shared" si="0"/>
        <v>0</v>
      </c>
    </row>
    <row r="72" spans="1:22">
      <c r="A72" s="29"/>
      <c r="B72" s="29"/>
      <c r="C72" s="29"/>
      <c r="D72" s="29"/>
      <c r="E72" s="39" t="s">
        <v>343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f t="shared" si="0"/>
        <v>0</v>
      </c>
    </row>
    <row r="73" spans="1:22">
      <c r="A73" s="29"/>
      <c r="B73" s="29"/>
      <c r="C73" s="29"/>
      <c r="D73" s="29"/>
      <c r="E73" s="39" t="s">
        <v>344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f t="shared" si="0"/>
        <v>0</v>
      </c>
    </row>
    <row r="74" spans="1:22">
      <c r="A74" s="29"/>
      <c r="B74" s="29"/>
      <c r="C74" s="29"/>
      <c r="D74" s="29"/>
      <c r="E74" s="39" t="s">
        <v>379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f t="shared" ref="V74:V137" si="1">SUM(H74:U74)</f>
        <v>0</v>
      </c>
    </row>
    <row r="75" spans="1:22">
      <c r="A75" s="29"/>
      <c r="B75" s="29"/>
      <c r="C75" s="29"/>
      <c r="D75" s="29"/>
      <c r="E75" s="39" t="s">
        <v>380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f t="shared" si="1"/>
        <v>0</v>
      </c>
    </row>
    <row r="76" spans="1:22">
      <c r="A76" s="29"/>
      <c r="B76" s="29"/>
      <c r="C76" s="29"/>
      <c r="D76" s="29"/>
      <c r="E76" s="39" t="s">
        <v>381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6191897.2999999998</v>
      </c>
      <c r="U76" s="42">
        <v>0</v>
      </c>
      <c r="V76" s="42">
        <f t="shared" si="1"/>
        <v>6191897.2999999998</v>
      </c>
    </row>
    <row r="77" spans="1:22">
      <c r="A77" s="29"/>
      <c r="B77" s="29"/>
      <c r="C77" s="29"/>
      <c r="D77" s="29"/>
      <c r="E77" s="39" t="s">
        <v>378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6191897.2999999998</v>
      </c>
      <c r="U77" s="42">
        <v>0</v>
      </c>
      <c r="V77" s="42">
        <f t="shared" si="1"/>
        <v>6191897.2999999998</v>
      </c>
    </row>
    <row r="78" spans="1:22">
      <c r="A78" s="29"/>
      <c r="B78" s="29"/>
      <c r="C78" s="29"/>
      <c r="D78" s="29"/>
      <c r="E78" s="39" t="s">
        <v>342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f t="shared" si="1"/>
        <v>0</v>
      </c>
    </row>
    <row r="79" spans="1:22">
      <c r="A79" s="29"/>
      <c r="B79" s="29"/>
      <c r="C79" s="29"/>
      <c r="D79" s="29"/>
      <c r="E79" s="39" t="s">
        <v>343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f t="shared" si="1"/>
        <v>0</v>
      </c>
    </row>
    <row r="80" spans="1:22">
      <c r="A80" s="29"/>
      <c r="B80" s="29"/>
      <c r="C80" s="29"/>
      <c r="D80" s="29"/>
      <c r="E80" s="39" t="s">
        <v>344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6191897.2999999998</v>
      </c>
      <c r="U80" s="42">
        <v>0</v>
      </c>
      <c r="V80" s="42">
        <f t="shared" si="1"/>
        <v>6191897.2999999998</v>
      </c>
    </row>
    <row r="81" spans="1:22">
      <c r="A81" s="29"/>
      <c r="B81" s="29"/>
      <c r="C81" s="29"/>
      <c r="D81" s="29"/>
      <c r="E81" s="39" t="s">
        <v>379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f t="shared" si="1"/>
        <v>0</v>
      </c>
    </row>
    <row r="82" spans="1:22">
      <c r="A82" s="29"/>
      <c r="B82" s="29"/>
      <c r="C82" s="29"/>
      <c r="D82" s="29"/>
      <c r="E82" s="39" t="s">
        <v>380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f t="shared" si="1"/>
        <v>0</v>
      </c>
    </row>
    <row r="83" spans="1:22">
      <c r="A83" s="29"/>
      <c r="B83" s="29"/>
      <c r="C83" s="29"/>
      <c r="D83" s="29"/>
      <c r="E83" s="39" t="s">
        <v>382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f t="shared" si="1"/>
        <v>0</v>
      </c>
    </row>
    <row r="84" spans="1:22">
      <c r="A84" s="29"/>
      <c r="B84" s="29"/>
      <c r="C84" s="29"/>
      <c r="D84" s="29"/>
      <c r="E84" s="39" t="s">
        <v>383</v>
      </c>
      <c r="F84" s="40"/>
      <c r="G84" s="41"/>
      <c r="H84" s="42">
        <v>36382915686.919998</v>
      </c>
      <c r="I84" s="42">
        <v>1967170664.27</v>
      </c>
      <c r="J84" s="42">
        <v>9592642954.5400009</v>
      </c>
      <c r="K84" s="42">
        <v>1186855107.3099999</v>
      </c>
      <c r="L84" s="42">
        <v>2165284105</v>
      </c>
      <c r="M84" s="42">
        <v>18573232055</v>
      </c>
      <c r="N84" s="42">
        <v>2322579561.8600001</v>
      </c>
      <c r="O84" s="42">
        <v>1034353728.78</v>
      </c>
      <c r="P84" s="42">
        <v>7000395417</v>
      </c>
      <c r="Q84" s="42">
        <v>1531288924.1199999</v>
      </c>
      <c r="R84" s="42">
        <v>1308746254.5</v>
      </c>
      <c r="S84" s="42">
        <v>5923677236</v>
      </c>
      <c r="T84" s="42">
        <v>5969569123.0600004</v>
      </c>
      <c r="U84" s="42">
        <v>4564037305.8999996</v>
      </c>
      <c r="V84" s="42">
        <f t="shared" si="1"/>
        <v>99522748124.259979</v>
      </c>
    </row>
    <row r="85" spans="1:22">
      <c r="A85" s="29"/>
      <c r="B85" s="29"/>
      <c r="C85" s="29"/>
      <c r="D85" s="29"/>
      <c r="E85" s="39" t="s">
        <v>378</v>
      </c>
      <c r="F85" s="40"/>
      <c r="G85" s="41"/>
      <c r="H85" s="42">
        <v>33662325037.34</v>
      </c>
      <c r="I85" s="42">
        <v>1948681447.1900001</v>
      </c>
      <c r="J85" s="42">
        <v>8451399283.1499996</v>
      </c>
      <c r="K85" s="42">
        <v>1177261242.9416001</v>
      </c>
      <c r="L85" s="42">
        <v>2126257228</v>
      </c>
      <c r="M85" s="42">
        <v>18174112574</v>
      </c>
      <c r="N85" s="42">
        <v>2295603433.5100002</v>
      </c>
      <c r="O85" s="42">
        <v>1019900971.79</v>
      </c>
      <c r="P85" s="42">
        <v>5969335491</v>
      </c>
      <c r="Q85" s="42">
        <v>1517540797.28</v>
      </c>
      <c r="R85" s="42">
        <v>1293945689.4100001</v>
      </c>
      <c r="S85" s="42">
        <v>5845768351</v>
      </c>
      <c r="T85" s="42">
        <v>5895946631.3999996</v>
      </c>
      <c r="U85" s="42">
        <v>4507210165.9399996</v>
      </c>
      <c r="V85" s="42">
        <f t="shared" si="1"/>
        <v>93885288343.951599</v>
      </c>
    </row>
    <row r="86" spans="1:22">
      <c r="A86" s="29"/>
      <c r="B86" s="29"/>
      <c r="C86" s="29"/>
      <c r="D86" s="29"/>
      <c r="E86" s="39" t="s">
        <v>342</v>
      </c>
      <c r="F86" s="40"/>
      <c r="G86" s="41"/>
      <c r="H86" s="42">
        <v>5087000000</v>
      </c>
      <c r="I86" s="42">
        <v>0</v>
      </c>
      <c r="J86" s="42">
        <v>0</v>
      </c>
      <c r="K86" s="42">
        <v>0</v>
      </c>
      <c r="L86" s="42">
        <v>10000000</v>
      </c>
      <c r="M86" s="42">
        <v>0</v>
      </c>
      <c r="N86" s="42">
        <v>0</v>
      </c>
      <c r="O86" s="42">
        <v>0</v>
      </c>
      <c r="P86" s="42">
        <v>220000000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f t="shared" si="1"/>
        <v>5317000000</v>
      </c>
    </row>
    <row r="87" spans="1:22">
      <c r="A87" s="29"/>
      <c r="B87" s="29"/>
      <c r="C87" s="29"/>
      <c r="D87" s="29"/>
      <c r="E87" s="39" t="s">
        <v>343</v>
      </c>
      <c r="F87" s="40"/>
      <c r="G87" s="41"/>
      <c r="H87" s="42">
        <v>745167555.05999994</v>
      </c>
      <c r="I87" s="42">
        <v>323891797.04000002</v>
      </c>
      <c r="J87" s="42">
        <v>1526951524.4100001</v>
      </c>
      <c r="K87" s="42">
        <v>132389075.07160001</v>
      </c>
      <c r="L87" s="42">
        <v>50605361</v>
      </c>
      <c r="M87" s="42">
        <v>222764219</v>
      </c>
      <c r="N87" s="42">
        <v>147420105.11000001</v>
      </c>
      <c r="O87" s="42">
        <v>99785949.469999999</v>
      </c>
      <c r="P87" s="42">
        <v>642959000</v>
      </c>
      <c r="Q87" s="42">
        <v>112302343.12</v>
      </c>
      <c r="R87" s="42">
        <v>6215521.5999999996</v>
      </c>
      <c r="S87" s="42">
        <v>915103361</v>
      </c>
      <c r="T87" s="42">
        <v>1355905659.27</v>
      </c>
      <c r="U87" s="42">
        <v>526034063.02999997</v>
      </c>
      <c r="V87" s="42">
        <f t="shared" si="1"/>
        <v>6807495534.1815996</v>
      </c>
    </row>
    <row r="88" spans="1:22">
      <c r="A88" s="29"/>
      <c r="B88" s="29"/>
      <c r="C88" s="29"/>
      <c r="D88" s="29"/>
      <c r="E88" s="39" t="s">
        <v>344</v>
      </c>
      <c r="F88" s="40"/>
      <c r="G88" s="41"/>
      <c r="H88" s="42">
        <v>27830157482.279999</v>
      </c>
      <c r="I88" s="42">
        <v>1624789650.1500001</v>
      </c>
      <c r="J88" s="42">
        <v>6924447758.7399998</v>
      </c>
      <c r="K88" s="42">
        <v>1044872167.87</v>
      </c>
      <c r="L88" s="42">
        <v>2065651866</v>
      </c>
      <c r="M88" s="42">
        <v>17951348354</v>
      </c>
      <c r="N88" s="42">
        <v>2148183328.4000001</v>
      </c>
      <c r="O88" s="42">
        <v>920115022.32000005</v>
      </c>
      <c r="P88" s="42">
        <v>5106376491</v>
      </c>
      <c r="Q88" s="42">
        <v>1405238454.1600001</v>
      </c>
      <c r="R88" s="42">
        <v>1287730167.8099999</v>
      </c>
      <c r="S88" s="42">
        <v>4930664990</v>
      </c>
      <c r="T88" s="42">
        <v>4540040972.1300001</v>
      </c>
      <c r="U88" s="42">
        <v>3981176102.9099998</v>
      </c>
      <c r="V88" s="42">
        <f t="shared" si="1"/>
        <v>81760792807.77002</v>
      </c>
    </row>
    <row r="89" spans="1:22">
      <c r="A89" s="29"/>
      <c r="B89" s="29"/>
      <c r="C89" s="29"/>
      <c r="D89" s="29"/>
      <c r="E89" s="39" t="s">
        <v>379</v>
      </c>
      <c r="F89" s="40"/>
      <c r="G89" s="41"/>
      <c r="H89" s="42">
        <v>2262394909.0999999</v>
      </c>
      <c r="I89" s="42">
        <v>0</v>
      </c>
      <c r="J89" s="42">
        <v>1054973946.08</v>
      </c>
      <c r="K89" s="42">
        <v>0</v>
      </c>
      <c r="L89" s="42">
        <v>0</v>
      </c>
      <c r="M89" s="42">
        <v>189340974</v>
      </c>
      <c r="N89" s="42">
        <v>0</v>
      </c>
      <c r="O89" s="42">
        <v>0</v>
      </c>
      <c r="P89" s="42">
        <v>999275000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f t="shared" si="1"/>
        <v>4505984829.1800003</v>
      </c>
    </row>
    <row r="90" spans="1:22">
      <c r="A90" s="29"/>
      <c r="B90" s="29"/>
      <c r="C90" s="29"/>
      <c r="D90" s="29"/>
      <c r="E90" s="39" t="s">
        <v>380</v>
      </c>
      <c r="F90" s="40"/>
      <c r="G90" s="41"/>
      <c r="H90" s="42">
        <v>458195740.48000002</v>
      </c>
      <c r="I90" s="42">
        <v>18489217.079999998</v>
      </c>
      <c r="J90" s="42">
        <v>86269725.310000002</v>
      </c>
      <c r="K90" s="42">
        <v>9593864.3699999992</v>
      </c>
      <c r="L90" s="42">
        <v>39026876</v>
      </c>
      <c r="M90" s="42">
        <v>209778506</v>
      </c>
      <c r="N90" s="42">
        <v>26976128.350000001</v>
      </c>
      <c r="O90" s="42">
        <v>14452756.99</v>
      </c>
      <c r="P90" s="42">
        <v>31784926</v>
      </c>
      <c r="Q90" s="42">
        <v>13748126.84</v>
      </c>
      <c r="R90" s="42">
        <v>14800565.09</v>
      </c>
      <c r="S90" s="42">
        <v>77908885</v>
      </c>
      <c r="T90" s="42">
        <v>73622491.659999996</v>
      </c>
      <c r="U90" s="42">
        <v>56827139.960000001</v>
      </c>
      <c r="V90" s="42">
        <f t="shared" si="1"/>
        <v>1131474949.1300001</v>
      </c>
    </row>
    <row r="91" spans="1:22">
      <c r="A91" s="29"/>
      <c r="B91" s="29"/>
      <c r="C91" s="29"/>
      <c r="D91" s="29"/>
      <c r="E91" s="39" t="s">
        <v>382</v>
      </c>
      <c r="F91" s="40"/>
      <c r="G91" s="41"/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f t="shared" si="1"/>
        <v>0</v>
      </c>
    </row>
    <row r="92" spans="1:22">
      <c r="A92" s="29"/>
      <c r="B92" s="29"/>
      <c r="C92" s="29"/>
      <c r="D92" s="29"/>
      <c r="E92" s="39" t="s">
        <v>350</v>
      </c>
      <c r="F92" s="40"/>
      <c r="G92" s="41"/>
      <c r="H92" s="42">
        <v>750833.86</v>
      </c>
      <c r="I92" s="42">
        <v>2794.9</v>
      </c>
      <c r="J92" s="42">
        <v>0</v>
      </c>
      <c r="K92" s="42">
        <v>9458631.7699999996</v>
      </c>
      <c r="L92" s="42">
        <v>440420</v>
      </c>
      <c r="M92" s="42">
        <v>148893141</v>
      </c>
      <c r="N92" s="42">
        <v>18568425.989999998</v>
      </c>
      <c r="O92" s="42">
        <v>3804573.47</v>
      </c>
      <c r="P92" s="42">
        <v>3822290</v>
      </c>
      <c r="Q92" s="42">
        <v>7649343.7400000002</v>
      </c>
      <c r="R92" s="42">
        <v>0</v>
      </c>
      <c r="S92" s="42">
        <v>124978052</v>
      </c>
      <c r="T92" s="42">
        <v>4723594.59</v>
      </c>
      <c r="U92" s="42">
        <v>17569685.440000001</v>
      </c>
      <c r="V92" s="42">
        <f t="shared" si="1"/>
        <v>340661786.75999999</v>
      </c>
    </row>
    <row r="93" spans="1:22">
      <c r="A93" s="29"/>
      <c r="B93" s="29"/>
      <c r="C93" s="29"/>
      <c r="D93" s="29"/>
      <c r="E93" s="39" t="s">
        <v>351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f t="shared" si="1"/>
        <v>0</v>
      </c>
    </row>
    <row r="94" spans="1:22">
      <c r="A94" s="29"/>
      <c r="B94" s="29"/>
      <c r="C94" s="29"/>
      <c r="D94" s="29"/>
      <c r="E94" s="39" t="s">
        <v>439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167326274</v>
      </c>
      <c r="M94" s="42">
        <v>555294107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f t="shared" si="1"/>
        <v>722620381</v>
      </c>
    </row>
    <row r="95" spans="1:22">
      <c r="A95" s="29"/>
      <c r="B95" s="29"/>
      <c r="C95" s="29"/>
      <c r="D95" s="29"/>
      <c r="E95" s="39" t="s">
        <v>384</v>
      </c>
      <c r="F95" s="40"/>
      <c r="G95" s="41"/>
      <c r="H95" s="42">
        <v>104144048.09</v>
      </c>
      <c r="I95" s="42">
        <v>4341429.09</v>
      </c>
      <c r="J95" s="42">
        <v>64741118.450000003</v>
      </c>
      <c r="K95" s="42">
        <v>2630960.79</v>
      </c>
      <c r="L95" s="42">
        <v>268125</v>
      </c>
      <c r="M95" s="42">
        <v>181134114</v>
      </c>
      <c r="N95" s="42">
        <v>6160255.2000000002</v>
      </c>
      <c r="O95" s="42">
        <v>7176103.9299999997</v>
      </c>
      <c r="P95" s="42">
        <v>17187744</v>
      </c>
      <c r="Q95" s="42">
        <v>7587044.1600000001</v>
      </c>
      <c r="R95" s="42">
        <v>1538704.64</v>
      </c>
      <c r="S95" s="42">
        <v>65296821</v>
      </c>
      <c r="T95" s="42">
        <v>44213100.859999999</v>
      </c>
      <c r="U95" s="42">
        <v>23598851.780000001</v>
      </c>
      <c r="V95" s="42">
        <f t="shared" si="1"/>
        <v>530018420.99000001</v>
      </c>
    </row>
    <row r="96" spans="1:22">
      <c r="A96" s="29"/>
      <c r="B96" s="29"/>
      <c r="C96" s="29"/>
      <c r="D96" s="29"/>
      <c r="E96" s="39" t="s">
        <v>385</v>
      </c>
      <c r="F96" s="40"/>
      <c r="G96" s="41"/>
      <c r="H96" s="42">
        <v>12415133.460000001</v>
      </c>
      <c r="I96" s="42">
        <v>1793.83</v>
      </c>
      <c r="J96" s="42">
        <v>932081.84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236625</v>
      </c>
      <c r="Q96" s="42">
        <v>399505.26</v>
      </c>
      <c r="R96" s="42">
        <v>0</v>
      </c>
      <c r="S96" s="42">
        <v>0</v>
      </c>
      <c r="T96" s="42">
        <v>0</v>
      </c>
      <c r="U96" s="42">
        <v>37222.54</v>
      </c>
      <c r="V96" s="42">
        <f t="shared" si="1"/>
        <v>14022361.93</v>
      </c>
    </row>
    <row r="97" spans="1:22">
      <c r="A97" s="29"/>
      <c r="B97" s="29"/>
      <c r="C97" s="29"/>
      <c r="D97" s="29"/>
      <c r="E97" s="39" t="s">
        <v>386</v>
      </c>
      <c r="F97" s="40"/>
      <c r="G97" s="41"/>
      <c r="H97" s="42">
        <v>9184637.9100000001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f t="shared" si="1"/>
        <v>9184637.9100000001</v>
      </c>
    </row>
    <row r="98" spans="1:22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1343.8</v>
      </c>
      <c r="J98" s="42">
        <v>0</v>
      </c>
      <c r="K98" s="42">
        <v>0</v>
      </c>
      <c r="L98" s="42">
        <v>139</v>
      </c>
      <c r="M98" s="42">
        <v>0</v>
      </c>
      <c r="N98" s="42">
        <v>0</v>
      </c>
      <c r="O98" s="42">
        <v>1147617.9099999999</v>
      </c>
      <c r="P98" s="42">
        <v>0</v>
      </c>
      <c r="Q98" s="42">
        <v>0</v>
      </c>
      <c r="R98" s="42">
        <v>0</v>
      </c>
      <c r="S98" s="42">
        <v>564965</v>
      </c>
      <c r="T98" s="42">
        <v>0</v>
      </c>
      <c r="U98" s="42">
        <v>0</v>
      </c>
      <c r="V98" s="42">
        <f t="shared" si="1"/>
        <v>1714065.71</v>
      </c>
    </row>
    <row r="99" spans="1:22">
      <c r="A99" s="29"/>
      <c r="B99" s="29"/>
      <c r="C99" s="29"/>
      <c r="D99" s="29"/>
      <c r="E99" s="39" t="s">
        <v>388</v>
      </c>
      <c r="F99" s="40"/>
      <c r="G99" s="41"/>
      <c r="H99" s="42">
        <v>23639549.920000002</v>
      </c>
      <c r="I99" s="42">
        <v>431187.88</v>
      </c>
      <c r="J99" s="42">
        <v>17809036.609999999</v>
      </c>
      <c r="K99" s="42">
        <v>1818402.51</v>
      </c>
      <c r="L99" s="42">
        <v>117985</v>
      </c>
      <c r="M99" s="42">
        <v>28874907</v>
      </c>
      <c r="N99" s="42">
        <v>1608716.49</v>
      </c>
      <c r="O99" s="42">
        <v>4028486.02</v>
      </c>
      <c r="P99" s="42">
        <v>1764751</v>
      </c>
      <c r="Q99" s="42">
        <v>2330238.9</v>
      </c>
      <c r="R99" s="42">
        <v>920648.2</v>
      </c>
      <c r="S99" s="42">
        <v>3271542</v>
      </c>
      <c r="T99" s="42">
        <v>20457338.399999999</v>
      </c>
      <c r="U99" s="42">
        <v>4706480.57</v>
      </c>
      <c r="V99" s="42">
        <f t="shared" si="1"/>
        <v>111779270.49999997</v>
      </c>
    </row>
    <row r="100" spans="1:22">
      <c r="A100" s="29"/>
      <c r="B100" s="29"/>
      <c r="C100" s="29"/>
      <c r="D100" s="29"/>
      <c r="E100" s="39" t="s">
        <v>389</v>
      </c>
      <c r="F100" s="40"/>
      <c r="G100" s="41"/>
      <c r="H100" s="42">
        <v>58904726.799999997</v>
      </c>
      <c r="I100" s="42">
        <v>3907103.58</v>
      </c>
      <c r="J100" s="42">
        <v>46000000</v>
      </c>
      <c r="K100" s="42">
        <v>812558.28</v>
      </c>
      <c r="L100" s="42">
        <v>150000</v>
      </c>
      <c r="M100" s="42">
        <v>152259206</v>
      </c>
      <c r="N100" s="42">
        <v>4551538.71</v>
      </c>
      <c r="O100" s="42">
        <v>2000000</v>
      </c>
      <c r="P100" s="42">
        <v>15186368</v>
      </c>
      <c r="Q100" s="42">
        <v>4857300</v>
      </c>
      <c r="R100" s="42">
        <v>618056.43999999994</v>
      </c>
      <c r="S100" s="42">
        <v>61460314</v>
      </c>
      <c r="T100" s="42">
        <v>23755762.460000001</v>
      </c>
      <c r="U100" s="42">
        <v>18855148.670000002</v>
      </c>
      <c r="V100" s="42">
        <f t="shared" si="1"/>
        <v>393318082.94</v>
      </c>
    </row>
    <row r="101" spans="1:22">
      <c r="A101" s="29"/>
      <c r="B101" s="29"/>
      <c r="C101" s="29"/>
      <c r="D101" s="29"/>
      <c r="E101" s="39" t="s">
        <v>390</v>
      </c>
      <c r="F101" s="40"/>
      <c r="G101" s="41"/>
      <c r="H101" s="42">
        <v>110578763.38</v>
      </c>
      <c r="I101" s="42">
        <v>18033960.559999999</v>
      </c>
      <c r="J101" s="42">
        <v>31451362.920000002</v>
      </c>
      <c r="K101" s="42">
        <v>10087510.33</v>
      </c>
      <c r="L101" s="42">
        <v>12910241</v>
      </c>
      <c r="M101" s="42">
        <v>133799945</v>
      </c>
      <c r="N101" s="42">
        <v>22382591.449999999</v>
      </c>
      <c r="O101" s="42">
        <v>997007.7</v>
      </c>
      <c r="P101" s="42">
        <v>25277121</v>
      </c>
      <c r="Q101" s="42">
        <v>5912111.4299999997</v>
      </c>
      <c r="R101" s="42">
        <v>17167770.27</v>
      </c>
      <c r="S101" s="42">
        <v>44143647</v>
      </c>
      <c r="T101" s="42">
        <v>23801877.149999999</v>
      </c>
      <c r="U101" s="42">
        <v>24828132.039999999</v>
      </c>
      <c r="V101" s="42">
        <f t="shared" si="1"/>
        <v>481372041.23000002</v>
      </c>
    </row>
    <row r="102" spans="1:22">
      <c r="A102" s="29"/>
      <c r="B102" s="29"/>
      <c r="C102" s="29"/>
      <c r="D102" s="29"/>
      <c r="E102" s="39" t="s">
        <v>391</v>
      </c>
      <c r="F102" s="40"/>
      <c r="G102" s="41"/>
      <c r="H102" s="42">
        <v>17455172.629999999</v>
      </c>
      <c r="I102" s="42">
        <v>1096747.31</v>
      </c>
      <c r="J102" s="42">
        <v>3911649.14</v>
      </c>
      <c r="K102" s="42">
        <v>1088130.6299999999</v>
      </c>
      <c r="L102" s="42">
        <v>835224</v>
      </c>
      <c r="M102" s="42">
        <v>11255947</v>
      </c>
      <c r="N102" s="42">
        <v>975113.47</v>
      </c>
      <c r="O102" s="42">
        <v>403338.38</v>
      </c>
      <c r="P102" s="42">
        <v>1674602</v>
      </c>
      <c r="Q102" s="42">
        <v>278452.19</v>
      </c>
      <c r="R102" s="42">
        <v>2161726.92</v>
      </c>
      <c r="S102" s="42">
        <v>2490192</v>
      </c>
      <c r="T102" s="42">
        <v>2925.18</v>
      </c>
      <c r="U102" s="42">
        <v>273000</v>
      </c>
      <c r="V102" s="42">
        <f t="shared" si="1"/>
        <v>43902220.849999994</v>
      </c>
    </row>
    <row r="103" spans="1:22">
      <c r="A103" s="29"/>
      <c r="B103" s="29"/>
      <c r="C103" s="29"/>
      <c r="D103" s="29"/>
      <c r="E103" s="39" t="s">
        <v>392</v>
      </c>
      <c r="F103" s="40"/>
      <c r="G103" s="41"/>
      <c r="H103" s="42">
        <v>93123590.75</v>
      </c>
      <c r="I103" s="42">
        <v>16937213.25</v>
      </c>
      <c r="J103" s="42">
        <v>27539713.780000001</v>
      </c>
      <c r="K103" s="42">
        <v>8999379.6999999993</v>
      </c>
      <c r="L103" s="42">
        <v>12075016</v>
      </c>
      <c r="M103" s="42">
        <v>122543998</v>
      </c>
      <c r="N103" s="42">
        <v>21407477.98</v>
      </c>
      <c r="O103" s="42">
        <v>593669.31999999995</v>
      </c>
      <c r="P103" s="42">
        <v>23602519</v>
      </c>
      <c r="Q103" s="42">
        <v>5633659.2400000002</v>
      </c>
      <c r="R103" s="42">
        <v>15006043.35</v>
      </c>
      <c r="S103" s="42">
        <v>41653455</v>
      </c>
      <c r="T103" s="42">
        <v>23798951.969999999</v>
      </c>
      <c r="U103" s="42">
        <v>24555132.039999999</v>
      </c>
      <c r="V103" s="42">
        <f t="shared" si="1"/>
        <v>437469819.38000005</v>
      </c>
    </row>
    <row r="104" spans="1:22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f t="shared" si="1"/>
        <v>0</v>
      </c>
    </row>
    <row r="105" spans="1:22">
      <c r="A105" s="29"/>
      <c r="B105" s="29"/>
      <c r="C105" s="29"/>
      <c r="D105" s="29"/>
      <c r="E105" s="39" t="s">
        <v>394</v>
      </c>
      <c r="F105" s="40"/>
      <c r="G105" s="41"/>
      <c r="H105" s="42">
        <v>407226223.14999998</v>
      </c>
      <c r="I105" s="42">
        <v>13250159.300000001</v>
      </c>
      <c r="J105" s="42">
        <v>104505216.90000001</v>
      </c>
      <c r="K105" s="42">
        <v>3559955.03</v>
      </c>
      <c r="L105" s="42">
        <v>14467143</v>
      </c>
      <c r="M105" s="42">
        <v>63523641</v>
      </c>
      <c r="N105" s="42">
        <v>12122612.689999999</v>
      </c>
      <c r="O105" s="42">
        <v>9723016.0999999996</v>
      </c>
      <c r="P105" s="42">
        <v>28777013</v>
      </c>
      <c r="Q105" s="42">
        <v>13617843.57</v>
      </c>
      <c r="R105" s="42">
        <v>7027218.7400000002</v>
      </c>
      <c r="S105" s="42">
        <v>21711033</v>
      </c>
      <c r="T105" s="42">
        <v>14321998.800000001</v>
      </c>
      <c r="U105" s="42">
        <v>11651357.060000001</v>
      </c>
      <c r="V105" s="42">
        <f t="shared" si="1"/>
        <v>725484431.34000003</v>
      </c>
    </row>
    <row r="106" spans="1:22">
      <c r="A106" s="29"/>
      <c r="B106" s="29"/>
      <c r="C106" s="29"/>
      <c r="D106" s="29"/>
      <c r="E106" s="39" t="s">
        <v>395</v>
      </c>
      <c r="F106" s="40"/>
      <c r="G106" s="41"/>
      <c r="H106" s="42">
        <v>9716124.1699999999</v>
      </c>
      <c r="I106" s="42">
        <v>3409121.12</v>
      </c>
      <c r="J106" s="42">
        <v>13753346.93</v>
      </c>
      <c r="K106" s="42">
        <v>0</v>
      </c>
      <c r="L106" s="42">
        <v>5285452</v>
      </c>
      <c r="M106" s="42">
        <v>11841677</v>
      </c>
      <c r="N106" s="42">
        <v>3396886.16</v>
      </c>
      <c r="O106" s="42">
        <v>1449683.53</v>
      </c>
      <c r="P106" s="42">
        <v>5710255</v>
      </c>
      <c r="Q106" s="42">
        <v>4550752.4400000004</v>
      </c>
      <c r="R106" s="42">
        <v>3003000.04</v>
      </c>
      <c r="S106" s="42">
        <v>7695578</v>
      </c>
      <c r="T106" s="42">
        <v>3787087.1</v>
      </c>
      <c r="U106" s="42">
        <v>351350.72</v>
      </c>
      <c r="V106" s="42">
        <f t="shared" si="1"/>
        <v>73950314.209999979</v>
      </c>
    </row>
    <row r="107" spans="1:22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4574513</v>
      </c>
      <c r="T107" s="42">
        <v>0</v>
      </c>
      <c r="U107" s="42">
        <v>0</v>
      </c>
      <c r="V107" s="42">
        <f t="shared" si="1"/>
        <v>4574513</v>
      </c>
    </row>
    <row r="108" spans="1:22">
      <c r="A108" s="29"/>
      <c r="B108" s="29"/>
      <c r="C108" s="29"/>
      <c r="D108" s="29"/>
      <c r="E108" s="43" t="s">
        <v>397</v>
      </c>
      <c r="F108" s="44"/>
      <c r="G108" s="45"/>
      <c r="H108" s="42">
        <v>37006227196.709999</v>
      </c>
      <c r="I108" s="42">
        <v>2002799512.3099999</v>
      </c>
      <c r="J108" s="42">
        <v>9793988827.7299995</v>
      </c>
      <c r="K108" s="42">
        <v>1214938544.5799999</v>
      </c>
      <c r="L108" s="42">
        <v>2360981083</v>
      </c>
      <c r="M108" s="42">
        <v>19660939849</v>
      </c>
      <c r="N108" s="42">
        <v>2381834525.9099998</v>
      </c>
      <c r="O108" s="42">
        <v>1056097509</v>
      </c>
      <c r="P108" s="42">
        <v>7075459585</v>
      </c>
      <c r="Q108" s="42">
        <v>1566105641.23</v>
      </c>
      <c r="R108" s="42">
        <v>1334479948.1500001</v>
      </c>
      <c r="S108" s="42">
        <v>6220928336</v>
      </c>
      <c r="T108" s="42">
        <v>6062909242.2399998</v>
      </c>
      <c r="U108" s="42">
        <v>4732810165.8199997</v>
      </c>
      <c r="V108" s="42">
        <f t="shared" si="1"/>
        <v>102470499966.67999</v>
      </c>
    </row>
    <row r="109" spans="1:22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42"/>
    </row>
    <row r="110" spans="1:22">
      <c r="A110" s="29"/>
      <c r="B110" s="29"/>
      <c r="C110" s="29"/>
      <c r="D110" s="29"/>
      <c r="E110" s="39" t="s">
        <v>398</v>
      </c>
      <c r="F110" s="40"/>
      <c r="G110" s="41"/>
      <c r="H110" s="42">
        <v>2869862239.8699999</v>
      </c>
      <c r="I110" s="42">
        <v>130215508.33</v>
      </c>
      <c r="J110" s="42">
        <v>925832628.37</v>
      </c>
      <c r="K110" s="42">
        <v>139763796.02000001</v>
      </c>
      <c r="L110" s="42">
        <v>150488159</v>
      </c>
      <c r="M110" s="42">
        <v>1542992022</v>
      </c>
      <c r="N110" s="42">
        <v>209511674.30000001</v>
      </c>
      <c r="O110" s="42">
        <v>120221013.3</v>
      </c>
      <c r="P110" s="42">
        <v>340730117</v>
      </c>
      <c r="Q110" s="42">
        <v>153472993.59</v>
      </c>
      <c r="R110" s="42">
        <v>101593943.77</v>
      </c>
      <c r="S110" s="42">
        <v>542309040</v>
      </c>
      <c r="T110" s="42">
        <v>341798347.24000001</v>
      </c>
      <c r="U110" s="42">
        <v>385444432.11000001</v>
      </c>
      <c r="V110" s="42">
        <f t="shared" si="1"/>
        <v>7954235914.9000006</v>
      </c>
    </row>
    <row r="111" spans="1:22">
      <c r="A111" s="29"/>
      <c r="B111" s="29"/>
      <c r="C111" s="29"/>
      <c r="D111" s="29"/>
      <c r="E111" s="39" t="s">
        <v>399</v>
      </c>
      <c r="F111" s="40"/>
      <c r="G111" s="41"/>
      <c r="H111" s="42">
        <v>1045398391</v>
      </c>
      <c r="I111" s="42">
        <v>22235620.469999999</v>
      </c>
      <c r="J111" s="42">
        <v>167088548.43000001</v>
      </c>
      <c r="K111" s="42">
        <v>26223829.039999999</v>
      </c>
      <c r="L111" s="42">
        <v>70788384</v>
      </c>
      <c r="M111" s="42">
        <v>715202997</v>
      </c>
      <c r="N111" s="42">
        <v>129312300</v>
      </c>
      <c r="O111" s="42">
        <v>74391414.680000007</v>
      </c>
      <c r="P111" s="42">
        <v>55901913</v>
      </c>
      <c r="Q111" s="42">
        <v>44248113.090000004</v>
      </c>
      <c r="R111" s="42">
        <v>18073270.289999999</v>
      </c>
      <c r="S111" s="42">
        <v>213268958</v>
      </c>
      <c r="T111" s="42">
        <v>81155864</v>
      </c>
      <c r="U111" s="42">
        <v>374231335.25</v>
      </c>
      <c r="V111" s="42">
        <f t="shared" si="1"/>
        <v>3037520938.25</v>
      </c>
    </row>
    <row r="112" spans="1:22">
      <c r="A112" s="29"/>
      <c r="B112" s="29"/>
      <c r="C112" s="29"/>
      <c r="D112" s="29"/>
      <c r="E112" s="39" t="s">
        <v>400</v>
      </c>
      <c r="F112" s="40"/>
      <c r="G112" s="41"/>
      <c r="H112" s="42">
        <v>1045398391</v>
      </c>
      <c r="I112" s="42">
        <v>22235620.469999999</v>
      </c>
      <c r="J112" s="42">
        <v>167088548.43000001</v>
      </c>
      <c r="K112" s="42">
        <v>26223829.039999999</v>
      </c>
      <c r="L112" s="42">
        <v>70788384</v>
      </c>
      <c r="M112" s="42">
        <v>715202997</v>
      </c>
      <c r="N112" s="42">
        <v>129312300</v>
      </c>
      <c r="O112" s="42">
        <v>74391414.680000007</v>
      </c>
      <c r="P112" s="42">
        <v>55901913</v>
      </c>
      <c r="Q112" s="42">
        <v>44248113.090000004</v>
      </c>
      <c r="R112" s="42">
        <v>18073270.289999999</v>
      </c>
      <c r="S112" s="42">
        <v>213268958</v>
      </c>
      <c r="T112" s="42">
        <v>81155864</v>
      </c>
      <c r="U112" s="42">
        <v>374231335.25</v>
      </c>
      <c r="V112" s="42">
        <f t="shared" si="1"/>
        <v>3037520938.25</v>
      </c>
    </row>
    <row r="113" spans="1:22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f t="shared" si="1"/>
        <v>0</v>
      </c>
    </row>
    <row r="114" spans="1:22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f t="shared" si="1"/>
        <v>0</v>
      </c>
    </row>
    <row r="115" spans="1:22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f t="shared" si="1"/>
        <v>0</v>
      </c>
    </row>
    <row r="116" spans="1:22">
      <c r="A116" s="29"/>
      <c r="B116" s="29"/>
      <c r="C116" s="29"/>
      <c r="D116" s="29"/>
      <c r="E116" s="39" t="s">
        <v>404</v>
      </c>
      <c r="F116" s="40"/>
      <c r="G116" s="41"/>
      <c r="H116" s="42">
        <v>2427975175.8200002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f t="shared" si="1"/>
        <v>2427975175.8200002</v>
      </c>
    </row>
    <row r="117" spans="1:22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f t="shared" si="1"/>
        <v>0</v>
      </c>
    </row>
    <row r="118" spans="1:22">
      <c r="A118" s="29"/>
      <c r="B118" s="29"/>
      <c r="C118" s="29"/>
      <c r="D118" s="29"/>
      <c r="E118" s="39" t="s">
        <v>406</v>
      </c>
      <c r="F118" s="40"/>
      <c r="G118" s="41"/>
      <c r="H118" s="42">
        <v>2427975175.8200002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f t="shared" si="1"/>
        <v>2427975175.8200002</v>
      </c>
    </row>
    <row r="119" spans="1:22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f t="shared" si="1"/>
        <v>0</v>
      </c>
    </row>
    <row r="120" spans="1:22">
      <c r="A120" s="29"/>
      <c r="B120" s="29"/>
      <c r="C120" s="29"/>
      <c r="D120" s="29"/>
      <c r="E120" s="39" t="s">
        <v>408</v>
      </c>
      <c r="F120" s="40"/>
      <c r="G120" s="41"/>
      <c r="H120" s="42">
        <v>266708974.43000001</v>
      </c>
      <c r="I120" s="42">
        <v>100144874.5</v>
      </c>
      <c r="J120" s="42">
        <v>0</v>
      </c>
      <c r="K120" s="42">
        <v>0</v>
      </c>
      <c r="L120" s="42">
        <v>77050314</v>
      </c>
      <c r="M120" s="42">
        <v>0</v>
      </c>
      <c r="N120" s="42">
        <v>69152615.719999999</v>
      </c>
      <c r="O120" s="42">
        <v>0</v>
      </c>
      <c r="P120" s="42">
        <v>0</v>
      </c>
      <c r="Q120" s="42">
        <v>104087314.5</v>
      </c>
      <c r="R120" s="42">
        <v>71973988.219999999</v>
      </c>
      <c r="S120" s="42">
        <v>0</v>
      </c>
      <c r="T120" s="42">
        <v>0</v>
      </c>
      <c r="U120" s="42">
        <v>0</v>
      </c>
      <c r="V120" s="42">
        <f t="shared" si="1"/>
        <v>689118081.37</v>
      </c>
    </row>
    <row r="121" spans="1:22">
      <c r="A121" s="29"/>
      <c r="B121" s="29"/>
      <c r="C121" s="29"/>
      <c r="D121" s="29"/>
      <c r="E121" s="39" t="s">
        <v>409</v>
      </c>
      <c r="F121" s="40"/>
      <c r="G121" s="41"/>
      <c r="H121" s="42">
        <v>68593348.640000001</v>
      </c>
      <c r="I121" s="42">
        <v>2280160.6800000002</v>
      </c>
      <c r="J121" s="42">
        <v>0</v>
      </c>
      <c r="K121" s="42">
        <v>7965765.1200000001</v>
      </c>
      <c r="L121" s="42">
        <v>1624750</v>
      </c>
      <c r="M121" s="42">
        <v>0</v>
      </c>
      <c r="N121" s="42">
        <v>6254143.54</v>
      </c>
      <c r="O121" s="42">
        <v>2030098.58</v>
      </c>
      <c r="P121" s="42">
        <v>10676856</v>
      </c>
      <c r="Q121" s="42">
        <v>0</v>
      </c>
      <c r="R121" s="42">
        <v>3724432.3</v>
      </c>
      <c r="S121" s="42">
        <v>24646623</v>
      </c>
      <c r="T121" s="42">
        <v>1850552.01</v>
      </c>
      <c r="U121" s="42">
        <v>0</v>
      </c>
      <c r="V121" s="42">
        <f t="shared" si="1"/>
        <v>129646729.87000002</v>
      </c>
    </row>
    <row r="122" spans="1:22">
      <c r="A122" s="29"/>
      <c r="B122" s="29"/>
      <c r="C122" s="29"/>
      <c r="D122" s="29"/>
      <c r="E122" s="39" t="s">
        <v>410</v>
      </c>
      <c r="F122" s="40"/>
      <c r="G122" s="41"/>
      <c r="H122" s="42">
        <v>20622477.5</v>
      </c>
      <c r="I122" s="42">
        <v>0</v>
      </c>
      <c r="J122" s="42">
        <v>721331228.25999999</v>
      </c>
      <c r="K122" s="42">
        <v>100403492.2</v>
      </c>
      <c r="L122" s="42">
        <v>4687</v>
      </c>
      <c r="M122" s="42">
        <v>765351646</v>
      </c>
      <c r="N122" s="42">
        <v>-1870138.02</v>
      </c>
      <c r="O122" s="42">
        <v>42484902.990000002</v>
      </c>
      <c r="P122" s="42">
        <v>265485462</v>
      </c>
      <c r="Q122" s="42">
        <v>0</v>
      </c>
      <c r="R122" s="42">
        <v>-95788.95</v>
      </c>
      <c r="S122" s="42">
        <v>291011720</v>
      </c>
      <c r="T122" s="42">
        <v>251361837.5</v>
      </c>
      <c r="U122" s="42">
        <v>9661215.6799999997</v>
      </c>
      <c r="V122" s="42">
        <f t="shared" si="1"/>
        <v>2465752742.1599998</v>
      </c>
    </row>
    <row r="123" spans="1:22">
      <c r="A123" s="29"/>
      <c r="B123" s="29"/>
      <c r="C123" s="29"/>
      <c r="D123" s="29"/>
      <c r="E123" s="39" t="s">
        <v>440</v>
      </c>
      <c r="F123" s="40"/>
      <c r="G123" s="41"/>
      <c r="H123" s="42">
        <v>20622477.510000002</v>
      </c>
      <c r="I123" s="42">
        <v>0</v>
      </c>
      <c r="J123" s="42">
        <v>-561000</v>
      </c>
      <c r="K123" s="42">
        <v>0</v>
      </c>
      <c r="L123" s="42">
        <v>4687</v>
      </c>
      <c r="M123" s="42">
        <v>93510</v>
      </c>
      <c r="N123" s="42">
        <v>0</v>
      </c>
      <c r="O123" s="42">
        <v>-20714.5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335000</v>
      </c>
      <c r="V123" s="42">
        <f t="shared" si="1"/>
        <v>20473960.010000002</v>
      </c>
    </row>
    <row r="124" spans="1:22">
      <c r="A124" s="29"/>
      <c r="B124" s="29"/>
      <c r="C124" s="29"/>
      <c r="D124" s="29"/>
      <c r="E124" s="39" t="s">
        <v>441</v>
      </c>
      <c r="F124" s="40"/>
      <c r="G124" s="41"/>
      <c r="H124" s="42">
        <v>-0.01</v>
      </c>
      <c r="I124" s="42">
        <v>0</v>
      </c>
      <c r="J124" s="42">
        <v>721892228.25999999</v>
      </c>
      <c r="K124" s="42">
        <v>100403492.2</v>
      </c>
      <c r="L124" s="42">
        <v>0</v>
      </c>
      <c r="M124" s="42">
        <v>765258136</v>
      </c>
      <c r="N124" s="42">
        <v>-1870138.02</v>
      </c>
      <c r="O124" s="42">
        <v>42505617.490000002</v>
      </c>
      <c r="P124" s="42">
        <v>265485462</v>
      </c>
      <c r="Q124" s="42">
        <v>0</v>
      </c>
      <c r="R124" s="42">
        <v>-95788.95</v>
      </c>
      <c r="S124" s="42">
        <v>291011720</v>
      </c>
      <c r="T124" s="42">
        <v>251361837.5</v>
      </c>
      <c r="U124" s="42">
        <v>9326215.6799999997</v>
      </c>
      <c r="V124" s="42">
        <f t="shared" si="1"/>
        <v>2445278782.1500001</v>
      </c>
    </row>
    <row r="125" spans="1:22">
      <c r="A125" s="29"/>
      <c r="B125" s="29"/>
      <c r="C125" s="29"/>
      <c r="D125" s="29"/>
      <c r="E125" s="39" t="s">
        <v>411</v>
      </c>
      <c r="F125" s="40"/>
      <c r="G125" s="41"/>
      <c r="H125" s="42">
        <v>-977349207.83000004</v>
      </c>
      <c r="I125" s="42">
        <v>0</v>
      </c>
      <c r="J125" s="42">
        <v>0</v>
      </c>
      <c r="K125" s="42">
        <v>0</v>
      </c>
      <c r="L125" s="42">
        <v>-4256160</v>
      </c>
      <c r="M125" s="42">
        <v>-1392428</v>
      </c>
      <c r="N125" s="42">
        <v>0</v>
      </c>
      <c r="O125" s="42">
        <v>0</v>
      </c>
      <c r="P125" s="42">
        <v>0</v>
      </c>
      <c r="Q125" s="42">
        <v>-8655.84</v>
      </c>
      <c r="R125" s="42">
        <v>-2412.9899999999998</v>
      </c>
      <c r="S125" s="42">
        <v>-540148</v>
      </c>
      <c r="T125" s="42">
        <v>0</v>
      </c>
      <c r="U125" s="42">
        <v>0</v>
      </c>
      <c r="V125" s="42">
        <f t="shared" si="1"/>
        <v>-983549012.66000009</v>
      </c>
    </row>
    <row r="126" spans="1:22">
      <c r="A126" s="29"/>
      <c r="B126" s="29"/>
      <c r="C126" s="29"/>
      <c r="D126" s="29"/>
      <c r="E126" s="39" t="s">
        <v>442</v>
      </c>
      <c r="F126" s="40"/>
      <c r="G126" s="41"/>
      <c r="H126" s="42">
        <v>35393070.130000003</v>
      </c>
      <c r="I126" s="42">
        <v>5554852.6799999997</v>
      </c>
      <c r="J126" s="42">
        <v>38478259.75</v>
      </c>
      <c r="K126" s="42">
        <v>5333374.13</v>
      </c>
      <c r="L126" s="42">
        <v>5276183</v>
      </c>
      <c r="M126" s="42">
        <v>63837378</v>
      </c>
      <c r="N126" s="42">
        <v>6662753.0599999996</v>
      </c>
      <c r="O126" s="42">
        <v>1314597.05</v>
      </c>
      <c r="P126" s="42">
        <v>8665886</v>
      </c>
      <c r="Q126" s="42">
        <v>5146221.84</v>
      </c>
      <c r="R126" s="42">
        <v>7920454.9000000004</v>
      </c>
      <c r="S126" s="42">
        <v>16300789</v>
      </c>
      <c r="T126" s="42">
        <v>7430093.7300000004</v>
      </c>
      <c r="U126" s="42">
        <v>1551881.18</v>
      </c>
      <c r="V126" s="42">
        <f t="shared" si="1"/>
        <v>208865794.45000002</v>
      </c>
    </row>
    <row r="127" spans="1:22">
      <c r="A127" s="29"/>
      <c r="B127" s="29"/>
      <c r="C127" s="29"/>
      <c r="D127" s="29"/>
      <c r="E127" s="39" t="s">
        <v>413</v>
      </c>
      <c r="F127" s="40"/>
      <c r="G127" s="41"/>
      <c r="H127" s="42">
        <v>-17479989.82</v>
      </c>
      <c r="I127" s="42">
        <v>0</v>
      </c>
      <c r="J127" s="42">
        <v>-1065408.07</v>
      </c>
      <c r="K127" s="42">
        <v>-162664.47</v>
      </c>
      <c r="L127" s="42">
        <v>0</v>
      </c>
      <c r="M127" s="42">
        <v>-7571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-2378902</v>
      </c>
      <c r="T127" s="42">
        <v>0</v>
      </c>
      <c r="U127" s="42">
        <v>0</v>
      </c>
      <c r="V127" s="42">
        <f t="shared" si="1"/>
        <v>-21094535.359999999</v>
      </c>
    </row>
    <row r="128" spans="1:22">
      <c r="A128" s="29"/>
      <c r="B128" s="29"/>
      <c r="C128" s="29"/>
      <c r="D128" s="29"/>
      <c r="E128" s="39" t="s">
        <v>414</v>
      </c>
      <c r="F128" s="40"/>
      <c r="G128" s="41"/>
      <c r="H128" s="42">
        <v>16072557</v>
      </c>
      <c r="I128" s="42">
        <v>31109784.989999998</v>
      </c>
      <c r="J128" s="42">
        <v>93156151.670000002</v>
      </c>
      <c r="K128" s="42">
        <v>0</v>
      </c>
      <c r="L128" s="42">
        <v>32672358</v>
      </c>
      <c r="M128" s="42">
        <v>122720708</v>
      </c>
      <c r="N128" s="42">
        <v>49278400.32</v>
      </c>
      <c r="O128" s="42">
        <v>237674.17</v>
      </c>
      <c r="P128" s="42">
        <v>56240317</v>
      </c>
      <c r="Q128" s="42">
        <v>11640078.619999999</v>
      </c>
      <c r="R128" s="42">
        <v>39138781.219999999</v>
      </c>
      <c r="S128" s="42">
        <v>101329889</v>
      </c>
      <c r="T128" s="42">
        <v>53835224.619999997</v>
      </c>
      <c r="U128" s="42">
        <v>7927531.3399999999</v>
      </c>
      <c r="V128" s="42">
        <f t="shared" si="1"/>
        <v>615359455.95000005</v>
      </c>
    </row>
    <row r="129" spans="1:22">
      <c r="A129" s="29"/>
      <c r="B129" s="29"/>
      <c r="C129" s="29"/>
      <c r="D129" s="29"/>
      <c r="E129" s="39" t="s">
        <v>415</v>
      </c>
      <c r="F129" s="40"/>
      <c r="G129" s="41"/>
      <c r="H129" s="42">
        <v>-3966593.66</v>
      </c>
      <c r="I129" s="42">
        <v>0</v>
      </c>
      <c r="J129" s="42">
        <v>0</v>
      </c>
      <c r="K129" s="42">
        <v>0</v>
      </c>
      <c r="L129" s="42">
        <v>245778</v>
      </c>
      <c r="M129" s="42">
        <v>0</v>
      </c>
      <c r="N129" s="42">
        <v>99602.47</v>
      </c>
      <c r="O129" s="42">
        <v>43692</v>
      </c>
      <c r="P129" s="42">
        <v>0</v>
      </c>
      <c r="Q129" s="42">
        <v>31562.73</v>
      </c>
      <c r="R129" s="42">
        <v>0</v>
      </c>
      <c r="S129" s="42">
        <v>4348606</v>
      </c>
      <c r="T129" s="42">
        <v>0</v>
      </c>
      <c r="U129" s="42">
        <v>85506.53</v>
      </c>
      <c r="V129" s="42">
        <f t="shared" si="1"/>
        <v>888154.07000000007</v>
      </c>
    </row>
    <row r="130" spans="1:22">
      <c r="A130" s="29"/>
      <c r="B130" s="29"/>
      <c r="C130" s="29"/>
      <c r="D130" s="29"/>
      <c r="E130" s="39" t="s">
        <v>416</v>
      </c>
      <c r="F130" s="40"/>
      <c r="G130" s="41"/>
      <c r="H130" s="42">
        <v>-3966593.66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99602.47</v>
      </c>
      <c r="O130" s="42">
        <v>43692</v>
      </c>
      <c r="P130" s="42">
        <v>0</v>
      </c>
      <c r="Q130" s="42">
        <v>31562.73</v>
      </c>
      <c r="R130" s="42">
        <v>0</v>
      </c>
      <c r="S130" s="42">
        <v>4348606</v>
      </c>
      <c r="T130" s="42">
        <v>0</v>
      </c>
      <c r="U130" s="42">
        <v>85506.53</v>
      </c>
      <c r="V130" s="42">
        <f t="shared" si="1"/>
        <v>642376.07000000007</v>
      </c>
    </row>
    <row r="131" spans="1:22">
      <c r="A131" s="29"/>
      <c r="B131" s="29"/>
      <c r="C131" s="29"/>
      <c r="D131" s="29"/>
      <c r="E131" s="39" t="s">
        <v>417</v>
      </c>
      <c r="F131" s="40"/>
      <c r="G131" s="41"/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f t="shared" si="1"/>
        <v>0</v>
      </c>
    </row>
    <row r="132" spans="1:22">
      <c r="A132" s="29"/>
      <c r="B132" s="29"/>
      <c r="C132" s="29"/>
      <c r="D132" s="29"/>
      <c r="E132" s="39" t="s">
        <v>443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245778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f t="shared" si="1"/>
        <v>245778</v>
      </c>
    </row>
    <row r="133" spans="1:22">
      <c r="A133" s="29"/>
      <c r="B133" s="29"/>
      <c r="C133" s="29"/>
      <c r="D133" s="29"/>
      <c r="E133" s="39" t="s">
        <v>418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0</v>
      </c>
      <c r="O133" s="42">
        <v>0</v>
      </c>
      <c r="P133" s="42">
        <v>0</v>
      </c>
      <c r="Q133" s="42">
        <v>0</v>
      </c>
      <c r="R133" s="42">
        <v>0</v>
      </c>
      <c r="S133" s="42">
        <v>0</v>
      </c>
      <c r="T133" s="42">
        <v>0</v>
      </c>
      <c r="U133" s="42">
        <v>0</v>
      </c>
      <c r="V133" s="42">
        <f t="shared" si="1"/>
        <v>0</v>
      </c>
    </row>
    <row r="134" spans="1:22">
      <c r="A134" s="29"/>
      <c r="B134" s="29"/>
      <c r="C134" s="29"/>
      <c r="D134" s="29"/>
      <c r="E134" s="39" t="s">
        <v>419</v>
      </c>
      <c r="F134" s="40"/>
      <c r="G134" s="41"/>
      <c r="H134" s="42">
        <v>20039150.66</v>
      </c>
      <c r="I134" s="42">
        <v>31109784.989999998</v>
      </c>
      <c r="J134" s="42">
        <v>93156151.670000002</v>
      </c>
      <c r="K134" s="42">
        <v>0</v>
      </c>
      <c r="L134" s="42">
        <v>32426580</v>
      </c>
      <c r="M134" s="42">
        <v>122720708</v>
      </c>
      <c r="N134" s="42">
        <v>49178797.850000001</v>
      </c>
      <c r="O134" s="42">
        <v>193982.17</v>
      </c>
      <c r="P134" s="42">
        <v>56240317</v>
      </c>
      <c r="Q134" s="42">
        <v>11608515.890000001</v>
      </c>
      <c r="R134" s="42">
        <v>39138781.219999999</v>
      </c>
      <c r="S134" s="42">
        <v>96981283</v>
      </c>
      <c r="T134" s="42">
        <v>53835224.619999997</v>
      </c>
      <c r="U134" s="42">
        <v>7842024.8099999996</v>
      </c>
      <c r="V134" s="42">
        <f t="shared" si="1"/>
        <v>614471301.88</v>
      </c>
    </row>
    <row r="135" spans="1:22">
      <c r="A135" s="29"/>
      <c r="B135" s="29"/>
      <c r="C135" s="29"/>
      <c r="D135" s="29"/>
      <c r="E135" s="39" t="s">
        <v>420</v>
      </c>
      <c r="F135" s="40"/>
      <c r="G135" s="41"/>
      <c r="H135" s="42">
        <v>0</v>
      </c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42">
        <v>0</v>
      </c>
      <c r="V135" s="42">
        <f t="shared" si="1"/>
        <v>0</v>
      </c>
    </row>
    <row r="136" spans="1:22">
      <c r="A136" s="29"/>
      <c r="B136" s="29"/>
      <c r="C136" s="29"/>
      <c r="D136" s="29"/>
      <c r="E136" s="39" t="s">
        <v>421</v>
      </c>
      <c r="F136" s="40"/>
      <c r="G136" s="41"/>
      <c r="H136" s="42">
        <v>0</v>
      </c>
      <c r="I136" s="42">
        <v>0</v>
      </c>
      <c r="J136" s="42">
        <v>0</v>
      </c>
      <c r="K136" s="42">
        <v>0</v>
      </c>
      <c r="L136" s="42">
        <v>-6268</v>
      </c>
      <c r="M136" s="42">
        <v>0</v>
      </c>
      <c r="N136" s="42">
        <v>0</v>
      </c>
      <c r="O136" s="42">
        <v>0</v>
      </c>
      <c r="P136" s="42">
        <v>0</v>
      </c>
      <c r="Q136" s="42">
        <v>0</v>
      </c>
      <c r="R136" s="42">
        <v>0</v>
      </c>
      <c r="S136" s="42">
        <v>0</v>
      </c>
      <c r="T136" s="42">
        <v>0</v>
      </c>
      <c r="U136" s="42">
        <v>0</v>
      </c>
      <c r="V136" s="42">
        <f t="shared" si="1"/>
        <v>-6268</v>
      </c>
    </row>
    <row r="137" spans="1:22">
      <c r="A137" s="29"/>
      <c r="B137" s="29"/>
      <c r="C137" s="29"/>
      <c r="D137" s="29"/>
      <c r="E137" s="39" t="s">
        <v>422</v>
      </c>
      <c r="F137" s="40"/>
      <c r="G137" s="41"/>
      <c r="H137" s="42">
        <v>0</v>
      </c>
      <c r="I137" s="42">
        <v>0</v>
      </c>
      <c r="J137" s="42">
        <v>0</v>
      </c>
      <c r="K137" s="42">
        <v>0</v>
      </c>
      <c r="L137" s="42">
        <v>-330315</v>
      </c>
      <c r="M137" s="42">
        <v>5</v>
      </c>
      <c r="N137" s="42">
        <v>335898.72</v>
      </c>
      <c r="O137" s="42">
        <v>0</v>
      </c>
      <c r="P137" s="42">
        <v>476956</v>
      </c>
      <c r="Q137" s="42">
        <v>38295.53</v>
      </c>
      <c r="R137" s="42">
        <v>0</v>
      </c>
      <c r="S137" s="42">
        <v>370401</v>
      </c>
      <c r="T137" s="42">
        <v>29238.880000000001</v>
      </c>
      <c r="U137" s="42">
        <v>0</v>
      </c>
      <c r="V137" s="42">
        <f t="shared" si="1"/>
        <v>920480.13</v>
      </c>
    </row>
    <row r="138" spans="1:22">
      <c r="A138" s="29"/>
      <c r="B138" s="29"/>
      <c r="C138" s="29"/>
      <c r="D138" s="29"/>
      <c r="E138" s="39" t="s">
        <v>423</v>
      </c>
      <c r="F138" s="40"/>
      <c r="G138" s="41"/>
      <c r="H138" s="42">
        <v>16549911.58</v>
      </c>
      <c r="I138" s="42">
        <v>31109784.989999998</v>
      </c>
      <c r="J138" s="42">
        <v>93156151.670000002</v>
      </c>
      <c r="K138" s="42">
        <v>0</v>
      </c>
      <c r="L138" s="42">
        <v>32763164</v>
      </c>
      <c r="M138" s="42">
        <v>122720703</v>
      </c>
      <c r="N138" s="42">
        <v>48842899.130000003</v>
      </c>
      <c r="O138" s="42">
        <v>193982.17</v>
      </c>
      <c r="P138" s="42">
        <v>55763361</v>
      </c>
      <c r="Q138" s="42">
        <v>11570220.359999999</v>
      </c>
      <c r="R138" s="42">
        <v>39138781.219999999</v>
      </c>
      <c r="S138" s="42">
        <v>96610882</v>
      </c>
      <c r="T138" s="42">
        <v>53805985.740000002</v>
      </c>
      <c r="U138" s="42">
        <v>7842024.8099999996</v>
      </c>
      <c r="V138" s="42">
        <f t="shared" ref="V138:V150" si="2">SUM(H138:U138)</f>
        <v>610067851.66999996</v>
      </c>
    </row>
    <row r="139" spans="1:22">
      <c r="A139" s="29"/>
      <c r="B139" s="29"/>
      <c r="C139" s="29"/>
      <c r="D139" s="29"/>
      <c r="E139" s="39" t="s">
        <v>424</v>
      </c>
      <c r="F139" s="40"/>
      <c r="G139" s="41"/>
      <c r="H139" s="42">
        <v>11147275.779999999</v>
      </c>
      <c r="I139" s="42">
        <v>37630054.549999997</v>
      </c>
      <c r="J139" s="42">
        <v>66548999.030000001</v>
      </c>
      <c r="K139" s="42">
        <v>0</v>
      </c>
      <c r="L139" s="42">
        <v>33118871</v>
      </c>
      <c r="M139" s="42">
        <v>106812865</v>
      </c>
      <c r="N139" s="42">
        <v>41679618.579999998</v>
      </c>
      <c r="O139" s="42">
        <v>-304176.09999999998</v>
      </c>
      <c r="P139" s="42">
        <v>54768286.759999998</v>
      </c>
      <c r="Q139" s="42">
        <v>5440750.7599999998</v>
      </c>
      <c r="R139" s="42">
        <v>39138781.219999999</v>
      </c>
      <c r="S139" s="42">
        <v>67668185</v>
      </c>
      <c r="T139" s="42">
        <v>36019457.439999998</v>
      </c>
      <c r="U139" s="42">
        <v>7253939.9000000004</v>
      </c>
      <c r="V139" s="42">
        <f t="shared" si="2"/>
        <v>506922908.9199999</v>
      </c>
    </row>
    <row r="140" spans="1:22">
      <c r="A140" s="29"/>
      <c r="B140" s="29"/>
      <c r="C140" s="29"/>
      <c r="D140" s="29"/>
      <c r="E140" s="39" t="s">
        <v>425</v>
      </c>
      <c r="F140" s="40"/>
      <c r="G140" s="41"/>
      <c r="H140" s="42">
        <v>5402635.7999999998</v>
      </c>
      <c r="I140" s="42">
        <v>-6520269.5599999996</v>
      </c>
      <c r="J140" s="42">
        <v>26607152.640000001</v>
      </c>
      <c r="K140" s="42">
        <v>0</v>
      </c>
      <c r="L140" s="42">
        <v>-355706</v>
      </c>
      <c r="M140" s="42">
        <v>15907837</v>
      </c>
      <c r="N140" s="42">
        <v>7163280.5499999998</v>
      </c>
      <c r="O140" s="42">
        <v>498158.27</v>
      </c>
      <c r="P140" s="42">
        <v>995074.24</v>
      </c>
      <c r="Q140" s="42">
        <v>6129469.5999999996</v>
      </c>
      <c r="R140" s="42">
        <v>0</v>
      </c>
      <c r="S140" s="42">
        <v>28942697</v>
      </c>
      <c r="T140" s="42">
        <v>17786528.300000001</v>
      </c>
      <c r="U140" s="42">
        <v>588084.91</v>
      </c>
      <c r="V140" s="42">
        <f t="shared" si="2"/>
        <v>103144942.75</v>
      </c>
    </row>
    <row r="141" spans="1:22">
      <c r="A141" s="29"/>
      <c r="B141" s="29"/>
      <c r="C141" s="29"/>
      <c r="D141" s="29"/>
      <c r="E141" s="39" t="s">
        <v>417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f t="shared" si="2"/>
        <v>0</v>
      </c>
    </row>
    <row r="142" spans="1:22">
      <c r="A142" s="29"/>
      <c r="B142" s="29"/>
      <c r="C142" s="29"/>
      <c r="D142" s="29"/>
      <c r="E142" s="39" t="s">
        <v>444</v>
      </c>
      <c r="F142" s="40"/>
      <c r="G142" s="41"/>
      <c r="H142" s="42">
        <v>3489239.08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f t="shared" si="2"/>
        <v>3489239.08</v>
      </c>
    </row>
    <row r="143" spans="1:22">
      <c r="A143" s="29"/>
      <c r="B143" s="29"/>
      <c r="C143" s="29"/>
      <c r="D143" s="29"/>
      <c r="E143" s="39" t="s">
        <v>445</v>
      </c>
      <c r="F143" s="40"/>
      <c r="G143" s="41"/>
      <c r="H143" s="42">
        <v>556442.13</v>
      </c>
      <c r="I143" s="42">
        <v>0</v>
      </c>
      <c r="J143" s="42">
        <v>216000</v>
      </c>
      <c r="K143" s="42">
        <v>0</v>
      </c>
      <c r="L143" s="42">
        <v>1360152</v>
      </c>
      <c r="M143" s="42">
        <v>0</v>
      </c>
      <c r="N143" s="42">
        <v>2427491.52</v>
      </c>
      <c r="O143" s="42">
        <v>0</v>
      </c>
      <c r="P143" s="42">
        <v>0</v>
      </c>
      <c r="Q143" s="42">
        <v>0</v>
      </c>
      <c r="R143" s="42">
        <v>1678146.36</v>
      </c>
      <c r="S143" s="42">
        <v>5788121</v>
      </c>
      <c r="T143" s="42">
        <v>0</v>
      </c>
      <c r="U143" s="42">
        <v>174000</v>
      </c>
      <c r="V143" s="42">
        <f t="shared" si="2"/>
        <v>12200353.010000002</v>
      </c>
    </row>
    <row r="144" spans="1:22">
      <c r="A144" s="29"/>
      <c r="B144" s="29"/>
      <c r="C144" s="29"/>
      <c r="D144" s="29"/>
      <c r="E144" s="39" t="s">
        <v>446</v>
      </c>
      <c r="F144" s="40"/>
      <c r="G144" s="41"/>
      <c r="H144" s="42">
        <v>0</v>
      </c>
      <c r="I144" s="42">
        <v>0</v>
      </c>
      <c r="J144" s="42">
        <v>216000</v>
      </c>
      <c r="K144" s="42">
        <v>0</v>
      </c>
      <c r="L144" s="42">
        <v>11983</v>
      </c>
      <c r="M144" s="42">
        <v>0</v>
      </c>
      <c r="N144" s="42">
        <v>2427491.52</v>
      </c>
      <c r="O144" s="42">
        <v>0</v>
      </c>
      <c r="P144" s="42">
        <v>0</v>
      </c>
      <c r="Q144" s="42">
        <v>0</v>
      </c>
      <c r="R144" s="42">
        <v>1678146.36</v>
      </c>
      <c r="S144" s="42">
        <v>0</v>
      </c>
      <c r="T144" s="42">
        <v>0</v>
      </c>
      <c r="U144" s="42">
        <v>174000</v>
      </c>
      <c r="V144" s="42">
        <f t="shared" si="2"/>
        <v>4507620.88</v>
      </c>
    </row>
    <row r="145" spans="1:22">
      <c r="A145" s="29"/>
      <c r="B145" s="29"/>
      <c r="C145" s="29"/>
      <c r="D145" s="29"/>
      <c r="E145" s="39" t="s">
        <v>447</v>
      </c>
      <c r="F145" s="40"/>
      <c r="G145" s="41"/>
      <c r="H145" s="42">
        <v>556442.13</v>
      </c>
      <c r="I145" s="42">
        <v>0</v>
      </c>
      <c r="J145" s="42">
        <v>0</v>
      </c>
      <c r="K145" s="42">
        <v>0</v>
      </c>
      <c r="L145" s="42">
        <v>1348169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5788121</v>
      </c>
      <c r="T145" s="42">
        <v>0</v>
      </c>
      <c r="U145" s="42">
        <v>0</v>
      </c>
      <c r="V145" s="42">
        <f t="shared" si="2"/>
        <v>7692732.1299999999</v>
      </c>
    </row>
    <row r="146" spans="1:22">
      <c r="A146" s="29"/>
      <c r="B146" s="29"/>
      <c r="C146" s="29"/>
      <c r="D146" s="29"/>
      <c r="E146" s="43" t="s">
        <v>426</v>
      </c>
      <c r="F146" s="44"/>
      <c r="G146" s="45"/>
      <c r="H146" s="42">
        <v>2886491239</v>
      </c>
      <c r="I146" s="42">
        <v>161325293.31999999</v>
      </c>
      <c r="J146" s="42">
        <v>1019204780.04</v>
      </c>
      <c r="K146" s="42">
        <v>139763796.02000001</v>
      </c>
      <c r="L146" s="42">
        <v>184520671</v>
      </c>
      <c r="M146" s="42">
        <v>1665712731</v>
      </c>
      <c r="N146" s="42">
        <v>261217566.13999999</v>
      </c>
      <c r="O146" s="42">
        <v>120458687.47</v>
      </c>
      <c r="P146" s="42">
        <v>396970434</v>
      </c>
      <c r="Q146" s="42">
        <v>165113072.21000001</v>
      </c>
      <c r="R146" s="42">
        <v>142410871.34999999</v>
      </c>
      <c r="S146" s="42">
        <v>649427050</v>
      </c>
      <c r="T146" s="42">
        <v>395633571.86000001</v>
      </c>
      <c r="U146" s="42">
        <v>393545963.44999999</v>
      </c>
      <c r="V146" s="42">
        <f t="shared" si="2"/>
        <v>8581795726.8600006</v>
      </c>
    </row>
    <row r="147" spans="1:22">
      <c r="A147" s="29"/>
      <c r="B147" s="29"/>
      <c r="C147" s="29"/>
      <c r="D147" s="29"/>
      <c r="E147" s="43" t="s">
        <v>427</v>
      </c>
      <c r="F147" s="44"/>
      <c r="G147" s="45"/>
      <c r="H147" s="42">
        <v>39892718435.709999</v>
      </c>
      <c r="I147" s="42">
        <v>2164124805.6300001</v>
      </c>
      <c r="J147" s="42">
        <v>10813193607.77</v>
      </c>
      <c r="K147" s="42">
        <v>1354702340.6300001</v>
      </c>
      <c r="L147" s="42">
        <v>2545501754</v>
      </c>
      <c r="M147" s="42">
        <v>21326652580</v>
      </c>
      <c r="N147" s="42">
        <v>2643052092.0500002</v>
      </c>
      <c r="O147" s="42">
        <v>1176556196.47</v>
      </c>
      <c r="P147" s="42">
        <v>7472430019</v>
      </c>
      <c r="Q147" s="42">
        <v>1731218713.4400001</v>
      </c>
      <c r="R147" s="42">
        <v>1476890819.5</v>
      </c>
      <c r="S147" s="42">
        <v>6870355384</v>
      </c>
      <c r="T147" s="42">
        <v>6458542814.1000004</v>
      </c>
      <c r="U147" s="42">
        <v>5126356129.2700005</v>
      </c>
      <c r="V147" s="42">
        <f t="shared" si="2"/>
        <v>111052295691.57001</v>
      </c>
    </row>
    <row r="148" spans="1:22">
      <c r="A148" s="29"/>
      <c r="B148" s="29"/>
      <c r="C148" s="29"/>
      <c r="D148" s="29"/>
      <c r="E148" s="39" t="s">
        <v>428</v>
      </c>
      <c r="F148" s="40"/>
      <c r="G148" s="41"/>
      <c r="H148" s="4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42"/>
    </row>
    <row r="149" spans="1:22">
      <c r="A149" s="29"/>
      <c r="B149" s="29"/>
      <c r="C149" s="29"/>
      <c r="D149" s="29"/>
      <c r="E149" s="39" t="s">
        <v>429</v>
      </c>
      <c r="F149" s="40"/>
      <c r="G149" s="41"/>
      <c r="H149" s="42">
        <v>613610759</v>
      </c>
      <c r="I149" s="42">
        <v>140088177.99000001</v>
      </c>
      <c r="J149" s="42">
        <v>909187299.36000001</v>
      </c>
      <c r="K149" s="42">
        <v>163708210.97</v>
      </c>
      <c r="L149" s="42">
        <v>206260315</v>
      </c>
      <c r="M149" s="42">
        <v>267041002</v>
      </c>
      <c r="N149" s="42">
        <v>173493444.38</v>
      </c>
      <c r="O149" s="42">
        <v>106929865.38</v>
      </c>
      <c r="P149" s="42">
        <v>402555985</v>
      </c>
      <c r="Q149" s="42">
        <v>110428983.70999999</v>
      </c>
      <c r="R149" s="42">
        <v>27500042.460000001</v>
      </c>
      <c r="S149" s="42">
        <v>351825835</v>
      </c>
      <c r="T149" s="42">
        <v>468275302.60000002</v>
      </c>
      <c r="U149" s="42">
        <v>383942423.13999999</v>
      </c>
      <c r="V149" s="42">
        <f t="shared" si="2"/>
        <v>4324847645.9899998</v>
      </c>
    </row>
    <row r="150" spans="1:22">
      <c r="A150" s="29"/>
      <c r="B150" s="29"/>
      <c r="C150" s="29"/>
      <c r="D150" s="29"/>
      <c r="E150" s="39" t="s">
        <v>430</v>
      </c>
      <c r="F150" s="40"/>
      <c r="G150" s="41"/>
      <c r="H150" s="42">
        <v>2696482953</v>
      </c>
      <c r="I150" s="42">
        <v>178066178.19</v>
      </c>
      <c r="J150" s="42">
        <v>1157465053.5999999</v>
      </c>
      <c r="K150" s="42">
        <v>83127866.519999996</v>
      </c>
      <c r="L150" s="42">
        <v>142763107</v>
      </c>
      <c r="M150" s="42">
        <v>959071963</v>
      </c>
      <c r="N150" s="42">
        <v>0</v>
      </c>
      <c r="O150" s="42">
        <v>116125366.47</v>
      </c>
      <c r="P150" s="42">
        <v>340461328</v>
      </c>
      <c r="Q150" s="42">
        <v>175850112.33000001</v>
      </c>
      <c r="R150" s="42">
        <v>83194632.829999998</v>
      </c>
      <c r="S150" s="42">
        <v>341975900</v>
      </c>
      <c r="T150" s="42">
        <v>505075972.19999999</v>
      </c>
      <c r="U150" s="42">
        <v>442982886.23000002</v>
      </c>
      <c r="V150" s="42">
        <f t="shared" si="2"/>
        <v>7222643319.3699989</v>
      </c>
    </row>
    <row r="151" spans="1:22">
      <c r="A151" s="53"/>
      <c r="B151" s="53"/>
      <c r="C151" s="53"/>
      <c r="D151" s="53"/>
      <c r="E151" s="53"/>
      <c r="F151" s="53"/>
      <c r="G151" s="53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</row>
  </sheetData>
  <sheetProtection password="B9B1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144"/>
  <sheetViews>
    <sheetView workbookViewId="0">
      <pane xSplit="7" ySplit="9" topLeftCell="BN10" activePane="bottomRight" state="frozen"/>
      <selection pane="topRight" activeCell="H1" sqref="H1"/>
      <selection pane="bottomLeft" activeCell="A10" sqref="A10"/>
      <selection pane="bottomRight" activeCell="BO19" sqref="BO19"/>
    </sheetView>
  </sheetViews>
  <sheetFormatPr baseColWidth="10" defaultRowHeight="14.25"/>
  <cols>
    <col min="1" max="4" width="1.7109375" style="55" customWidth="1"/>
    <col min="5" max="5" width="78.1406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449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294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299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450</v>
      </c>
      <c r="I6" s="36" t="s">
        <v>450</v>
      </c>
      <c r="J6" s="36" t="s">
        <v>450</v>
      </c>
      <c r="K6" s="36" t="s">
        <v>450</v>
      </c>
      <c r="L6" s="36" t="s">
        <v>450</v>
      </c>
      <c r="M6" s="36" t="s">
        <v>450</v>
      </c>
      <c r="N6" s="36" t="s">
        <v>450</v>
      </c>
      <c r="O6" s="36" t="s">
        <v>450</v>
      </c>
      <c r="P6" s="36" t="s">
        <v>450</v>
      </c>
      <c r="Q6" s="36" t="s">
        <v>450</v>
      </c>
      <c r="R6" s="36" t="s">
        <v>450</v>
      </c>
      <c r="S6" s="36" t="s">
        <v>450</v>
      </c>
      <c r="T6" s="36" t="s">
        <v>450</v>
      </c>
      <c r="U6" s="36" t="s">
        <v>450</v>
      </c>
      <c r="V6" s="36" t="s">
        <v>450</v>
      </c>
      <c r="W6" s="36" t="s">
        <v>450</v>
      </c>
      <c r="X6" s="36" t="s">
        <v>450</v>
      </c>
      <c r="Y6" s="36" t="s">
        <v>450</v>
      </c>
      <c r="Z6" s="36" t="s">
        <v>450</v>
      </c>
      <c r="AA6" s="36" t="s">
        <v>450</v>
      </c>
      <c r="AB6" s="36" t="s">
        <v>450</v>
      </c>
      <c r="AC6" s="36" t="s">
        <v>450</v>
      </c>
      <c r="AD6" s="36" t="s">
        <v>450</v>
      </c>
      <c r="AE6" s="36" t="s">
        <v>450</v>
      </c>
      <c r="AF6" s="36" t="s">
        <v>450</v>
      </c>
      <c r="AG6" s="36" t="s">
        <v>450</v>
      </c>
      <c r="AH6" s="36" t="s">
        <v>450</v>
      </c>
      <c r="AI6" s="36" t="s">
        <v>450</v>
      </c>
      <c r="AJ6" s="36" t="s">
        <v>450</v>
      </c>
      <c r="AK6" s="36" t="s">
        <v>450</v>
      </c>
      <c r="AL6" s="36" t="s">
        <v>450</v>
      </c>
      <c r="AM6" s="36" t="s">
        <v>450</v>
      </c>
      <c r="AN6" s="36" t="s">
        <v>450</v>
      </c>
      <c r="AO6" s="36" t="s">
        <v>450</v>
      </c>
      <c r="AP6" s="36" t="s">
        <v>450</v>
      </c>
      <c r="AQ6" s="36" t="s">
        <v>450</v>
      </c>
      <c r="AR6" s="36" t="s">
        <v>450</v>
      </c>
      <c r="AS6" s="36" t="s">
        <v>450</v>
      </c>
      <c r="AT6" s="36" t="s">
        <v>450</v>
      </c>
      <c r="AU6" s="36" t="s">
        <v>450</v>
      </c>
      <c r="AV6" s="36" t="s">
        <v>450</v>
      </c>
      <c r="AW6" s="36" t="s">
        <v>450</v>
      </c>
      <c r="AX6" s="36" t="s">
        <v>450</v>
      </c>
      <c r="AY6" s="36" t="s">
        <v>450</v>
      </c>
      <c r="AZ6" s="36" t="s">
        <v>450</v>
      </c>
      <c r="BA6" s="36" t="s">
        <v>450</v>
      </c>
      <c r="BB6" s="36" t="s">
        <v>450</v>
      </c>
      <c r="BC6" s="36" t="s">
        <v>450</v>
      </c>
      <c r="BD6" s="36" t="s">
        <v>450</v>
      </c>
      <c r="BE6" s="36" t="s">
        <v>450</v>
      </c>
      <c r="BF6" s="36" t="s">
        <v>450</v>
      </c>
      <c r="BG6" s="36" t="s">
        <v>450</v>
      </c>
      <c r="BH6" s="36" t="s">
        <v>450</v>
      </c>
      <c r="BI6" s="36" t="s">
        <v>450</v>
      </c>
      <c r="BJ6" s="36" t="s">
        <v>450</v>
      </c>
      <c r="BK6" s="36" t="s">
        <v>450</v>
      </c>
      <c r="BL6" s="36" t="s">
        <v>450</v>
      </c>
      <c r="BM6" s="36" t="s">
        <v>450</v>
      </c>
      <c r="BN6" s="36" t="s">
        <v>450</v>
      </c>
      <c r="BO6" s="36" t="s">
        <v>450</v>
      </c>
      <c r="BP6" s="36" t="s">
        <v>450</v>
      </c>
      <c r="BQ6" s="36" t="s">
        <v>450</v>
      </c>
      <c r="BR6" s="36" t="s">
        <v>450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325893801.07999998</v>
      </c>
      <c r="I10" s="42">
        <v>213878254.16999999</v>
      </c>
      <c r="J10" s="42">
        <v>11328210.279999999</v>
      </c>
      <c r="K10" s="42">
        <v>197725934</v>
      </c>
      <c r="L10" s="42">
        <v>143869947.02000001</v>
      </c>
      <c r="M10" s="42">
        <v>6748355.2400000002</v>
      </c>
      <c r="N10" s="42">
        <v>93902965.439999998</v>
      </c>
      <c r="O10" s="42">
        <v>65353245.729999997</v>
      </c>
      <c r="P10" s="42">
        <v>14266300.550000001</v>
      </c>
      <c r="Q10" s="42">
        <v>649928607.76999998</v>
      </c>
      <c r="R10" s="42">
        <v>42804795</v>
      </c>
      <c r="S10" s="42">
        <v>67722446.079999998</v>
      </c>
      <c r="T10" s="42">
        <v>409151404</v>
      </c>
      <c r="U10" s="42">
        <v>56156502.240000002</v>
      </c>
      <c r="V10" s="42">
        <v>405306316.17000002</v>
      </c>
      <c r="W10" s="42">
        <v>640490361.01999998</v>
      </c>
      <c r="X10" s="42">
        <v>48920323.93</v>
      </c>
      <c r="Y10" s="42">
        <v>420251037.44999999</v>
      </c>
      <c r="Z10" s="42">
        <v>197815234.25</v>
      </c>
      <c r="AA10" s="42">
        <v>361245808.31999999</v>
      </c>
      <c r="AB10" s="42">
        <v>70445887.840000004</v>
      </c>
      <c r="AC10" s="42">
        <v>1495516377</v>
      </c>
      <c r="AD10" s="42">
        <v>64317339.359999999</v>
      </c>
      <c r="AE10" s="42">
        <v>4579507.17</v>
      </c>
      <c r="AF10" s="42">
        <v>5861137.6900000004</v>
      </c>
      <c r="AG10" s="42">
        <v>4963441.0999999996</v>
      </c>
      <c r="AH10" s="42">
        <v>29032796.75</v>
      </c>
      <c r="AI10" s="42">
        <v>5706590.2599999998</v>
      </c>
      <c r="AJ10" s="42">
        <v>40755510.030000001</v>
      </c>
      <c r="AK10" s="42">
        <v>21011391.489999998</v>
      </c>
      <c r="AL10" s="42">
        <v>143797372.41999999</v>
      </c>
      <c r="AM10" s="42">
        <v>46012599.039999999</v>
      </c>
      <c r="AN10" s="42">
        <v>62178311.399999999</v>
      </c>
      <c r="AO10" s="42">
        <v>16866869.75</v>
      </c>
      <c r="AP10" s="42">
        <v>11691505.41</v>
      </c>
      <c r="AQ10" s="42">
        <v>15822059.17</v>
      </c>
      <c r="AR10" s="42">
        <v>82540042.579999998</v>
      </c>
      <c r="AS10" s="42">
        <v>8859666.5199999996</v>
      </c>
      <c r="AT10" s="42">
        <v>33085277.550000001</v>
      </c>
      <c r="AU10" s="42">
        <v>14332980.99</v>
      </c>
      <c r="AV10" s="42">
        <v>5872163.5300000003</v>
      </c>
      <c r="AW10" s="42">
        <v>33737633.030000001</v>
      </c>
      <c r="AX10" s="42">
        <v>17844721.390000001</v>
      </c>
      <c r="AY10" s="42">
        <v>15396761.49</v>
      </c>
      <c r="AZ10" s="42">
        <v>10577260.890000001</v>
      </c>
      <c r="BA10" s="42">
        <v>6988000</v>
      </c>
      <c r="BB10" s="42">
        <v>3208782.94</v>
      </c>
      <c r="BC10" s="42">
        <v>27216680.449999999</v>
      </c>
      <c r="BD10" s="42">
        <v>35347029.68</v>
      </c>
      <c r="BE10" s="42">
        <v>2459542.9500000002</v>
      </c>
      <c r="BF10" s="42">
        <v>108267054.52</v>
      </c>
      <c r="BG10" s="42">
        <v>33688961.799999997</v>
      </c>
      <c r="BH10" s="42">
        <v>32616253.43</v>
      </c>
      <c r="BI10" s="42">
        <v>19583263.460000001</v>
      </c>
      <c r="BJ10" s="42">
        <v>8264579.21</v>
      </c>
      <c r="BK10" s="42">
        <v>29210567.010000002</v>
      </c>
      <c r="BL10" s="42">
        <v>17561494.359999999</v>
      </c>
      <c r="BM10" s="42">
        <v>148455640.18000001</v>
      </c>
      <c r="BN10" s="42">
        <v>8388442.2000000002</v>
      </c>
      <c r="BO10" s="42">
        <v>462505596.20999998</v>
      </c>
      <c r="BP10" s="42">
        <v>424879109.55000001</v>
      </c>
      <c r="BQ10" s="42">
        <v>174186981.96000001</v>
      </c>
      <c r="BR10" s="42">
        <f>SUM(H10:BQ10)</f>
        <v>8176393033.499999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0</v>
      </c>
      <c r="J11" s="42">
        <v>645056.32999999996</v>
      </c>
      <c r="K11" s="42">
        <v>9106916</v>
      </c>
      <c r="L11" s="42">
        <v>3209204.86</v>
      </c>
      <c r="M11" s="42">
        <v>2405.9499999999998</v>
      </c>
      <c r="N11" s="42">
        <v>0</v>
      </c>
      <c r="O11" s="42">
        <v>1235.23</v>
      </c>
      <c r="P11" s="42">
        <v>756.02</v>
      </c>
      <c r="Q11" s="42">
        <v>31374871.59</v>
      </c>
      <c r="R11" s="42">
        <v>17924561</v>
      </c>
      <c r="S11" s="42">
        <v>0</v>
      </c>
      <c r="T11" s="42">
        <v>226711847</v>
      </c>
      <c r="U11" s="42">
        <v>0</v>
      </c>
      <c r="V11" s="42">
        <v>818764.24</v>
      </c>
      <c r="W11" s="42">
        <v>1914011.4</v>
      </c>
      <c r="X11" s="42">
        <v>1118914.5900000001</v>
      </c>
      <c r="Y11" s="42">
        <v>912928.14</v>
      </c>
      <c r="Z11" s="42">
        <v>244798.9</v>
      </c>
      <c r="AA11" s="42">
        <v>3555635.74</v>
      </c>
      <c r="AB11" s="42">
        <v>3316808.68</v>
      </c>
      <c r="AC11" s="42">
        <v>0</v>
      </c>
      <c r="AD11" s="42">
        <v>14766.15</v>
      </c>
      <c r="AE11" s="42">
        <v>0</v>
      </c>
      <c r="AF11" s="42">
        <v>0</v>
      </c>
      <c r="AG11" s="42">
        <v>139979.17000000001</v>
      </c>
      <c r="AH11" s="42">
        <v>0</v>
      </c>
      <c r="AI11" s="42">
        <v>427.79</v>
      </c>
      <c r="AJ11" s="42">
        <v>0</v>
      </c>
      <c r="AK11" s="42">
        <v>0</v>
      </c>
      <c r="AL11" s="42">
        <v>0</v>
      </c>
      <c r="AM11" s="42">
        <v>2006229</v>
      </c>
      <c r="AN11" s="42">
        <v>0</v>
      </c>
      <c r="AO11" s="42">
        <v>70836.039999999994</v>
      </c>
      <c r="AP11" s="42">
        <v>0</v>
      </c>
      <c r="AQ11" s="42">
        <v>105163.97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48315.16</v>
      </c>
      <c r="AY11" s="42">
        <v>0</v>
      </c>
      <c r="AZ11" s="42">
        <v>305304.43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10591.75</v>
      </c>
      <c r="BG11" s="42">
        <v>0</v>
      </c>
      <c r="BH11" s="42">
        <v>0</v>
      </c>
      <c r="BI11" s="42">
        <v>0</v>
      </c>
      <c r="BJ11" s="42">
        <v>0</v>
      </c>
      <c r="BK11" s="42">
        <v>209.89</v>
      </c>
      <c r="BL11" s="42">
        <v>0</v>
      </c>
      <c r="BM11" s="42">
        <v>0</v>
      </c>
      <c r="BN11" s="42">
        <v>0</v>
      </c>
      <c r="BO11" s="42">
        <v>36790200.850000001</v>
      </c>
      <c r="BP11" s="42">
        <v>0</v>
      </c>
      <c r="BQ11" s="42">
        <v>79205239.670000002</v>
      </c>
      <c r="BR11" s="42">
        <f t="shared" ref="BR11:BR74" si="0">SUM(H11:BQ11)</f>
        <v>419555979.54000008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0</v>
      </c>
      <c r="J12" s="42">
        <v>645056.32999999996</v>
      </c>
      <c r="K12" s="42">
        <v>5502535</v>
      </c>
      <c r="L12" s="42">
        <v>3209204.86</v>
      </c>
      <c r="M12" s="42">
        <v>2405.9499999999998</v>
      </c>
      <c r="N12" s="42">
        <v>0</v>
      </c>
      <c r="O12" s="42">
        <v>1235.23</v>
      </c>
      <c r="P12" s="42">
        <v>756.02</v>
      </c>
      <c r="Q12" s="42">
        <v>31374871.59</v>
      </c>
      <c r="R12" s="42">
        <v>0</v>
      </c>
      <c r="S12" s="42">
        <v>0</v>
      </c>
      <c r="T12" s="42">
        <v>1637212</v>
      </c>
      <c r="U12" s="42">
        <v>0</v>
      </c>
      <c r="V12" s="42">
        <v>818764.24</v>
      </c>
      <c r="W12" s="42">
        <v>1914011.4</v>
      </c>
      <c r="X12" s="42">
        <v>1118914.5900000001</v>
      </c>
      <c r="Y12" s="42">
        <v>912928.14</v>
      </c>
      <c r="Z12" s="42">
        <v>244798.9</v>
      </c>
      <c r="AA12" s="42">
        <v>3555635.74</v>
      </c>
      <c r="AB12" s="42">
        <v>3316808.68</v>
      </c>
      <c r="AC12" s="42">
        <v>0</v>
      </c>
      <c r="AD12" s="42">
        <v>14766.15</v>
      </c>
      <c r="AE12" s="42">
        <v>0</v>
      </c>
      <c r="AF12" s="42">
        <v>0</v>
      </c>
      <c r="AG12" s="42">
        <v>139979.17000000001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2006229</v>
      </c>
      <c r="AN12" s="42">
        <v>0</v>
      </c>
      <c r="AO12" s="42">
        <v>1271.96</v>
      </c>
      <c r="AP12" s="42">
        <v>0</v>
      </c>
      <c r="AQ12" s="42">
        <v>105163.97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48315.16</v>
      </c>
      <c r="AY12" s="42">
        <v>0</v>
      </c>
      <c r="AZ12" s="42">
        <v>56.25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10591.75</v>
      </c>
      <c r="BG12" s="42">
        <v>0</v>
      </c>
      <c r="BH12" s="42">
        <v>0</v>
      </c>
      <c r="BI12" s="42">
        <v>0</v>
      </c>
      <c r="BJ12" s="42">
        <v>0</v>
      </c>
      <c r="BK12" s="42">
        <v>209.89</v>
      </c>
      <c r="BL12" s="42">
        <v>0</v>
      </c>
      <c r="BM12" s="42">
        <v>0</v>
      </c>
      <c r="BN12" s="42">
        <v>0</v>
      </c>
      <c r="BO12" s="42">
        <v>36790200.850000001</v>
      </c>
      <c r="BP12" s="42">
        <v>0</v>
      </c>
      <c r="BQ12" s="42">
        <v>79205239.670000002</v>
      </c>
      <c r="BR12" s="42">
        <f t="shared" si="0"/>
        <v>172577162.49000001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3604380.64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1289094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427.79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69564.08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305248.18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5268714.6900000004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16635466</v>
      </c>
      <c r="S14" s="42">
        <v>0</v>
      </c>
      <c r="T14" s="42">
        <v>225074634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241710100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76167809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76167809</v>
      </c>
    </row>
    <row r="20" spans="1:70">
      <c r="A20" s="29"/>
      <c r="B20" s="29"/>
      <c r="C20" s="29"/>
      <c r="D20" s="29"/>
      <c r="E20" s="39" t="s">
        <v>346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46082511.640000001</v>
      </c>
      <c r="W20" s="42">
        <v>0</v>
      </c>
      <c r="X20" s="42">
        <v>475923.07</v>
      </c>
      <c r="Y20" s="42">
        <v>0</v>
      </c>
      <c r="Z20" s="42">
        <v>0</v>
      </c>
      <c r="AA20" s="42">
        <v>0</v>
      </c>
      <c r="AB20" s="42">
        <v>0</v>
      </c>
      <c r="AC20" s="42">
        <v>49013006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488895.86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230550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>
        <v>0</v>
      </c>
      <c r="BP20" s="42">
        <v>0</v>
      </c>
      <c r="BQ20" s="42">
        <v>0</v>
      </c>
      <c r="BR20" s="42">
        <f t="shared" si="0"/>
        <v>96290886.570000008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f t="shared" si="0"/>
        <v>0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1282511.6399999999</v>
      </c>
      <c r="W22" s="42">
        <v>0</v>
      </c>
      <c r="X22" s="42">
        <v>475923.07</v>
      </c>
      <c r="Y22" s="42">
        <v>0</v>
      </c>
      <c r="Z22" s="42">
        <v>0</v>
      </c>
      <c r="AA22" s="42">
        <v>0</v>
      </c>
      <c r="AB22" s="42">
        <v>0</v>
      </c>
      <c r="AC22" s="42">
        <v>37641054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230550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f t="shared" si="0"/>
        <v>39630038.710000001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44800000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11371952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488895.86</v>
      </c>
      <c r="AP23" s="42">
        <v>0</v>
      </c>
      <c r="AQ23" s="42">
        <v>0</v>
      </c>
      <c r="AR23" s="42">
        <v>0</v>
      </c>
      <c r="AS23" s="42">
        <v>0</v>
      </c>
      <c r="AT23" s="42">
        <v>0</v>
      </c>
      <c r="AU23" s="42">
        <v>0</v>
      </c>
      <c r="AV23" s="42">
        <v>0</v>
      </c>
      <c r="AW23" s="42">
        <v>0</v>
      </c>
      <c r="AX23" s="42"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0</v>
      </c>
      <c r="BP23" s="42">
        <v>0</v>
      </c>
      <c r="BQ23" s="42">
        <v>0</v>
      </c>
      <c r="BR23" s="42">
        <f t="shared" si="0"/>
        <v>56660847.859999999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11371952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488895.86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11860847.859999999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44800000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f t="shared" si="0"/>
        <v>44800000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347</v>
      </c>
      <c r="F28" s="40"/>
      <c r="G28" s="41"/>
      <c r="H28" s="42">
        <v>271836412.19</v>
      </c>
      <c r="I28" s="42">
        <v>158873548.19999999</v>
      </c>
      <c r="J28" s="42">
        <v>92843464.760000005</v>
      </c>
      <c r="K28" s="42">
        <v>2582493483</v>
      </c>
      <c r="L28" s="42">
        <v>257041943.09</v>
      </c>
      <c r="M28" s="42">
        <v>144047560.28</v>
      </c>
      <c r="N28" s="42">
        <v>333798903.16000003</v>
      </c>
      <c r="O28" s="42">
        <v>36993280.200000003</v>
      </c>
      <c r="P28" s="42">
        <v>53348325.880000003</v>
      </c>
      <c r="Q28" s="42">
        <v>1667256710.6099999</v>
      </c>
      <c r="R28" s="42">
        <v>649840388</v>
      </c>
      <c r="S28" s="42">
        <v>169383.74</v>
      </c>
      <c r="T28" s="42">
        <v>4418748502</v>
      </c>
      <c r="U28" s="42">
        <v>5031.24</v>
      </c>
      <c r="V28" s="42">
        <v>307520806.25999999</v>
      </c>
      <c r="W28" s="42">
        <v>823819613.04999995</v>
      </c>
      <c r="X28" s="42">
        <v>494568372.81999999</v>
      </c>
      <c r="Y28" s="42">
        <v>645221979.46000004</v>
      </c>
      <c r="Z28" s="42">
        <v>139505513.09</v>
      </c>
      <c r="AA28" s="42">
        <v>116232925.56</v>
      </c>
      <c r="AB28" s="42">
        <v>121968755.89</v>
      </c>
      <c r="AC28" s="42">
        <v>1904149783</v>
      </c>
      <c r="AD28" s="42">
        <v>439891818.12</v>
      </c>
      <c r="AE28" s="42">
        <v>2783595.71</v>
      </c>
      <c r="AF28" s="42">
        <v>122907.91</v>
      </c>
      <c r="AG28" s="42">
        <v>111202983.04000001</v>
      </c>
      <c r="AH28" s="42">
        <v>23724238.66</v>
      </c>
      <c r="AI28" s="42">
        <v>486730.62</v>
      </c>
      <c r="AJ28" s="42">
        <v>29624548.940000001</v>
      </c>
      <c r="AK28" s="42">
        <v>14174.97</v>
      </c>
      <c r="AL28" s="42">
        <v>1369659.25</v>
      </c>
      <c r="AM28" s="42">
        <v>42542767.479999997</v>
      </c>
      <c r="AN28" s="42">
        <v>2033573.03</v>
      </c>
      <c r="AO28" s="42">
        <v>162555778.33000001</v>
      </c>
      <c r="AP28" s="42">
        <v>5746523.9699999997</v>
      </c>
      <c r="AQ28" s="42">
        <v>88856291.950000003</v>
      </c>
      <c r="AR28" s="42">
        <v>346957.67</v>
      </c>
      <c r="AS28" s="42">
        <v>38521.69</v>
      </c>
      <c r="AT28" s="42">
        <v>7402.46</v>
      </c>
      <c r="AU28" s="42">
        <v>45881.79</v>
      </c>
      <c r="AV28" s="42">
        <v>7746617.4400000004</v>
      </c>
      <c r="AW28" s="42">
        <v>113907461.88</v>
      </c>
      <c r="AX28" s="42">
        <v>84786213.859999999</v>
      </c>
      <c r="AY28" s="42">
        <v>42573.59</v>
      </c>
      <c r="AZ28" s="42">
        <v>48797399.710000001</v>
      </c>
      <c r="BA28" s="42">
        <v>315618000</v>
      </c>
      <c r="BB28" s="42">
        <v>19819907.379999999</v>
      </c>
      <c r="BC28" s="42">
        <v>4768878.45</v>
      </c>
      <c r="BD28" s="42">
        <v>29397.18</v>
      </c>
      <c r="BE28" s="42">
        <v>375517.97</v>
      </c>
      <c r="BF28" s="42">
        <v>298732389.50999999</v>
      </c>
      <c r="BG28" s="42">
        <v>165019.42000000001</v>
      </c>
      <c r="BH28" s="42">
        <v>100712174.29000001</v>
      </c>
      <c r="BI28" s="42">
        <v>2530.33</v>
      </c>
      <c r="BJ28" s="42">
        <v>22347790.02</v>
      </c>
      <c r="BK28" s="42">
        <v>28716194.379999999</v>
      </c>
      <c r="BL28" s="42">
        <v>61601.72</v>
      </c>
      <c r="BM28" s="42">
        <v>801308771.08000004</v>
      </c>
      <c r="BN28" s="42">
        <v>3240.18</v>
      </c>
      <c r="BO28" s="42">
        <v>2149155089.4000001</v>
      </c>
      <c r="BP28" s="42">
        <v>1773582082.78</v>
      </c>
      <c r="BQ28" s="42">
        <v>533351600.93000001</v>
      </c>
      <c r="BR28" s="42">
        <f t="shared" si="0"/>
        <v>22435709492.57</v>
      </c>
    </row>
    <row r="29" spans="1:70">
      <c r="A29" s="29"/>
      <c r="B29" s="29"/>
      <c r="C29" s="29"/>
      <c r="D29" s="29"/>
      <c r="E29" s="39" t="s">
        <v>339</v>
      </c>
      <c r="F29" s="40"/>
      <c r="G29" s="41"/>
      <c r="H29" s="42">
        <v>51625801.719999999</v>
      </c>
      <c r="I29" s="42">
        <v>50048107.280000001</v>
      </c>
      <c r="J29" s="42">
        <v>6667869.0800000001</v>
      </c>
      <c r="K29" s="42">
        <v>145809168</v>
      </c>
      <c r="L29" s="42">
        <v>20574294.52</v>
      </c>
      <c r="M29" s="42">
        <v>13561885.380000001</v>
      </c>
      <c r="N29" s="42">
        <v>25775065.460000001</v>
      </c>
      <c r="O29" s="42">
        <v>3249244.78</v>
      </c>
      <c r="P29" s="42">
        <v>1812217.27</v>
      </c>
      <c r="Q29" s="42">
        <v>79352704.769999996</v>
      </c>
      <c r="R29" s="42">
        <v>12441153</v>
      </c>
      <c r="S29" s="42">
        <v>136391.66</v>
      </c>
      <c r="T29" s="42">
        <v>333959135</v>
      </c>
      <c r="U29" s="42">
        <v>5031.24</v>
      </c>
      <c r="V29" s="42">
        <v>31413041.859999999</v>
      </c>
      <c r="W29" s="42">
        <v>69111160.189999998</v>
      </c>
      <c r="X29" s="42">
        <v>25936403.289999999</v>
      </c>
      <c r="Y29" s="42">
        <v>40508042.579999998</v>
      </c>
      <c r="Z29" s="42">
        <v>9788884.7899999991</v>
      </c>
      <c r="AA29" s="42">
        <v>24465931.25</v>
      </c>
      <c r="AB29" s="42">
        <v>27143552.940000001</v>
      </c>
      <c r="AC29" s="42">
        <v>133121712</v>
      </c>
      <c r="AD29" s="42">
        <v>29928596.460000001</v>
      </c>
      <c r="AE29" s="42">
        <v>938785.21</v>
      </c>
      <c r="AF29" s="42">
        <v>118908.87</v>
      </c>
      <c r="AG29" s="42">
        <v>2941155.42</v>
      </c>
      <c r="AH29" s="42">
        <v>1069242.8899999999</v>
      </c>
      <c r="AI29" s="42">
        <v>142645.29999999999</v>
      </c>
      <c r="AJ29" s="42">
        <v>855749.21</v>
      </c>
      <c r="AK29" s="42">
        <v>3177.61</v>
      </c>
      <c r="AL29" s="42">
        <v>1337666.93</v>
      </c>
      <c r="AM29" s="42">
        <v>4910348.5</v>
      </c>
      <c r="AN29" s="42">
        <v>139020.31</v>
      </c>
      <c r="AO29" s="42">
        <v>3432542.71</v>
      </c>
      <c r="AP29" s="42">
        <v>786804.53</v>
      </c>
      <c r="AQ29" s="42">
        <v>3097842.3</v>
      </c>
      <c r="AR29" s="42">
        <v>258978.79</v>
      </c>
      <c r="AS29" s="42">
        <v>530.80999999999995</v>
      </c>
      <c r="AT29" s="42">
        <v>3403.42</v>
      </c>
      <c r="AU29" s="42">
        <v>21887.55</v>
      </c>
      <c r="AV29" s="42">
        <v>681037.27</v>
      </c>
      <c r="AW29" s="42">
        <v>4608796.13</v>
      </c>
      <c r="AX29" s="42">
        <v>3113623.76</v>
      </c>
      <c r="AY29" s="42">
        <v>3582.95</v>
      </c>
      <c r="AZ29" s="42">
        <v>1491687.75</v>
      </c>
      <c r="BA29" s="42">
        <v>30926000</v>
      </c>
      <c r="BB29" s="42">
        <v>812772.53</v>
      </c>
      <c r="BC29" s="42">
        <v>1400465.45</v>
      </c>
      <c r="BD29" s="42">
        <v>3403.42</v>
      </c>
      <c r="BE29" s="42">
        <v>530.82000000000005</v>
      </c>
      <c r="BF29" s="42">
        <v>17509166.77</v>
      </c>
      <c r="BG29" s="42">
        <v>159020.85999999999</v>
      </c>
      <c r="BH29" s="42">
        <v>2960510.92</v>
      </c>
      <c r="BI29" s="42">
        <v>530.80999999999995</v>
      </c>
      <c r="BJ29" s="42">
        <v>1098634</v>
      </c>
      <c r="BK29" s="42">
        <v>5717770.5800000001</v>
      </c>
      <c r="BL29" s="42">
        <v>59602.2</v>
      </c>
      <c r="BM29" s="42">
        <v>8090307.6200000001</v>
      </c>
      <c r="BN29" s="42">
        <v>3240.18</v>
      </c>
      <c r="BO29" s="42">
        <v>92787411.939999998</v>
      </c>
      <c r="BP29" s="42">
        <v>89414977.560000002</v>
      </c>
      <c r="BQ29" s="42">
        <v>28929030.350000001</v>
      </c>
      <c r="BR29" s="42">
        <f t="shared" si="0"/>
        <v>1446266188.7499998</v>
      </c>
    </row>
    <row r="30" spans="1:70">
      <c r="A30" s="29"/>
      <c r="B30" s="29"/>
      <c r="C30" s="29"/>
      <c r="D30" s="29"/>
      <c r="E30" s="39" t="s">
        <v>340</v>
      </c>
      <c r="F30" s="40"/>
      <c r="G30" s="41"/>
      <c r="H30" s="42">
        <v>220210610.47</v>
      </c>
      <c r="I30" s="42">
        <v>108825440.92</v>
      </c>
      <c r="J30" s="42">
        <v>86175595.680000007</v>
      </c>
      <c r="K30" s="42">
        <v>2436684315</v>
      </c>
      <c r="L30" s="42">
        <v>236467648.56999999</v>
      </c>
      <c r="M30" s="42">
        <v>130485674.90000001</v>
      </c>
      <c r="N30" s="42">
        <v>308023837.69999999</v>
      </c>
      <c r="O30" s="42">
        <v>33744035.420000002</v>
      </c>
      <c r="P30" s="42">
        <v>51536108.609999999</v>
      </c>
      <c r="Q30" s="42">
        <v>1587904005.8399999</v>
      </c>
      <c r="R30" s="42">
        <v>637399235</v>
      </c>
      <c r="S30" s="42">
        <v>32992.080000000002</v>
      </c>
      <c r="T30" s="42">
        <v>4084789366</v>
      </c>
      <c r="U30" s="42">
        <v>0</v>
      </c>
      <c r="V30" s="42">
        <v>276107764.39999998</v>
      </c>
      <c r="W30" s="42">
        <v>754708452.86000001</v>
      </c>
      <c r="X30" s="42">
        <v>468631969.52999997</v>
      </c>
      <c r="Y30" s="42">
        <v>604713936.88</v>
      </c>
      <c r="Z30" s="42">
        <v>129716628.3</v>
      </c>
      <c r="AA30" s="42">
        <v>91766994.310000002</v>
      </c>
      <c r="AB30" s="42">
        <v>94825202.950000003</v>
      </c>
      <c r="AC30" s="42">
        <v>1771028071</v>
      </c>
      <c r="AD30" s="42">
        <v>409963221.66000003</v>
      </c>
      <c r="AE30" s="42">
        <v>1844810.5</v>
      </c>
      <c r="AF30" s="42">
        <v>3999.04</v>
      </c>
      <c r="AG30" s="42">
        <v>108261827.62</v>
      </c>
      <c r="AH30" s="42">
        <v>22654995.77</v>
      </c>
      <c r="AI30" s="42">
        <v>344085.32</v>
      </c>
      <c r="AJ30" s="42">
        <v>28768799.73</v>
      </c>
      <c r="AK30" s="42">
        <v>10997.36</v>
      </c>
      <c r="AL30" s="42">
        <v>31992.32</v>
      </c>
      <c r="AM30" s="42">
        <v>37632418.979999997</v>
      </c>
      <c r="AN30" s="42">
        <v>1894552.72</v>
      </c>
      <c r="AO30" s="42">
        <v>159123235.62</v>
      </c>
      <c r="AP30" s="42">
        <v>4959719.4400000004</v>
      </c>
      <c r="AQ30" s="42">
        <v>85758449.650000006</v>
      </c>
      <c r="AR30" s="42">
        <v>87978.880000000005</v>
      </c>
      <c r="AS30" s="42">
        <v>37990.879999999997</v>
      </c>
      <c r="AT30" s="42">
        <v>3999.04</v>
      </c>
      <c r="AU30" s="42">
        <v>23994.240000000002</v>
      </c>
      <c r="AV30" s="42">
        <v>7065580.1699999999</v>
      </c>
      <c r="AW30" s="42">
        <v>109298665.75</v>
      </c>
      <c r="AX30" s="42">
        <v>81672590.099999994</v>
      </c>
      <c r="AY30" s="42">
        <v>38990.639999999999</v>
      </c>
      <c r="AZ30" s="42">
        <v>47305711.960000001</v>
      </c>
      <c r="BA30" s="42">
        <v>284692000</v>
      </c>
      <c r="BB30" s="42">
        <v>19007134.850000001</v>
      </c>
      <c r="BC30" s="42">
        <v>3368413</v>
      </c>
      <c r="BD30" s="42">
        <v>25993.759999999998</v>
      </c>
      <c r="BE30" s="42">
        <v>374987.15</v>
      </c>
      <c r="BF30" s="42">
        <v>281223222.74000001</v>
      </c>
      <c r="BG30" s="42">
        <v>5998.56</v>
      </c>
      <c r="BH30" s="42">
        <v>97751663.370000005</v>
      </c>
      <c r="BI30" s="42">
        <v>1999.52</v>
      </c>
      <c r="BJ30" s="42">
        <v>21249156.02</v>
      </c>
      <c r="BK30" s="42">
        <v>22998423.800000001</v>
      </c>
      <c r="BL30" s="42">
        <v>1999.52</v>
      </c>
      <c r="BM30" s="42">
        <v>793218463.46000004</v>
      </c>
      <c r="BN30" s="42">
        <v>0</v>
      </c>
      <c r="BO30" s="42">
        <v>2056367677.46</v>
      </c>
      <c r="BP30" s="42">
        <v>1684167105.22</v>
      </c>
      <c r="BQ30" s="42">
        <v>504422570.57999998</v>
      </c>
      <c r="BR30" s="42">
        <f t="shared" si="0"/>
        <v>20989443302.820004</v>
      </c>
    </row>
    <row r="31" spans="1:70">
      <c r="A31" s="29"/>
      <c r="B31" s="29"/>
      <c r="C31" s="29"/>
      <c r="D31" s="29"/>
      <c r="E31" s="39" t="s">
        <v>345</v>
      </c>
      <c r="F31" s="40"/>
      <c r="G31" s="41"/>
      <c r="H31" s="42">
        <v>177219506.09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1110976370.8</v>
      </c>
      <c r="R31" s="42">
        <v>0</v>
      </c>
      <c r="S31" s="42">
        <v>0</v>
      </c>
      <c r="T31" s="42">
        <v>892821213</v>
      </c>
      <c r="U31" s="42">
        <v>0</v>
      </c>
      <c r="V31" s="42">
        <v>0</v>
      </c>
      <c r="W31" s="42">
        <v>0</v>
      </c>
      <c r="X31" s="42">
        <v>0</v>
      </c>
      <c r="Y31" s="42">
        <v>151149566.24000001</v>
      </c>
      <c r="Z31" s="42">
        <v>0</v>
      </c>
      <c r="AA31" s="42">
        <v>0</v>
      </c>
      <c r="AB31" s="42">
        <v>70759696.140000001</v>
      </c>
      <c r="AC31" s="42">
        <v>0</v>
      </c>
      <c r="AD31" s="42">
        <v>196095229.44999999</v>
      </c>
      <c r="AE31" s="42">
        <v>1000000</v>
      </c>
      <c r="AF31" s="42">
        <v>0</v>
      </c>
      <c r="AG31" s="42">
        <v>47195334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17062767.850000001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30365655.32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f t="shared" si="0"/>
        <v>2694645338.8899999</v>
      </c>
    </row>
    <row r="32" spans="1:70">
      <c r="A32" s="29"/>
      <c r="B32" s="29"/>
      <c r="C32" s="29"/>
      <c r="D32" s="29"/>
      <c r="E32" s="39" t="s">
        <v>348</v>
      </c>
      <c r="F32" s="40"/>
      <c r="G32" s="41"/>
      <c r="H32" s="42">
        <v>980055744.36000001</v>
      </c>
      <c r="I32" s="42">
        <v>907364041.25</v>
      </c>
      <c r="J32" s="42">
        <v>250345966.93000001</v>
      </c>
      <c r="K32" s="42">
        <v>6789723348.5100002</v>
      </c>
      <c r="L32" s="42">
        <v>817637112.76999998</v>
      </c>
      <c r="M32" s="42">
        <v>617624698.70000005</v>
      </c>
      <c r="N32" s="42">
        <v>864236592.92999995</v>
      </c>
      <c r="O32" s="42">
        <v>153670128.77000001</v>
      </c>
      <c r="P32" s="42">
        <v>105895847.62</v>
      </c>
      <c r="Q32" s="42">
        <v>2849018986.4400001</v>
      </c>
      <c r="R32" s="42">
        <v>1499703585</v>
      </c>
      <c r="S32" s="42">
        <v>83481709.489999995</v>
      </c>
      <c r="T32" s="42">
        <v>13896691535</v>
      </c>
      <c r="U32" s="42">
        <v>154411740.97999999</v>
      </c>
      <c r="V32" s="42">
        <v>34397133135.900002</v>
      </c>
      <c r="W32" s="42">
        <v>2207343496.8600001</v>
      </c>
      <c r="X32" s="42">
        <v>1103252719.8599999</v>
      </c>
      <c r="Y32" s="42">
        <v>1493493513.73</v>
      </c>
      <c r="Z32" s="42">
        <v>427174675.10000002</v>
      </c>
      <c r="AA32" s="42">
        <v>1321776604.8399999</v>
      </c>
      <c r="AB32" s="42">
        <v>940255586.37</v>
      </c>
      <c r="AC32" s="42">
        <v>3190166505</v>
      </c>
      <c r="AD32" s="42">
        <v>1120578421.03</v>
      </c>
      <c r="AE32" s="42">
        <v>78602550.239999995</v>
      </c>
      <c r="AF32" s="42">
        <v>24200163.57</v>
      </c>
      <c r="AG32" s="42">
        <v>108782989.68000001</v>
      </c>
      <c r="AH32" s="42">
        <v>40679432.340000004</v>
      </c>
      <c r="AI32" s="42">
        <v>87376056</v>
      </c>
      <c r="AJ32" s="42">
        <v>43341502.380000003</v>
      </c>
      <c r="AK32" s="42">
        <v>113543735.66</v>
      </c>
      <c r="AL32" s="42">
        <v>183418409.83000001</v>
      </c>
      <c r="AM32" s="42">
        <v>186353369.47</v>
      </c>
      <c r="AN32" s="42">
        <v>110002803.65000001</v>
      </c>
      <c r="AO32" s="42">
        <v>67462936.849999994</v>
      </c>
      <c r="AP32" s="42">
        <v>32513163.579999998</v>
      </c>
      <c r="AQ32" s="42">
        <v>139077564.43000001</v>
      </c>
      <c r="AR32" s="42">
        <v>357497843.20999998</v>
      </c>
      <c r="AS32" s="42">
        <v>82684497.120000005</v>
      </c>
      <c r="AT32" s="42">
        <v>60158368.210000001</v>
      </c>
      <c r="AU32" s="42">
        <v>31809770.859999999</v>
      </c>
      <c r="AV32" s="42">
        <v>36450550.170000002</v>
      </c>
      <c r="AW32" s="42">
        <v>128890417.20999999</v>
      </c>
      <c r="AX32" s="42">
        <v>113844152.92</v>
      </c>
      <c r="AY32" s="42">
        <v>93404628.870000005</v>
      </c>
      <c r="AZ32" s="42">
        <v>50886990.25</v>
      </c>
      <c r="BA32" s="42">
        <v>361861000</v>
      </c>
      <c r="BB32" s="42">
        <v>52055807.460000001</v>
      </c>
      <c r="BC32" s="42">
        <v>37675000.409999996</v>
      </c>
      <c r="BD32" s="42">
        <v>27070049.670000002</v>
      </c>
      <c r="BE32" s="42">
        <v>22144599.170000002</v>
      </c>
      <c r="BF32" s="42">
        <v>1008732835.39</v>
      </c>
      <c r="BG32" s="42">
        <v>18811605.32</v>
      </c>
      <c r="BH32" s="42">
        <v>102141029.67</v>
      </c>
      <c r="BI32" s="42">
        <v>3374258.17</v>
      </c>
      <c r="BJ32" s="42">
        <v>14155946.869999999</v>
      </c>
      <c r="BK32" s="42">
        <v>117398968.61</v>
      </c>
      <c r="BL32" s="42">
        <v>56604180.689999998</v>
      </c>
      <c r="BM32" s="42">
        <v>418126016.19999999</v>
      </c>
      <c r="BN32" s="42">
        <v>20959827.940000001</v>
      </c>
      <c r="BO32" s="42">
        <v>4025982930.8699999</v>
      </c>
      <c r="BP32" s="42">
        <v>3452417475.2399998</v>
      </c>
      <c r="BQ32" s="42">
        <v>3777520515.3800001</v>
      </c>
      <c r="BR32" s="42">
        <f t="shared" si="0"/>
        <v>91859049641.000031</v>
      </c>
    </row>
    <row r="33" spans="1:70">
      <c r="A33" s="29"/>
      <c r="B33" s="29"/>
      <c r="C33" s="29"/>
      <c r="D33" s="29"/>
      <c r="E33" s="39" t="s">
        <v>340</v>
      </c>
      <c r="F33" s="40"/>
      <c r="G33" s="41"/>
      <c r="H33" s="42">
        <v>0</v>
      </c>
      <c r="I33" s="42">
        <v>0</v>
      </c>
      <c r="J33" s="42">
        <v>0</v>
      </c>
      <c r="K33" s="42">
        <v>5181016.91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11284112</v>
      </c>
      <c r="S33" s="42">
        <v>0</v>
      </c>
      <c r="T33" s="42">
        <v>0</v>
      </c>
      <c r="U33" s="42">
        <v>0</v>
      </c>
      <c r="V33" s="42">
        <v>42272202.299999997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67558316.159999996</v>
      </c>
      <c r="BQ33" s="42">
        <v>0</v>
      </c>
      <c r="BR33" s="42">
        <f t="shared" si="0"/>
        <v>126295647.36999999</v>
      </c>
    </row>
    <row r="34" spans="1:70">
      <c r="A34" s="29"/>
      <c r="B34" s="29"/>
      <c r="C34" s="29"/>
      <c r="D34" s="29"/>
      <c r="E34" s="39" t="s">
        <v>341</v>
      </c>
      <c r="F34" s="40"/>
      <c r="G34" s="41"/>
      <c r="H34" s="42">
        <v>980055744.36000001</v>
      </c>
      <c r="I34" s="42">
        <v>907364041.25</v>
      </c>
      <c r="J34" s="42">
        <v>250345966.93000001</v>
      </c>
      <c r="K34" s="42">
        <v>6784542331.6000004</v>
      </c>
      <c r="L34" s="42">
        <v>817637112.76999998</v>
      </c>
      <c r="M34" s="42">
        <v>617624698.70000005</v>
      </c>
      <c r="N34" s="42">
        <v>864236592.92999995</v>
      </c>
      <c r="O34" s="42">
        <v>153670128.77000001</v>
      </c>
      <c r="P34" s="42">
        <v>105895847.62</v>
      </c>
      <c r="Q34" s="42">
        <v>2849018986.4400001</v>
      </c>
      <c r="R34" s="42">
        <v>1488419473</v>
      </c>
      <c r="S34" s="42">
        <v>83481709.489999995</v>
      </c>
      <c r="T34" s="42">
        <v>13896691535</v>
      </c>
      <c r="U34" s="42">
        <v>154411740.97999999</v>
      </c>
      <c r="V34" s="42">
        <v>34354860933.599998</v>
      </c>
      <c r="W34" s="42">
        <v>2207343496.8600001</v>
      </c>
      <c r="X34" s="42">
        <v>1103252719.8599999</v>
      </c>
      <c r="Y34" s="42">
        <v>1493493513.73</v>
      </c>
      <c r="Z34" s="42">
        <v>427174675.10000002</v>
      </c>
      <c r="AA34" s="42">
        <v>1321776604.8399999</v>
      </c>
      <c r="AB34" s="42">
        <v>940255586.37</v>
      </c>
      <c r="AC34" s="42">
        <v>3190166505</v>
      </c>
      <c r="AD34" s="42">
        <v>1120578421.03</v>
      </c>
      <c r="AE34" s="42">
        <v>78602550.239999995</v>
      </c>
      <c r="AF34" s="42">
        <v>24200163.57</v>
      </c>
      <c r="AG34" s="42">
        <v>108782989.68000001</v>
      </c>
      <c r="AH34" s="42">
        <v>40679432.340000004</v>
      </c>
      <c r="AI34" s="42">
        <v>87376056</v>
      </c>
      <c r="AJ34" s="42">
        <v>43341502.380000003</v>
      </c>
      <c r="AK34" s="42">
        <v>113543735.66</v>
      </c>
      <c r="AL34" s="42">
        <v>183418409.83000001</v>
      </c>
      <c r="AM34" s="42">
        <v>186353369.47</v>
      </c>
      <c r="AN34" s="42">
        <v>110002803.65000001</v>
      </c>
      <c r="AO34" s="42">
        <v>67462936.849999994</v>
      </c>
      <c r="AP34" s="42">
        <v>32513163.579999998</v>
      </c>
      <c r="AQ34" s="42">
        <v>139077564.43000001</v>
      </c>
      <c r="AR34" s="42">
        <v>357497843.20999998</v>
      </c>
      <c r="AS34" s="42">
        <v>82684497.120000005</v>
      </c>
      <c r="AT34" s="42">
        <v>60158368.210000001</v>
      </c>
      <c r="AU34" s="42">
        <v>31809770.859999999</v>
      </c>
      <c r="AV34" s="42">
        <v>36450550.170000002</v>
      </c>
      <c r="AW34" s="42">
        <v>128890417.20999999</v>
      </c>
      <c r="AX34" s="42">
        <v>113844152.92</v>
      </c>
      <c r="AY34" s="42">
        <v>93404628.870000005</v>
      </c>
      <c r="AZ34" s="42">
        <v>50886990.25</v>
      </c>
      <c r="BA34" s="42">
        <v>361861000</v>
      </c>
      <c r="BB34" s="42">
        <v>52055807.460000001</v>
      </c>
      <c r="BC34" s="42">
        <v>37675000.409999996</v>
      </c>
      <c r="BD34" s="42">
        <v>27070049.670000002</v>
      </c>
      <c r="BE34" s="42">
        <v>22144599.170000002</v>
      </c>
      <c r="BF34" s="42">
        <v>1008732835.39</v>
      </c>
      <c r="BG34" s="42">
        <v>18811605.32</v>
      </c>
      <c r="BH34" s="42">
        <v>102141029.67</v>
      </c>
      <c r="BI34" s="42">
        <v>3374258.17</v>
      </c>
      <c r="BJ34" s="42">
        <v>14155946.869999999</v>
      </c>
      <c r="BK34" s="42">
        <v>117398968.61</v>
      </c>
      <c r="BL34" s="42">
        <v>56604180.689999998</v>
      </c>
      <c r="BM34" s="42">
        <v>418126016.19999999</v>
      </c>
      <c r="BN34" s="42">
        <v>20959827.940000001</v>
      </c>
      <c r="BO34" s="42">
        <v>4025982930.8699999</v>
      </c>
      <c r="BP34" s="42">
        <v>3384859159.0799999</v>
      </c>
      <c r="BQ34" s="42">
        <v>3777520515.3800001</v>
      </c>
      <c r="BR34" s="42">
        <f t="shared" si="0"/>
        <v>91732753993.63002</v>
      </c>
    </row>
    <row r="35" spans="1:70">
      <c r="A35" s="29"/>
      <c r="B35" s="29"/>
      <c r="C35" s="29"/>
      <c r="D35" s="29"/>
      <c r="E35" s="39" t="s">
        <v>342</v>
      </c>
      <c r="F35" s="40"/>
      <c r="G35" s="41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f t="shared" si="0"/>
        <v>0</v>
      </c>
    </row>
    <row r="36" spans="1:70">
      <c r="A36" s="29"/>
      <c r="B36" s="29"/>
      <c r="C36" s="29"/>
      <c r="D36" s="29"/>
      <c r="E36" s="39" t="s">
        <v>343</v>
      </c>
      <c r="F36" s="40"/>
      <c r="G36" s="41"/>
      <c r="H36" s="42">
        <v>254532386.19999999</v>
      </c>
      <c r="I36" s="42">
        <v>21326951.120000001</v>
      </c>
      <c r="J36" s="42">
        <v>60994202.170000002</v>
      </c>
      <c r="K36" s="42">
        <v>112399699.55</v>
      </c>
      <c r="L36" s="42">
        <v>13580885.220000001</v>
      </c>
      <c r="M36" s="42">
        <v>139408468.84</v>
      </c>
      <c r="N36" s="42">
        <v>29433708.489999998</v>
      </c>
      <c r="O36" s="42">
        <v>43804929.670000002</v>
      </c>
      <c r="P36" s="42">
        <v>18306328.359999999</v>
      </c>
      <c r="Q36" s="42">
        <v>43601150.710000001</v>
      </c>
      <c r="R36" s="42">
        <v>8567108</v>
      </c>
      <c r="S36" s="42">
        <v>2188439.9900000002</v>
      </c>
      <c r="T36" s="42">
        <v>370305345</v>
      </c>
      <c r="U36" s="42">
        <v>3543745.69</v>
      </c>
      <c r="V36" s="42">
        <v>5714264189.6599998</v>
      </c>
      <c r="W36" s="42">
        <v>144615066.34999999</v>
      </c>
      <c r="X36" s="42">
        <v>110789807.69</v>
      </c>
      <c r="Y36" s="42">
        <v>39453600.740000002</v>
      </c>
      <c r="Z36" s="42">
        <v>9318525.0500000007</v>
      </c>
      <c r="AA36" s="42">
        <v>42464352.020000003</v>
      </c>
      <c r="AB36" s="42">
        <v>59627253.960000001</v>
      </c>
      <c r="AC36" s="42">
        <v>174354454</v>
      </c>
      <c r="AD36" s="42">
        <v>111746661.8</v>
      </c>
      <c r="AE36" s="42">
        <v>25872056.879999999</v>
      </c>
      <c r="AF36" s="42">
        <v>339347.33</v>
      </c>
      <c r="AG36" s="42">
        <v>20051407.27</v>
      </c>
      <c r="AH36" s="42">
        <v>14170640.619999999</v>
      </c>
      <c r="AI36" s="42">
        <v>1944855.83</v>
      </c>
      <c r="AJ36" s="42">
        <v>10770339.630000001</v>
      </c>
      <c r="AK36" s="42">
        <v>1780023.1</v>
      </c>
      <c r="AL36" s="42">
        <v>7188055.1900000004</v>
      </c>
      <c r="AM36" s="42">
        <v>8611602.3800000008</v>
      </c>
      <c r="AN36" s="42">
        <v>2733274.27</v>
      </c>
      <c r="AO36" s="42">
        <v>34388352.409999996</v>
      </c>
      <c r="AP36" s="42">
        <v>10017236.02</v>
      </c>
      <c r="AQ36" s="42">
        <v>7573344.1299999999</v>
      </c>
      <c r="AR36" s="42">
        <v>8146486.4000000004</v>
      </c>
      <c r="AS36" s="42">
        <v>2697913.34</v>
      </c>
      <c r="AT36" s="42">
        <v>1147288.43</v>
      </c>
      <c r="AU36" s="42">
        <v>409429.91</v>
      </c>
      <c r="AV36" s="42">
        <v>19008335.649999999</v>
      </c>
      <c r="AW36" s="42">
        <v>43292126.969999999</v>
      </c>
      <c r="AX36" s="42">
        <v>15520772.02</v>
      </c>
      <c r="AY36" s="42">
        <v>3500726.84</v>
      </c>
      <c r="AZ36" s="42">
        <v>5677052.2699999996</v>
      </c>
      <c r="BA36" s="42">
        <v>200762000</v>
      </c>
      <c r="BB36" s="42">
        <v>23216475.629999999</v>
      </c>
      <c r="BC36" s="42">
        <v>3104920.61</v>
      </c>
      <c r="BD36" s="42">
        <v>857660.08</v>
      </c>
      <c r="BE36" s="42">
        <v>248093.01</v>
      </c>
      <c r="BF36" s="42">
        <v>219816482.81</v>
      </c>
      <c r="BG36" s="42">
        <v>530852.6</v>
      </c>
      <c r="BH36" s="42">
        <v>13299380.27</v>
      </c>
      <c r="BI36" s="42">
        <v>259428.62</v>
      </c>
      <c r="BJ36" s="42">
        <v>4339690</v>
      </c>
      <c r="BK36" s="42">
        <v>25189251.129999999</v>
      </c>
      <c r="BL36" s="42">
        <v>777130.11</v>
      </c>
      <c r="BM36" s="42">
        <v>0</v>
      </c>
      <c r="BN36" s="42">
        <v>426381.63</v>
      </c>
      <c r="BO36" s="42">
        <v>292313890.07999998</v>
      </c>
      <c r="BP36" s="42">
        <v>209259516.69</v>
      </c>
      <c r="BQ36" s="42">
        <v>151532759.59</v>
      </c>
      <c r="BR36" s="42">
        <f t="shared" si="0"/>
        <v>8919401840.0300045</v>
      </c>
    </row>
    <row r="37" spans="1:70">
      <c r="A37" s="29"/>
      <c r="B37" s="29"/>
      <c r="C37" s="29"/>
      <c r="D37" s="29"/>
      <c r="E37" s="39" t="s">
        <v>344</v>
      </c>
      <c r="F37" s="40"/>
      <c r="G37" s="41"/>
      <c r="H37" s="42">
        <v>725523358.15999997</v>
      </c>
      <c r="I37" s="42">
        <v>886037090.13</v>
      </c>
      <c r="J37" s="42">
        <v>189351764.75999999</v>
      </c>
      <c r="K37" s="42">
        <v>6672142632</v>
      </c>
      <c r="L37" s="42">
        <v>804056227.54999995</v>
      </c>
      <c r="M37" s="42">
        <v>478216229.86000001</v>
      </c>
      <c r="N37" s="42">
        <v>834802884.36000001</v>
      </c>
      <c r="O37" s="42">
        <v>109865199.09999999</v>
      </c>
      <c r="P37" s="42">
        <v>87589519.260000005</v>
      </c>
      <c r="Q37" s="42">
        <v>2805417835.73</v>
      </c>
      <c r="R37" s="42">
        <v>1479852364</v>
      </c>
      <c r="S37" s="42">
        <v>81293269.5</v>
      </c>
      <c r="T37" s="42">
        <v>13526386189</v>
      </c>
      <c r="U37" s="42">
        <v>150867995.28999999</v>
      </c>
      <c r="V37" s="42">
        <v>28640596743.939999</v>
      </c>
      <c r="W37" s="42">
        <v>2062728430.51</v>
      </c>
      <c r="X37" s="42">
        <v>992462912.16999996</v>
      </c>
      <c r="Y37" s="42">
        <v>1454039912.98</v>
      </c>
      <c r="Z37" s="42">
        <v>417856150.05000001</v>
      </c>
      <c r="AA37" s="42">
        <v>1279312252.8199999</v>
      </c>
      <c r="AB37" s="42">
        <v>880628332.40999997</v>
      </c>
      <c r="AC37" s="42">
        <v>3015812051</v>
      </c>
      <c r="AD37" s="42">
        <v>1008831759.23</v>
      </c>
      <c r="AE37" s="42">
        <v>52730493.359999999</v>
      </c>
      <c r="AF37" s="42">
        <v>23860816.239999998</v>
      </c>
      <c r="AG37" s="42">
        <v>88731582.409999996</v>
      </c>
      <c r="AH37" s="42">
        <v>26508791.719999999</v>
      </c>
      <c r="AI37" s="42">
        <v>85431200.170000002</v>
      </c>
      <c r="AJ37" s="42">
        <v>32571162.75</v>
      </c>
      <c r="AK37" s="42">
        <v>111763712.56</v>
      </c>
      <c r="AL37" s="42">
        <v>176230354.63999999</v>
      </c>
      <c r="AM37" s="42">
        <v>177741767.09</v>
      </c>
      <c r="AN37" s="42">
        <v>107269529.38</v>
      </c>
      <c r="AO37" s="42">
        <v>33074584.440000001</v>
      </c>
      <c r="AP37" s="42">
        <v>22495927.559999999</v>
      </c>
      <c r="AQ37" s="42">
        <v>131504220.3</v>
      </c>
      <c r="AR37" s="42">
        <v>349351356.81</v>
      </c>
      <c r="AS37" s="42">
        <v>79986583.780000001</v>
      </c>
      <c r="AT37" s="42">
        <v>59011079.780000001</v>
      </c>
      <c r="AU37" s="42">
        <v>31400340.949999999</v>
      </c>
      <c r="AV37" s="42">
        <v>17442214.52</v>
      </c>
      <c r="AW37" s="42">
        <v>85598290.239999995</v>
      </c>
      <c r="AX37" s="42">
        <v>98323380.900000006</v>
      </c>
      <c r="AY37" s="42">
        <v>89903902.030000001</v>
      </c>
      <c r="AZ37" s="42">
        <v>45209937.979999997</v>
      </c>
      <c r="BA37" s="42">
        <v>161099000</v>
      </c>
      <c r="BB37" s="42">
        <v>28839331.829999998</v>
      </c>
      <c r="BC37" s="42">
        <v>34570079.799999997</v>
      </c>
      <c r="BD37" s="42">
        <v>26212389.59</v>
      </c>
      <c r="BE37" s="42">
        <v>21896506.16</v>
      </c>
      <c r="BF37" s="42">
        <v>788916352.58000004</v>
      </c>
      <c r="BG37" s="42">
        <v>18280752.719999999</v>
      </c>
      <c r="BH37" s="42">
        <v>88841649.400000006</v>
      </c>
      <c r="BI37" s="42">
        <v>3114829.55</v>
      </c>
      <c r="BJ37" s="42">
        <v>9816256.8699999992</v>
      </c>
      <c r="BK37" s="42">
        <v>92209717.480000004</v>
      </c>
      <c r="BL37" s="42">
        <v>55827050.579999998</v>
      </c>
      <c r="BM37" s="42">
        <v>418126016.19999999</v>
      </c>
      <c r="BN37" s="42">
        <v>20533446.309999999</v>
      </c>
      <c r="BO37" s="42">
        <v>3733669040.79</v>
      </c>
      <c r="BP37" s="42">
        <v>3175599642.3899999</v>
      </c>
      <c r="BQ37" s="42">
        <v>3625987755.79</v>
      </c>
      <c r="BR37" s="42">
        <f t="shared" si="0"/>
        <v>82813352151.459976</v>
      </c>
    </row>
    <row r="38" spans="1:70">
      <c r="A38" s="29"/>
      <c r="B38" s="29"/>
      <c r="C38" s="29"/>
      <c r="D38" s="29"/>
      <c r="E38" s="39" t="s">
        <v>345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571904296.75999999</v>
      </c>
      <c r="R38" s="42">
        <v>0</v>
      </c>
      <c r="S38" s="42">
        <v>0</v>
      </c>
      <c r="T38" s="42">
        <v>0</v>
      </c>
      <c r="U38" s="42">
        <v>0</v>
      </c>
      <c r="V38" s="42">
        <v>13302210120.129999</v>
      </c>
      <c r="W38" s="42">
        <v>0</v>
      </c>
      <c r="X38" s="42">
        <v>0</v>
      </c>
      <c r="Y38" s="42">
        <v>0</v>
      </c>
      <c r="Z38" s="42">
        <v>0</v>
      </c>
      <c r="AA38" s="42">
        <v>102177190.84</v>
      </c>
      <c r="AB38" s="42">
        <v>109768965.84999999</v>
      </c>
      <c r="AC38" s="42">
        <v>0</v>
      </c>
      <c r="AD38" s="42">
        <v>0</v>
      </c>
      <c r="AE38" s="42">
        <v>0</v>
      </c>
      <c r="AF38" s="42">
        <v>3229588.27</v>
      </c>
      <c r="AG38" s="42">
        <v>0</v>
      </c>
      <c r="AH38" s="42">
        <v>0</v>
      </c>
      <c r="AI38" s="42">
        <v>4596816.41</v>
      </c>
      <c r="AJ38" s="42">
        <v>0</v>
      </c>
      <c r="AK38" s="42">
        <v>11529030.220000001</v>
      </c>
      <c r="AL38" s="42">
        <v>2940450.83</v>
      </c>
      <c r="AM38" s="42">
        <v>18084004.32</v>
      </c>
      <c r="AN38" s="42">
        <v>4315494.72</v>
      </c>
      <c r="AO38" s="42">
        <v>0</v>
      </c>
      <c r="AP38" s="42">
        <v>0</v>
      </c>
      <c r="AQ38" s="42">
        <v>7613213.0099999998</v>
      </c>
      <c r="AR38" s="42">
        <v>26678963.510000002</v>
      </c>
      <c r="AS38" s="42">
        <v>4703883.8600000003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9579234.9800000004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2579515.7599999998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3095218.18</v>
      </c>
      <c r="BO38" s="42">
        <v>432835946.94999999</v>
      </c>
      <c r="BP38" s="42">
        <v>213883278.21000001</v>
      </c>
      <c r="BQ38" s="42">
        <v>571251397.02999997</v>
      </c>
      <c r="BR38" s="42">
        <f t="shared" si="0"/>
        <v>15402976609.84</v>
      </c>
    </row>
    <row r="39" spans="1:70">
      <c r="A39" s="29"/>
      <c r="B39" s="29"/>
      <c r="C39" s="29"/>
      <c r="D39" s="29"/>
      <c r="E39" s="39" t="s">
        <v>349</v>
      </c>
      <c r="F39" s="40"/>
      <c r="G39" s="41"/>
      <c r="H39" s="42">
        <v>0</v>
      </c>
      <c r="I39" s="42">
        <v>0</v>
      </c>
      <c r="J39" s="42">
        <v>15284830.17</v>
      </c>
      <c r="K39" s="42">
        <v>200780989.16999999</v>
      </c>
      <c r="L39" s="42">
        <v>0</v>
      </c>
      <c r="M39" s="42">
        <v>72455105.75</v>
      </c>
      <c r="N39" s="42">
        <v>0</v>
      </c>
      <c r="O39" s="42">
        <v>7303871.8899999997</v>
      </c>
      <c r="P39" s="42">
        <v>21826798.539999999</v>
      </c>
      <c r="Q39" s="42">
        <v>0</v>
      </c>
      <c r="R39" s="42">
        <v>80610513</v>
      </c>
      <c r="S39" s="42">
        <v>0</v>
      </c>
      <c r="T39" s="42">
        <v>370922107</v>
      </c>
      <c r="U39" s="42">
        <v>0</v>
      </c>
      <c r="V39" s="42">
        <v>0</v>
      </c>
      <c r="W39" s="42">
        <v>451229537.63999999</v>
      </c>
      <c r="X39" s="42">
        <v>13955520.65</v>
      </c>
      <c r="Y39" s="42">
        <v>32145466.199999999</v>
      </c>
      <c r="Z39" s="42">
        <v>62660992.060000002</v>
      </c>
      <c r="AA39" s="42">
        <v>53739958.93</v>
      </c>
      <c r="AB39" s="42">
        <v>0</v>
      </c>
      <c r="AC39" s="42">
        <v>975064441</v>
      </c>
      <c r="AD39" s="42">
        <v>0</v>
      </c>
      <c r="AE39" s="42">
        <v>22729089.98</v>
      </c>
      <c r="AF39" s="42">
        <v>0</v>
      </c>
      <c r="AG39" s="42">
        <v>0</v>
      </c>
      <c r="AH39" s="42">
        <v>10870660.1</v>
      </c>
      <c r="AI39" s="42">
        <v>0</v>
      </c>
      <c r="AJ39" s="42">
        <v>13239581.369999999</v>
      </c>
      <c r="AK39" s="42">
        <v>0</v>
      </c>
      <c r="AL39" s="42">
        <v>0</v>
      </c>
      <c r="AM39" s="42">
        <v>0</v>
      </c>
      <c r="AN39" s="42">
        <v>0</v>
      </c>
      <c r="AO39" s="42">
        <v>4931408.91</v>
      </c>
      <c r="AP39" s="42">
        <v>27837456.789999999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1257519.05</v>
      </c>
      <c r="AX39" s="42">
        <v>32323991.73</v>
      </c>
      <c r="AY39" s="42">
        <v>0</v>
      </c>
      <c r="AZ39" s="42">
        <v>0</v>
      </c>
      <c r="BA39" s="42">
        <v>0</v>
      </c>
      <c r="BB39" s="42">
        <v>0</v>
      </c>
      <c r="BC39" s="42">
        <v>8507056.8699999992</v>
      </c>
      <c r="BD39" s="42">
        <v>0</v>
      </c>
      <c r="BE39" s="42">
        <v>0</v>
      </c>
      <c r="BF39" s="42">
        <v>400776.6</v>
      </c>
      <c r="BG39" s="42">
        <v>0</v>
      </c>
      <c r="BH39" s="42">
        <v>2182483.1</v>
      </c>
      <c r="BI39" s="42">
        <v>0</v>
      </c>
      <c r="BJ39" s="42">
        <v>0</v>
      </c>
      <c r="BK39" s="42">
        <v>0</v>
      </c>
      <c r="BL39" s="42">
        <v>0</v>
      </c>
      <c r="BM39" s="42">
        <v>85230429.469999999</v>
      </c>
      <c r="BN39" s="42">
        <v>0</v>
      </c>
      <c r="BO39" s="42">
        <v>9726430.2200000007</v>
      </c>
      <c r="BP39" s="42">
        <v>160382797.41</v>
      </c>
      <c r="BQ39" s="42">
        <v>0</v>
      </c>
      <c r="BR39" s="42">
        <f t="shared" si="0"/>
        <v>2737599813.599999</v>
      </c>
    </row>
    <row r="40" spans="1:70">
      <c r="A40" s="29"/>
      <c r="B40" s="29"/>
      <c r="C40" s="29"/>
      <c r="D40" s="29"/>
      <c r="E40" s="39" t="s">
        <v>345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101386881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50000000</v>
      </c>
      <c r="AB40" s="42">
        <v>0</v>
      </c>
      <c r="AC40" s="42">
        <v>0</v>
      </c>
      <c r="AD40" s="42">
        <v>0</v>
      </c>
      <c r="AE40" s="42">
        <v>10300000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4491981.5199999996</v>
      </c>
      <c r="AY40" s="42">
        <v>0</v>
      </c>
      <c r="AZ40" s="42">
        <v>0</v>
      </c>
      <c r="BA40" s="42">
        <v>0</v>
      </c>
      <c r="BB40" s="42">
        <v>0</v>
      </c>
      <c r="BC40" s="42">
        <v>2158210.86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f t="shared" si="0"/>
        <v>168337073.38000003</v>
      </c>
    </row>
    <row r="41" spans="1:70">
      <c r="A41" s="29"/>
      <c r="B41" s="29"/>
      <c r="C41" s="29"/>
      <c r="D41" s="29"/>
      <c r="E41" s="39" t="s">
        <v>350</v>
      </c>
      <c r="F41" s="40"/>
      <c r="G41" s="41"/>
      <c r="H41" s="42">
        <v>0</v>
      </c>
      <c r="I41" s="42">
        <v>1270265</v>
      </c>
      <c r="J41" s="42">
        <v>0</v>
      </c>
      <c r="K41" s="42">
        <v>221427</v>
      </c>
      <c r="L41" s="42">
        <v>716.67</v>
      </c>
      <c r="M41" s="42">
        <v>0</v>
      </c>
      <c r="N41" s="42">
        <v>60832.02</v>
      </c>
      <c r="O41" s="42">
        <v>0</v>
      </c>
      <c r="P41" s="42">
        <v>52.81</v>
      </c>
      <c r="Q41" s="42">
        <v>134110.68</v>
      </c>
      <c r="R41" s="42">
        <v>283264</v>
      </c>
      <c r="S41" s="42">
        <v>11.44</v>
      </c>
      <c r="T41" s="42">
        <v>198138587</v>
      </c>
      <c r="U41" s="42">
        <v>0</v>
      </c>
      <c r="V41" s="42">
        <v>1806.57</v>
      </c>
      <c r="W41" s="42">
        <v>7279.99</v>
      </c>
      <c r="X41" s="42">
        <v>915369.91</v>
      </c>
      <c r="Y41" s="42">
        <v>1796.13</v>
      </c>
      <c r="Z41" s="42">
        <v>0</v>
      </c>
      <c r="AA41" s="42">
        <v>316532.09000000003</v>
      </c>
      <c r="AB41" s="42">
        <v>0</v>
      </c>
      <c r="AC41" s="42">
        <v>700588</v>
      </c>
      <c r="AD41" s="42">
        <v>180642.09</v>
      </c>
      <c r="AE41" s="42">
        <v>0</v>
      </c>
      <c r="AF41" s="42">
        <v>0</v>
      </c>
      <c r="AG41" s="42">
        <v>1.83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2">
        <v>0</v>
      </c>
      <c r="AR41" s="42">
        <v>15.39</v>
      </c>
      <c r="AS41" s="42">
        <v>7.26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7.26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83.43</v>
      </c>
      <c r="BL41" s="42">
        <v>0</v>
      </c>
      <c r="BM41" s="42">
        <v>0</v>
      </c>
      <c r="BN41" s="42">
        <v>0</v>
      </c>
      <c r="BO41" s="42">
        <v>469287.1</v>
      </c>
      <c r="BP41" s="42">
        <v>1781751.82</v>
      </c>
      <c r="BQ41" s="42">
        <v>2280285.4700000002</v>
      </c>
      <c r="BR41" s="42">
        <f t="shared" si="0"/>
        <v>206764720.95999998</v>
      </c>
    </row>
    <row r="42" spans="1:70">
      <c r="A42" s="29"/>
      <c r="B42" s="29"/>
      <c r="C42" s="29"/>
      <c r="D42" s="29"/>
      <c r="E42" s="39" t="s">
        <v>351</v>
      </c>
      <c r="F42" s="40"/>
      <c r="G42" s="41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f t="shared" si="0"/>
        <v>0</v>
      </c>
    </row>
    <row r="43" spans="1:70">
      <c r="A43" s="29"/>
      <c r="B43" s="29"/>
      <c r="C43" s="29"/>
      <c r="D43" s="29"/>
      <c r="E43" s="39" t="s">
        <v>352</v>
      </c>
      <c r="F43" s="40"/>
      <c r="G43" s="41"/>
      <c r="H43" s="42">
        <v>9454294.5199999996</v>
      </c>
      <c r="I43" s="42">
        <v>6282000</v>
      </c>
      <c r="J43" s="42">
        <v>0</v>
      </c>
      <c r="K43" s="42">
        <v>160232541</v>
      </c>
      <c r="L43" s="42">
        <v>0</v>
      </c>
      <c r="M43" s="42">
        <v>0</v>
      </c>
      <c r="N43" s="42">
        <v>13990611.91</v>
      </c>
      <c r="O43" s="42">
        <v>0</v>
      </c>
      <c r="P43" s="42">
        <v>0</v>
      </c>
      <c r="Q43" s="42">
        <v>120000</v>
      </c>
      <c r="R43" s="42">
        <v>14152434</v>
      </c>
      <c r="S43" s="42">
        <v>6680664</v>
      </c>
      <c r="T43" s="42">
        <v>114879050</v>
      </c>
      <c r="U43" s="42">
        <v>9242038</v>
      </c>
      <c r="V43" s="42">
        <v>913409524.73000002</v>
      </c>
      <c r="W43" s="42">
        <v>0</v>
      </c>
      <c r="X43" s="42">
        <v>0</v>
      </c>
      <c r="Y43" s="42">
        <v>6578219.1100000003</v>
      </c>
      <c r="Z43" s="42">
        <v>0</v>
      </c>
      <c r="AA43" s="42">
        <v>0</v>
      </c>
      <c r="AB43" s="42">
        <v>1984878.1</v>
      </c>
      <c r="AC43" s="42">
        <v>22865081</v>
      </c>
      <c r="AD43" s="42">
        <v>1500000</v>
      </c>
      <c r="AE43" s="42">
        <v>0</v>
      </c>
      <c r="AF43" s="42">
        <v>1146675</v>
      </c>
      <c r="AG43" s="42">
        <v>0</v>
      </c>
      <c r="AH43" s="42">
        <v>0</v>
      </c>
      <c r="AI43" s="42">
        <v>2500385.04</v>
      </c>
      <c r="AJ43" s="42">
        <v>0</v>
      </c>
      <c r="AK43" s="42">
        <v>5555729</v>
      </c>
      <c r="AL43" s="42">
        <v>8040098</v>
      </c>
      <c r="AM43" s="42">
        <v>2013548.01</v>
      </c>
      <c r="AN43" s="42">
        <v>7713826</v>
      </c>
      <c r="AO43" s="42">
        <v>0</v>
      </c>
      <c r="AP43" s="42">
        <v>0</v>
      </c>
      <c r="AQ43" s="42">
        <v>0</v>
      </c>
      <c r="AR43" s="42">
        <v>15981466</v>
      </c>
      <c r="AS43" s="42">
        <v>4123813</v>
      </c>
      <c r="AT43" s="42">
        <v>3605613</v>
      </c>
      <c r="AU43" s="42">
        <v>2413418</v>
      </c>
      <c r="AV43" s="42">
        <v>0</v>
      </c>
      <c r="AW43" s="42">
        <v>0</v>
      </c>
      <c r="AX43" s="42">
        <v>72.12</v>
      </c>
      <c r="AY43" s="42">
        <v>3154774</v>
      </c>
      <c r="AZ43" s="42">
        <v>149012</v>
      </c>
      <c r="BA43" s="42">
        <v>0</v>
      </c>
      <c r="BB43" s="42">
        <v>0</v>
      </c>
      <c r="BC43" s="42">
        <v>0</v>
      </c>
      <c r="BD43" s="42">
        <v>2256946</v>
      </c>
      <c r="BE43" s="42">
        <v>1017792</v>
      </c>
      <c r="BF43" s="42">
        <v>0</v>
      </c>
      <c r="BG43" s="42">
        <v>1536384</v>
      </c>
      <c r="BH43" s="42">
        <v>0</v>
      </c>
      <c r="BI43" s="42">
        <v>947737</v>
      </c>
      <c r="BJ43" s="42">
        <v>0</v>
      </c>
      <c r="BK43" s="42">
        <v>0</v>
      </c>
      <c r="BL43" s="42">
        <v>2675566</v>
      </c>
      <c r="BM43" s="42">
        <v>14258846.960000001</v>
      </c>
      <c r="BN43" s="42">
        <v>1542852</v>
      </c>
      <c r="BO43" s="42">
        <v>4995305.37</v>
      </c>
      <c r="BP43" s="42">
        <v>26783045.699999999</v>
      </c>
      <c r="BQ43" s="42">
        <v>182503938.44</v>
      </c>
      <c r="BR43" s="42">
        <f t="shared" si="0"/>
        <v>1576288179.0099998</v>
      </c>
    </row>
    <row r="44" spans="1:70">
      <c r="A44" s="29"/>
      <c r="B44" s="29"/>
      <c r="C44" s="29"/>
      <c r="D44" s="29"/>
      <c r="E44" s="39" t="s">
        <v>353</v>
      </c>
      <c r="F44" s="40"/>
      <c r="G44" s="41"/>
      <c r="H44" s="42">
        <v>9454294.5199999996</v>
      </c>
      <c r="I44" s="42">
        <v>6282000</v>
      </c>
      <c r="J44" s="42">
        <v>0</v>
      </c>
      <c r="K44" s="42">
        <v>127357347</v>
      </c>
      <c r="L44" s="42">
        <v>0</v>
      </c>
      <c r="M44" s="42">
        <v>0</v>
      </c>
      <c r="N44" s="42">
        <v>2538527.56</v>
      </c>
      <c r="O44" s="42">
        <v>0</v>
      </c>
      <c r="P44" s="42">
        <v>0</v>
      </c>
      <c r="Q44" s="42">
        <v>120000</v>
      </c>
      <c r="R44" s="42">
        <v>10975970</v>
      </c>
      <c r="S44" s="42">
        <v>6680664</v>
      </c>
      <c r="T44" s="42">
        <v>114745900</v>
      </c>
      <c r="U44" s="42">
        <v>9242038</v>
      </c>
      <c r="V44" s="42">
        <v>905685935.75999999</v>
      </c>
      <c r="W44" s="42">
        <v>0</v>
      </c>
      <c r="X44" s="42">
        <v>0</v>
      </c>
      <c r="Y44" s="42">
        <v>6578219.1100000003</v>
      </c>
      <c r="Z44" s="42">
        <v>0</v>
      </c>
      <c r="AA44" s="42">
        <v>0</v>
      </c>
      <c r="AB44" s="42">
        <v>168883.91</v>
      </c>
      <c r="AC44" s="42">
        <v>22865081</v>
      </c>
      <c r="AD44" s="42">
        <v>1500000</v>
      </c>
      <c r="AE44" s="42">
        <v>0</v>
      </c>
      <c r="AF44" s="42">
        <v>1146675</v>
      </c>
      <c r="AG44" s="42">
        <v>0</v>
      </c>
      <c r="AH44" s="42">
        <v>0</v>
      </c>
      <c r="AI44" s="42">
        <v>2416314</v>
      </c>
      <c r="AJ44" s="42">
        <v>0</v>
      </c>
      <c r="AK44" s="42">
        <v>5555729</v>
      </c>
      <c r="AL44" s="42">
        <v>8040098</v>
      </c>
      <c r="AM44" s="42">
        <v>2013548.01</v>
      </c>
      <c r="AN44" s="42">
        <v>7713826</v>
      </c>
      <c r="AO44" s="42">
        <v>0</v>
      </c>
      <c r="AP44" s="42">
        <v>0</v>
      </c>
      <c r="AQ44" s="42">
        <v>0</v>
      </c>
      <c r="AR44" s="42">
        <v>15981466</v>
      </c>
      <c r="AS44" s="42">
        <v>4123813</v>
      </c>
      <c r="AT44" s="42">
        <v>3605613</v>
      </c>
      <c r="AU44" s="42">
        <v>2413418</v>
      </c>
      <c r="AV44" s="42">
        <v>0</v>
      </c>
      <c r="AW44" s="42">
        <v>0</v>
      </c>
      <c r="AX44" s="42">
        <v>0</v>
      </c>
      <c r="AY44" s="42">
        <v>3154774</v>
      </c>
      <c r="AZ44" s="42">
        <v>149012</v>
      </c>
      <c r="BA44" s="42">
        <v>0</v>
      </c>
      <c r="BB44" s="42">
        <v>0</v>
      </c>
      <c r="BC44" s="42">
        <v>0</v>
      </c>
      <c r="BD44" s="42">
        <v>2256946</v>
      </c>
      <c r="BE44" s="42">
        <v>1017792</v>
      </c>
      <c r="BF44" s="42">
        <v>0</v>
      </c>
      <c r="BG44" s="42">
        <v>1536384</v>
      </c>
      <c r="BH44" s="42">
        <v>0</v>
      </c>
      <c r="BI44" s="42">
        <v>947737</v>
      </c>
      <c r="BJ44" s="42">
        <v>0</v>
      </c>
      <c r="BK44" s="42">
        <v>0</v>
      </c>
      <c r="BL44" s="42">
        <v>2675566</v>
      </c>
      <c r="BM44" s="42">
        <v>14258846.960000001</v>
      </c>
      <c r="BN44" s="42">
        <v>1542852</v>
      </c>
      <c r="BO44" s="42">
        <v>4994255.37</v>
      </c>
      <c r="BP44" s="42">
        <v>26678039</v>
      </c>
      <c r="BQ44" s="42">
        <v>178956609.34</v>
      </c>
      <c r="BR44" s="42">
        <f t="shared" si="0"/>
        <v>1515374174.54</v>
      </c>
    </row>
    <row r="45" spans="1:70">
      <c r="A45" s="29"/>
      <c r="B45" s="29"/>
      <c r="C45" s="29"/>
      <c r="D45" s="29"/>
      <c r="E45" s="39" t="s">
        <v>354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1091655.55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72.12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f t="shared" si="0"/>
        <v>1091727.6700000002</v>
      </c>
    </row>
    <row r="46" spans="1:70">
      <c r="A46" s="29"/>
      <c r="B46" s="29"/>
      <c r="C46" s="29"/>
      <c r="D46" s="29"/>
      <c r="E46" s="39" t="s">
        <v>355</v>
      </c>
      <c r="F46" s="40"/>
      <c r="G46" s="41"/>
      <c r="H46" s="42">
        <v>0</v>
      </c>
      <c r="I46" s="42">
        <v>0</v>
      </c>
      <c r="J46" s="42">
        <v>0</v>
      </c>
      <c r="K46" s="42">
        <v>32875194</v>
      </c>
      <c r="L46" s="42">
        <v>0</v>
      </c>
      <c r="M46" s="42">
        <v>0</v>
      </c>
      <c r="N46" s="42">
        <v>10360428.800000001</v>
      </c>
      <c r="O46" s="42">
        <v>0</v>
      </c>
      <c r="P46" s="42">
        <v>0</v>
      </c>
      <c r="Q46" s="42">
        <v>0</v>
      </c>
      <c r="R46" s="42">
        <v>3176464</v>
      </c>
      <c r="S46" s="42">
        <v>0</v>
      </c>
      <c r="T46" s="42">
        <v>133150</v>
      </c>
      <c r="U46" s="42">
        <v>0</v>
      </c>
      <c r="V46" s="42">
        <v>7723588.9699999997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1815994.19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84071.039999999994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1050</v>
      </c>
      <c r="BP46" s="42">
        <v>105006.7</v>
      </c>
      <c r="BQ46" s="42">
        <v>3547329.1</v>
      </c>
      <c r="BR46" s="42">
        <f t="shared" si="0"/>
        <v>59822276.799999997</v>
      </c>
    </row>
    <row r="47" spans="1:70">
      <c r="A47" s="29"/>
      <c r="B47" s="29"/>
      <c r="C47" s="29"/>
      <c r="D47" s="29"/>
      <c r="E47" s="39" t="s">
        <v>356</v>
      </c>
      <c r="F47" s="40"/>
      <c r="G47" s="41"/>
      <c r="H47" s="42">
        <v>38400863.710000001</v>
      </c>
      <c r="I47" s="42">
        <v>22166530.210000001</v>
      </c>
      <c r="J47" s="42">
        <v>5477724.3600000003</v>
      </c>
      <c r="K47" s="42">
        <v>105118994</v>
      </c>
      <c r="L47" s="42">
        <v>17018660.77</v>
      </c>
      <c r="M47" s="42">
        <v>19789976.140000001</v>
      </c>
      <c r="N47" s="42">
        <v>23561249.960000001</v>
      </c>
      <c r="O47" s="42">
        <v>5118200.5</v>
      </c>
      <c r="P47" s="42">
        <v>2643251.87</v>
      </c>
      <c r="Q47" s="42">
        <v>87795097.219999999</v>
      </c>
      <c r="R47" s="42">
        <v>22970937</v>
      </c>
      <c r="S47" s="42">
        <v>3639905.76</v>
      </c>
      <c r="T47" s="42">
        <v>342797325</v>
      </c>
      <c r="U47" s="42">
        <v>10916962.279999999</v>
      </c>
      <c r="V47" s="42">
        <v>743546788.76999998</v>
      </c>
      <c r="W47" s="42">
        <v>22291334.75</v>
      </c>
      <c r="X47" s="42">
        <v>35286621.530000001</v>
      </c>
      <c r="Y47" s="42">
        <v>56069542.590000004</v>
      </c>
      <c r="Z47" s="42">
        <v>14999382.58</v>
      </c>
      <c r="AA47" s="42">
        <v>52748263.689999998</v>
      </c>
      <c r="AB47" s="42">
        <v>13471788.310000001</v>
      </c>
      <c r="AC47" s="42">
        <v>43889347</v>
      </c>
      <c r="AD47" s="42">
        <v>54772206.460000001</v>
      </c>
      <c r="AE47" s="42">
        <v>2436638.44</v>
      </c>
      <c r="AF47" s="42">
        <v>641926.78</v>
      </c>
      <c r="AG47" s="42">
        <v>421852.32</v>
      </c>
      <c r="AH47" s="42">
        <v>912699.46</v>
      </c>
      <c r="AI47" s="42">
        <v>2199489.17</v>
      </c>
      <c r="AJ47" s="42">
        <v>2074793.49</v>
      </c>
      <c r="AK47" s="42">
        <v>4529091.62</v>
      </c>
      <c r="AL47" s="42">
        <v>9823282.5800000001</v>
      </c>
      <c r="AM47" s="42">
        <v>13177856.710000001</v>
      </c>
      <c r="AN47" s="42">
        <v>5931623.7800000003</v>
      </c>
      <c r="AO47" s="42">
        <v>2818485.25</v>
      </c>
      <c r="AP47" s="42">
        <v>215794.54</v>
      </c>
      <c r="AQ47" s="42">
        <v>2206165.31</v>
      </c>
      <c r="AR47" s="42">
        <v>17553310.41</v>
      </c>
      <c r="AS47" s="42">
        <v>3083034.25</v>
      </c>
      <c r="AT47" s="42">
        <v>1754540.9</v>
      </c>
      <c r="AU47" s="42">
        <v>500372.87</v>
      </c>
      <c r="AV47" s="42">
        <v>759708.89</v>
      </c>
      <c r="AW47" s="42">
        <v>1742068.96</v>
      </c>
      <c r="AX47" s="42">
        <v>6938905.5599999996</v>
      </c>
      <c r="AY47" s="42">
        <v>6094262.2699999996</v>
      </c>
      <c r="AZ47" s="42">
        <v>5817231.6500000004</v>
      </c>
      <c r="BA47" s="42">
        <v>1075000</v>
      </c>
      <c r="BB47" s="42">
        <v>347514.9</v>
      </c>
      <c r="BC47" s="42">
        <v>925483.27</v>
      </c>
      <c r="BD47" s="42">
        <v>1705113.95</v>
      </c>
      <c r="BE47" s="42">
        <v>314047.28999999998</v>
      </c>
      <c r="BF47" s="42">
        <v>11683200.92</v>
      </c>
      <c r="BG47" s="42">
        <v>674228.77</v>
      </c>
      <c r="BH47" s="42">
        <v>3596814.51</v>
      </c>
      <c r="BI47" s="42">
        <v>292860.68</v>
      </c>
      <c r="BJ47" s="42">
        <v>392385.32</v>
      </c>
      <c r="BK47" s="42">
        <v>1292418.75</v>
      </c>
      <c r="BL47" s="42">
        <v>1037338.74</v>
      </c>
      <c r="BM47" s="42">
        <v>20713536.84</v>
      </c>
      <c r="BN47" s="42">
        <v>1373385.48</v>
      </c>
      <c r="BO47" s="42">
        <v>116762840.09999999</v>
      </c>
      <c r="BP47" s="42">
        <v>70051072.400000006</v>
      </c>
      <c r="BQ47" s="42">
        <v>159652767.22</v>
      </c>
      <c r="BR47" s="42">
        <f t="shared" si="0"/>
        <v>2228014098.8099999</v>
      </c>
    </row>
    <row r="48" spans="1:70">
      <c r="A48" s="29"/>
      <c r="B48" s="29"/>
      <c r="C48" s="29"/>
      <c r="D48" s="29"/>
      <c r="E48" s="39" t="s">
        <v>357</v>
      </c>
      <c r="F48" s="40"/>
      <c r="G48" s="41"/>
      <c r="H48" s="42">
        <v>33282841.289999999</v>
      </c>
      <c r="I48" s="42">
        <v>20879921.440000001</v>
      </c>
      <c r="J48" s="42">
        <v>5477724.3600000003</v>
      </c>
      <c r="K48" s="42">
        <v>102375744</v>
      </c>
      <c r="L48" s="42">
        <v>17018660.77</v>
      </c>
      <c r="M48" s="42">
        <v>16502579.699999999</v>
      </c>
      <c r="N48" s="42">
        <v>20867860.699999999</v>
      </c>
      <c r="O48" s="42">
        <v>5118200.5</v>
      </c>
      <c r="P48" s="42">
        <v>2523316.12</v>
      </c>
      <c r="Q48" s="42">
        <v>81760329.349999994</v>
      </c>
      <c r="R48" s="42">
        <v>22970937</v>
      </c>
      <c r="S48" s="42">
        <v>2994744.79</v>
      </c>
      <c r="T48" s="42">
        <v>294078986</v>
      </c>
      <c r="U48" s="42">
        <v>9546770.1300000008</v>
      </c>
      <c r="V48" s="42">
        <v>610068428.95000005</v>
      </c>
      <c r="W48" s="42">
        <v>22291334.75</v>
      </c>
      <c r="X48" s="42">
        <v>32975891.530000001</v>
      </c>
      <c r="Y48" s="42">
        <v>46799317.93</v>
      </c>
      <c r="Z48" s="42">
        <v>11234514.73</v>
      </c>
      <c r="AA48" s="42">
        <v>51149430.710000001</v>
      </c>
      <c r="AB48" s="42">
        <v>13471788.310000001</v>
      </c>
      <c r="AC48" s="42">
        <v>43889347</v>
      </c>
      <c r="AD48" s="42">
        <v>54772206.460000001</v>
      </c>
      <c r="AE48" s="42">
        <v>2436638.44</v>
      </c>
      <c r="AF48" s="42">
        <v>641926.78</v>
      </c>
      <c r="AG48" s="42">
        <v>421852.32</v>
      </c>
      <c r="AH48" s="42">
        <v>781249.64</v>
      </c>
      <c r="AI48" s="42">
        <v>1751522.92</v>
      </c>
      <c r="AJ48" s="42">
        <v>2074793.49</v>
      </c>
      <c r="AK48" s="42">
        <v>3966333.89</v>
      </c>
      <c r="AL48" s="42">
        <v>7656225.25</v>
      </c>
      <c r="AM48" s="42">
        <v>11767943.779999999</v>
      </c>
      <c r="AN48" s="42">
        <v>4271080.9800000004</v>
      </c>
      <c r="AO48" s="42">
        <v>2443114.96</v>
      </c>
      <c r="AP48" s="42">
        <v>215794.54</v>
      </c>
      <c r="AQ48" s="42">
        <v>2206165.31</v>
      </c>
      <c r="AR48" s="42">
        <v>11584344.220000001</v>
      </c>
      <c r="AS48" s="42">
        <v>2815434.25</v>
      </c>
      <c r="AT48" s="42">
        <v>1631607.26</v>
      </c>
      <c r="AU48" s="42">
        <v>487641.98</v>
      </c>
      <c r="AV48" s="42">
        <v>759708.89</v>
      </c>
      <c r="AW48" s="42">
        <v>1742068.96</v>
      </c>
      <c r="AX48" s="42">
        <v>6938905.5599999996</v>
      </c>
      <c r="AY48" s="42">
        <v>5833413.7800000003</v>
      </c>
      <c r="AZ48" s="42">
        <v>5381823.0800000001</v>
      </c>
      <c r="BA48" s="42">
        <v>1075000</v>
      </c>
      <c r="BB48" s="42">
        <v>347514.9</v>
      </c>
      <c r="BC48" s="42">
        <v>493502.02</v>
      </c>
      <c r="BD48" s="42">
        <v>1705113.95</v>
      </c>
      <c r="BE48" s="42">
        <v>314047.28999999998</v>
      </c>
      <c r="BF48" s="42">
        <v>11201501.199999999</v>
      </c>
      <c r="BG48" s="42">
        <v>665481.84</v>
      </c>
      <c r="BH48" s="42">
        <v>3596814.51</v>
      </c>
      <c r="BI48" s="42">
        <v>292860.68</v>
      </c>
      <c r="BJ48" s="42">
        <v>392385.32</v>
      </c>
      <c r="BK48" s="42">
        <v>1292418.75</v>
      </c>
      <c r="BL48" s="42">
        <v>813143.36</v>
      </c>
      <c r="BM48" s="42">
        <v>19222929.84</v>
      </c>
      <c r="BN48" s="42">
        <v>1243653.6499999999</v>
      </c>
      <c r="BO48" s="42">
        <v>116629244.31</v>
      </c>
      <c r="BP48" s="42">
        <v>68466284.959999993</v>
      </c>
      <c r="BQ48" s="42">
        <v>131470003.06999999</v>
      </c>
      <c r="BR48" s="42">
        <f t="shared" si="0"/>
        <v>1959082366.45</v>
      </c>
    </row>
    <row r="49" spans="1:70">
      <c r="A49" s="29"/>
      <c r="B49" s="29"/>
      <c r="C49" s="29"/>
      <c r="D49" s="29"/>
      <c r="E49" s="39" t="s">
        <v>358</v>
      </c>
      <c r="F49" s="40"/>
      <c r="G49" s="41"/>
      <c r="H49" s="42">
        <v>32262926.43</v>
      </c>
      <c r="I49" s="42">
        <v>20871737.190000001</v>
      </c>
      <c r="J49" s="42">
        <v>4372623.3</v>
      </c>
      <c r="K49" s="42">
        <v>102204935</v>
      </c>
      <c r="L49" s="42">
        <v>16778255.93</v>
      </c>
      <c r="M49" s="42">
        <v>12295057.08</v>
      </c>
      <c r="N49" s="42">
        <v>20867860.699999999</v>
      </c>
      <c r="O49" s="42">
        <v>5118200.5</v>
      </c>
      <c r="P49" s="42">
        <v>2523316.12</v>
      </c>
      <c r="Q49" s="42">
        <v>79862814.069999993</v>
      </c>
      <c r="R49" s="42">
        <v>19555288</v>
      </c>
      <c r="S49" s="42">
        <v>2992082.76</v>
      </c>
      <c r="T49" s="42">
        <v>282398664</v>
      </c>
      <c r="U49" s="42">
        <v>9546770.1300000008</v>
      </c>
      <c r="V49" s="42">
        <v>608186293.00999999</v>
      </c>
      <c r="W49" s="42">
        <v>22291334.75</v>
      </c>
      <c r="X49" s="42">
        <v>32812760.399999999</v>
      </c>
      <c r="Y49" s="42">
        <v>46799317.93</v>
      </c>
      <c r="Z49" s="42">
        <v>11207097.73</v>
      </c>
      <c r="AA49" s="42">
        <v>51091585.539999999</v>
      </c>
      <c r="AB49" s="42">
        <v>12949614.720000001</v>
      </c>
      <c r="AC49" s="42">
        <v>43889347</v>
      </c>
      <c r="AD49" s="42">
        <v>9853333.4800000004</v>
      </c>
      <c r="AE49" s="42">
        <v>2436638.44</v>
      </c>
      <c r="AF49" s="42">
        <v>567141.61</v>
      </c>
      <c r="AG49" s="42">
        <v>421852.32</v>
      </c>
      <c r="AH49" s="42">
        <v>749552.94</v>
      </c>
      <c r="AI49" s="42">
        <v>1751522.92</v>
      </c>
      <c r="AJ49" s="42">
        <v>2005604.34</v>
      </c>
      <c r="AK49" s="42">
        <v>3966333.89</v>
      </c>
      <c r="AL49" s="42">
        <v>7656225.25</v>
      </c>
      <c r="AM49" s="42">
        <v>4234726.4800000004</v>
      </c>
      <c r="AN49" s="42">
        <v>3282990.55</v>
      </c>
      <c r="AO49" s="42">
        <v>2202611.2999999998</v>
      </c>
      <c r="AP49" s="42">
        <v>150133.84</v>
      </c>
      <c r="AQ49" s="42">
        <v>2206165.31</v>
      </c>
      <c r="AR49" s="42">
        <v>11097493.550000001</v>
      </c>
      <c r="AS49" s="42">
        <v>2815434.25</v>
      </c>
      <c r="AT49" s="42">
        <v>1631607.26</v>
      </c>
      <c r="AU49" s="42">
        <v>487113.18</v>
      </c>
      <c r="AV49" s="42">
        <v>719938.01</v>
      </c>
      <c r="AW49" s="42">
        <v>1479897.68</v>
      </c>
      <c r="AX49" s="42">
        <v>6822323.4100000001</v>
      </c>
      <c r="AY49" s="42">
        <v>5700031.1200000001</v>
      </c>
      <c r="AZ49" s="42">
        <v>4838897.26</v>
      </c>
      <c r="BA49" s="42">
        <v>810000</v>
      </c>
      <c r="BB49" s="42">
        <v>347514.9</v>
      </c>
      <c r="BC49" s="42">
        <v>493502.02</v>
      </c>
      <c r="BD49" s="42">
        <v>1705113.95</v>
      </c>
      <c r="BE49" s="42">
        <v>314047.28999999998</v>
      </c>
      <c r="BF49" s="42">
        <v>11201501.199999999</v>
      </c>
      <c r="BG49" s="42">
        <v>412964.76</v>
      </c>
      <c r="BH49" s="42">
        <v>3596814.51</v>
      </c>
      <c r="BI49" s="42">
        <v>112632.65</v>
      </c>
      <c r="BJ49" s="42">
        <v>392385.32</v>
      </c>
      <c r="BK49" s="42">
        <v>1292418.75</v>
      </c>
      <c r="BL49" s="42">
        <v>813143.36</v>
      </c>
      <c r="BM49" s="42">
        <v>19222929.84</v>
      </c>
      <c r="BN49" s="42">
        <v>1243653.6499999999</v>
      </c>
      <c r="BO49" s="42">
        <v>115215651.26000001</v>
      </c>
      <c r="BP49" s="42">
        <v>68093261.099999994</v>
      </c>
      <c r="BQ49" s="42">
        <v>131335720.81</v>
      </c>
      <c r="BR49" s="42">
        <f t="shared" si="0"/>
        <v>1874558706.05</v>
      </c>
    </row>
    <row r="50" spans="1:70">
      <c r="A50" s="29"/>
      <c r="B50" s="29"/>
      <c r="C50" s="29"/>
      <c r="D50" s="29"/>
      <c r="E50" s="39" t="s">
        <v>359</v>
      </c>
      <c r="F50" s="40"/>
      <c r="G50" s="41"/>
      <c r="H50" s="42">
        <v>0</v>
      </c>
      <c r="I50" s="42">
        <v>0</v>
      </c>
      <c r="J50" s="42">
        <v>1099971.27</v>
      </c>
      <c r="K50" s="42">
        <v>0</v>
      </c>
      <c r="L50" s="42">
        <v>0</v>
      </c>
      <c r="M50" s="42">
        <v>4207522.62</v>
      </c>
      <c r="N50" s="42">
        <v>0</v>
      </c>
      <c r="O50" s="42">
        <v>0</v>
      </c>
      <c r="P50" s="42">
        <v>0</v>
      </c>
      <c r="Q50" s="42">
        <v>1855396.46</v>
      </c>
      <c r="R50" s="42">
        <v>3415649</v>
      </c>
      <c r="S50" s="42">
        <v>0</v>
      </c>
      <c r="T50" s="42">
        <v>10912767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27417</v>
      </c>
      <c r="AA50" s="42">
        <v>0</v>
      </c>
      <c r="AB50" s="42">
        <v>522173.59</v>
      </c>
      <c r="AC50" s="42">
        <v>0</v>
      </c>
      <c r="AD50" s="42">
        <v>43037508.18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7331638.1299999999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230931.28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15149.28</v>
      </c>
      <c r="BR50" s="42">
        <f t="shared" si="0"/>
        <v>72656123.810000002</v>
      </c>
    </row>
    <row r="51" spans="1:70">
      <c r="A51" s="29"/>
      <c r="B51" s="29"/>
      <c r="C51" s="29"/>
      <c r="D51" s="29"/>
      <c r="E51" s="39" t="s">
        <v>360</v>
      </c>
      <c r="F51" s="40"/>
      <c r="G51" s="41"/>
      <c r="H51" s="42">
        <v>1019914.86</v>
      </c>
      <c r="I51" s="42">
        <v>8184.25</v>
      </c>
      <c r="J51" s="42">
        <v>5129.79</v>
      </c>
      <c r="K51" s="42">
        <v>170809</v>
      </c>
      <c r="L51" s="42">
        <v>240404.84</v>
      </c>
      <c r="M51" s="42">
        <v>0</v>
      </c>
      <c r="N51" s="42">
        <v>0</v>
      </c>
      <c r="O51" s="42">
        <v>0</v>
      </c>
      <c r="P51" s="42">
        <v>0</v>
      </c>
      <c r="Q51" s="42">
        <v>42118.82</v>
      </c>
      <c r="R51" s="42">
        <v>0</v>
      </c>
      <c r="S51" s="42">
        <v>2662.03</v>
      </c>
      <c r="T51" s="42">
        <v>767553</v>
      </c>
      <c r="U51" s="42">
        <v>0</v>
      </c>
      <c r="V51" s="42">
        <v>1882135.94</v>
      </c>
      <c r="W51" s="42">
        <v>0</v>
      </c>
      <c r="X51" s="42">
        <v>163131.13</v>
      </c>
      <c r="Y51" s="42">
        <v>0</v>
      </c>
      <c r="Z51" s="42">
        <v>0</v>
      </c>
      <c r="AA51" s="42">
        <v>57845.17</v>
      </c>
      <c r="AB51" s="42">
        <v>0</v>
      </c>
      <c r="AC51" s="42">
        <v>0</v>
      </c>
      <c r="AD51" s="42">
        <v>1881364.8</v>
      </c>
      <c r="AE51" s="42">
        <v>0</v>
      </c>
      <c r="AF51" s="42">
        <v>74785.17</v>
      </c>
      <c r="AG51" s="42">
        <v>0</v>
      </c>
      <c r="AH51" s="42">
        <v>31696.7</v>
      </c>
      <c r="AI51" s="42">
        <v>0</v>
      </c>
      <c r="AJ51" s="42">
        <v>69189.149999999994</v>
      </c>
      <c r="AK51" s="42">
        <v>0</v>
      </c>
      <c r="AL51" s="42">
        <v>0</v>
      </c>
      <c r="AM51" s="42">
        <v>201579.17</v>
      </c>
      <c r="AN51" s="42">
        <v>988090.43</v>
      </c>
      <c r="AO51" s="42">
        <v>240503.66</v>
      </c>
      <c r="AP51" s="42">
        <v>65660.7</v>
      </c>
      <c r="AQ51" s="42">
        <v>0</v>
      </c>
      <c r="AR51" s="42">
        <v>486850.67</v>
      </c>
      <c r="AS51" s="42">
        <v>0</v>
      </c>
      <c r="AT51" s="42">
        <v>0</v>
      </c>
      <c r="AU51" s="42">
        <v>528.79999999999995</v>
      </c>
      <c r="AV51" s="42">
        <v>39770.879999999997</v>
      </c>
      <c r="AW51" s="42">
        <v>31240</v>
      </c>
      <c r="AX51" s="42">
        <v>116582.15</v>
      </c>
      <c r="AY51" s="42">
        <v>133382.66</v>
      </c>
      <c r="AZ51" s="42">
        <v>542925.81999999995</v>
      </c>
      <c r="BA51" s="42">
        <v>265000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252517.08</v>
      </c>
      <c r="BH51" s="42">
        <v>0</v>
      </c>
      <c r="BI51" s="42">
        <v>180228.03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1413593.05</v>
      </c>
      <c r="BP51" s="42">
        <v>373023.86</v>
      </c>
      <c r="BQ51" s="42">
        <v>119132.98</v>
      </c>
      <c r="BR51" s="42">
        <f t="shared" si="0"/>
        <v>11867534.590000004</v>
      </c>
    </row>
    <row r="52" spans="1:70">
      <c r="A52" s="29"/>
      <c r="B52" s="29"/>
      <c r="C52" s="29"/>
      <c r="D52" s="29"/>
      <c r="E52" s="39" t="s">
        <v>361</v>
      </c>
      <c r="F52" s="40"/>
      <c r="G52" s="41"/>
      <c r="H52" s="42">
        <v>5118022.42</v>
      </c>
      <c r="I52" s="42">
        <v>1286608.77</v>
      </c>
      <c r="J52" s="42">
        <v>0</v>
      </c>
      <c r="K52" s="42">
        <v>2743250</v>
      </c>
      <c r="L52" s="42">
        <v>0</v>
      </c>
      <c r="M52" s="42">
        <v>3287396.44</v>
      </c>
      <c r="N52" s="42">
        <v>2693389.26</v>
      </c>
      <c r="O52" s="42">
        <v>0</v>
      </c>
      <c r="P52" s="42">
        <v>119935.75</v>
      </c>
      <c r="Q52" s="42">
        <v>6034767.8700000001</v>
      </c>
      <c r="R52" s="42">
        <v>0</v>
      </c>
      <c r="S52" s="42">
        <v>645160.97</v>
      </c>
      <c r="T52" s="42">
        <v>48718339</v>
      </c>
      <c r="U52" s="42">
        <v>1370192.15</v>
      </c>
      <c r="V52" s="42">
        <v>133478359.81999999</v>
      </c>
      <c r="W52" s="42">
        <v>0</v>
      </c>
      <c r="X52" s="42">
        <v>2310730</v>
      </c>
      <c r="Y52" s="42">
        <v>9270224.6600000001</v>
      </c>
      <c r="Z52" s="42">
        <v>3764867.85</v>
      </c>
      <c r="AA52" s="42">
        <v>1598832.98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131449.82</v>
      </c>
      <c r="AI52" s="42">
        <v>447966.25</v>
      </c>
      <c r="AJ52" s="42">
        <v>0</v>
      </c>
      <c r="AK52" s="42">
        <v>562757.73</v>
      </c>
      <c r="AL52" s="42">
        <v>2167057.33</v>
      </c>
      <c r="AM52" s="42">
        <v>1409912.93</v>
      </c>
      <c r="AN52" s="42">
        <v>1660542.8</v>
      </c>
      <c r="AO52" s="42">
        <v>375370.29</v>
      </c>
      <c r="AP52" s="42">
        <v>0</v>
      </c>
      <c r="AQ52" s="42">
        <v>0</v>
      </c>
      <c r="AR52" s="42">
        <v>5968966.1900000004</v>
      </c>
      <c r="AS52" s="42">
        <v>267600</v>
      </c>
      <c r="AT52" s="42">
        <v>122933.64</v>
      </c>
      <c r="AU52" s="42">
        <v>12730.89</v>
      </c>
      <c r="AV52" s="42">
        <v>0</v>
      </c>
      <c r="AW52" s="42">
        <v>0</v>
      </c>
      <c r="AX52" s="42">
        <v>0</v>
      </c>
      <c r="AY52" s="42">
        <v>260848.49</v>
      </c>
      <c r="AZ52" s="42">
        <v>435408.57</v>
      </c>
      <c r="BA52" s="42">
        <v>0</v>
      </c>
      <c r="BB52" s="42">
        <v>0</v>
      </c>
      <c r="BC52" s="42">
        <v>431981.25</v>
      </c>
      <c r="BD52" s="42">
        <v>0</v>
      </c>
      <c r="BE52" s="42">
        <v>0</v>
      </c>
      <c r="BF52" s="42">
        <v>481699.72</v>
      </c>
      <c r="BG52" s="42">
        <v>8746.93</v>
      </c>
      <c r="BH52" s="42">
        <v>0</v>
      </c>
      <c r="BI52" s="42">
        <v>0</v>
      </c>
      <c r="BJ52" s="42">
        <v>0</v>
      </c>
      <c r="BK52" s="42">
        <v>0</v>
      </c>
      <c r="BL52" s="42">
        <v>224195.38</v>
      </c>
      <c r="BM52" s="42">
        <v>1490607</v>
      </c>
      <c r="BN52" s="42">
        <v>129731.83</v>
      </c>
      <c r="BO52" s="42">
        <v>133595.79</v>
      </c>
      <c r="BP52" s="42">
        <v>1584787.44</v>
      </c>
      <c r="BQ52" s="42">
        <v>28182764.149999999</v>
      </c>
      <c r="BR52" s="42">
        <f t="shared" si="0"/>
        <v>268931732.35999995</v>
      </c>
    </row>
    <row r="53" spans="1:70">
      <c r="A53" s="29"/>
      <c r="B53" s="29"/>
      <c r="C53" s="29"/>
      <c r="D53" s="29"/>
      <c r="E53" s="39" t="s">
        <v>362</v>
      </c>
      <c r="F53" s="40"/>
      <c r="G53" s="41"/>
      <c r="H53" s="42">
        <v>5018853.0999999996</v>
      </c>
      <c r="I53" s="42">
        <v>701937.97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48276687</v>
      </c>
      <c r="U53" s="42">
        <v>0</v>
      </c>
      <c r="V53" s="42">
        <v>0</v>
      </c>
      <c r="W53" s="42">
        <v>0</v>
      </c>
      <c r="X53" s="42">
        <v>0</v>
      </c>
      <c r="Y53" s="42">
        <v>3094238.19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131449.82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10775766.66</v>
      </c>
      <c r="BR53" s="42">
        <f t="shared" si="0"/>
        <v>67998932.739999995</v>
      </c>
    </row>
    <row r="54" spans="1:70">
      <c r="A54" s="29"/>
      <c r="B54" s="29"/>
      <c r="C54" s="29"/>
      <c r="D54" s="29"/>
      <c r="E54" s="39" t="s">
        <v>363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0</v>
      </c>
    </row>
    <row r="55" spans="1:70">
      <c r="A55" s="29"/>
      <c r="B55" s="29"/>
      <c r="C55" s="29"/>
      <c r="D55" s="29"/>
      <c r="E55" s="39" t="s">
        <v>364</v>
      </c>
      <c r="F55" s="40"/>
      <c r="G55" s="41"/>
      <c r="H55" s="42">
        <v>0</v>
      </c>
      <c r="I55" s="42">
        <v>0</v>
      </c>
      <c r="J55" s="42">
        <v>0.01</v>
      </c>
      <c r="K55" s="42">
        <v>0</v>
      </c>
      <c r="L55" s="42">
        <v>129683.83</v>
      </c>
      <c r="M55" s="42">
        <v>0</v>
      </c>
      <c r="N55" s="42">
        <v>250194.13</v>
      </c>
      <c r="O55" s="42">
        <v>0</v>
      </c>
      <c r="P55" s="42">
        <v>4006.9</v>
      </c>
      <c r="Q55" s="42">
        <v>444068.26</v>
      </c>
      <c r="R55" s="42">
        <v>11543427</v>
      </c>
      <c r="S55" s="42">
        <v>0</v>
      </c>
      <c r="T55" s="42">
        <v>0</v>
      </c>
      <c r="U55" s="42">
        <v>1604.15</v>
      </c>
      <c r="V55" s="42">
        <v>211758755.72999999</v>
      </c>
      <c r="W55" s="42">
        <v>163367.01999999999</v>
      </c>
      <c r="X55" s="42">
        <v>50509.279999999999</v>
      </c>
      <c r="Y55" s="42">
        <v>74243.86</v>
      </c>
      <c r="Z55" s="42">
        <v>0</v>
      </c>
      <c r="AA55" s="42">
        <v>52382.28</v>
      </c>
      <c r="AB55" s="42">
        <v>27680.17</v>
      </c>
      <c r="AC55" s="42">
        <v>574190</v>
      </c>
      <c r="AD55" s="42">
        <v>0</v>
      </c>
      <c r="AE55" s="42">
        <v>231.53</v>
      </c>
      <c r="AF55" s="42">
        <v>0</v>
      </c>
      <c r="AG55" s="42">
        <v>25622.33</v>
      </c>
      <c r="AH55" s="42">
        <v>0</v>
      </c>
      <c r="AI55" s="42">
        <v>0</v>
      </c>
      <c r="AJ55" s="42">
        <v>0</v>
      </c>
      <c r="AK55" s="42">
        <v>50411.519999999997</v>
      </c>
      <c r="AL55" s="42">
        <v>28240.23</v>
      </c>
      <c r="AM55" s="42">
        <v>0</v>
      </c>
      <c r="AN55" s="42">
        <v>0</v>
      </c>
      <c r="AO55" s="42">
        <v>139.09</v>
      </c>
      <c r="AP55" s="42">
        <v>0</v>
      </c>
      <c r="AQ55" s="42">
        <v>0</v>
      </c>
      <c r="AR55" s="42">
        <v>8808.19</v>
      </c>
      <c r="AS55" s="42">
        <v>0</v>
      </c>
      <c r="AT55" s="42">
        <v>0</v>
      </c>
      <c r="AU55" s="42">
        <v>0</v>
      </c>
      <c r="AV55" s="42">
        <v>0</v>
      </c>
      <c r="AW55" s="42">
        <v>3229</v>
      </c>
      <c r="AX55" s="42">
        <v>14143.97</v>
      </c>
      <c r="AY55" s="42">
        <v>4579.26</v>
      </c>
      <c r="AZ55" s="42">
        <v>5724.2</v>
      </c>
      <c r="BA55" s="42">
        <v>0</v>
      </c>
      <c r="BB55" s="42">
        <v>0</v>
      </c>
      <c r="BC55" s="42">
        <v>6278.19</v>
      </c>
      <c r="BD55" s="42">
        <v>0</v>
      </c>
      <c r="BE55" s="42">
        <v>0</v>
      </c>
      <c r="BF55" s="42">
        <v>169812.95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4066332.59</v>
      </c>
      <c r="BN55" s="42">
        <v>0</v>
      </c>
      <c r="BO55" s="42">
        <v>4085.76</v>
      </c>
      <c r="BP55" s="42">
        <v>9072.43</v>
      </c>
      <c r="BQ55" s="42">
        <v>207195.74</v>
      </c>
      <c r="BR55" s="42">
        <f t="shared" si="0"/>
        <v>229678019.59999999</v>
      </c>
    </row>
    <row r="56" spans="1:70">
      <c r="A56" s="29"/>
      <c r="B56" s="29"/>
      <c r="C56" s="29"/>
      <c r="D56" s="29"/>
      <c r="E56" s="39" t="s">
        <v>365</v>
      </c>
      <c r="F56" s="40"/>
      <c r="G56" s="41"/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101889815.81999999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0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2">
        <v>0</v>
      </c>
      <c r="AN56" s="42">
        <v>0</v>
      </c>
      <c r="AO56" s="42">
        <v>0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2">
        <v>0</v>
      </c>
      <c r="BN56" s="42">
        <v>0</v>
      </c>
      <c r="BO56" s="42">
        <v>0</v>
      </c>
      <c r="BP56" s="42">
        <v>0</v>
      </c>
      <c r="BQ56" s="42">
        <v>0</v>
      </c>
      <c r="BR56" s="42">
        <f t="shared" si="0"/>
        <v>101889815.81999999</v>
      </c>
    </row>
    <row r="57" spans="1:70">
      <c r="A57" s="29"/>
      <c r="B57" s="29"/>
      <c r="C57" s="29"/>
      <c r="D57" s="29"/>
      <c r="E57" s="39" t="s">
        <v>366</v>
      </c>
      <c r="F57" s="40"/>
      <c r="G57" s="41"/>
      <c r="H57" s="42">
        <v>0</v>
      </c>
      <c r="I57" s="42">
        <v>0</v>
      </c>
      <c r="J57" s="42">
        <v>0.01</v>
      </c>
      <c r="K57" s="42">
        <v>0</v>
      </c>
      <c r="L57" s="42">
        <v>129683.83</v>
      </c>
      <c r="M57" s="42">
        <v>0</v>
      </c>
      <c r="N57" s="42">
        <v>250194.13</v>
      </c>
      <c r="O57" s="42">
        <v>0</v>
      </c>
      <c r="P57" s="42">
        <v>4006.9</v>
      </c>
      <c r="Q57" s="42">
        <v>444068.26</v>
      </c>
      <c r="R57" s="42">
        <v>11543427</v>
      </c>
      <c r="S57" s="42">
        <v>0</v>
      </c>
      <c r="T57" s="42">
        <v>0</v>
      </c>
      <c r="U57" s="42">
        <v>1604.15</v>
      </c>
      <c r="V57" s="42">
        <v>109868939.91</v>
      </c>
      <c r="W57" s="42">
        <v>163367.01999999999</v>
      </c>
      <c r="X57" s="42">
        <v>50509.279999999999</v>
      </c>
      <c r="Y57" s="42">
        <v>74243.86</v>
      </c>
      <c r="Z57" s="42">
        <v>0</v>
      </c>
      <c r="AA57" s="42">
        <v>52382.28</v>
      </c>
      <c r="AB57" s="42">
        <v>27680.17</v>
      </c>
      <c r="AC57" s="42">
        <v>574190</v>
      </c>
      <c r="AD57" s="42">
        <v>0</v>
      </c>
      <c r="AE57" s="42">
        <v>231.53</v>
      </c>
      <c r="AF57" s="42">
        <v>0</v>
      </c>
      <c r="AG57" s="42">
        <v>25622.33</v>
      </c>
      <c r="AH57" s="42">
        <v>0</v>
      </c>
      <c r="AI57" s="42">
        <v>0</v>
      </c>
      <c r="AJ57" s="42">
        <v>0</v>
      </c>
      <c r="AK57" s="42">
        <v>50411.519999999997</v>
      </c>
      <c r="AL57" s="42">
        <v>28240.23</v>
      </c>
      <c r="AM57" s="42">
        <v>0</v>
      </c>
      <c r="AN57" s="42">
        <v>0</v>
      </c>
      <c r="AO57" s="42">
        <v>139.09</v>
      </c>
      <c r="AP57" s="42">
        <v>0</v>
      </c>
      <c r="AQ57" s="42">
        <v>0</v>
      </c>
      <c r="AR57" s="42">
        <v>8808.19</v>
      </c>
      <c r="AS57" s="42">
        <v>0</v>
      </c>
      <c r="AT57" s="42">
        <v>0</v>
      </c>
      <c r="AU57" s="42">
        <v>0</v>
      </c>
      <c r="AV57" s="42">
        <v>0</v>
      </c>
      <c r="AW57" s="42">
        <v>3229</v>
      </c>
      <c r="AX57" s="42">
        <v>14143.97</v>
      </c>
      <c r="AY57" s="42">
        <v>4579.26</v>
      </c>
      <c r="AZ57" s="42">
        <v>5724.2</v>
      </c>
      <c r="BA57" s="42">
        <v>0</v>
      </c>
      <c r="BB57" s="42">
        <v>0</v>
      </c>
      <c r="BC57" s="42">
        <v>6278.19</v>
      </c>
      <c r="BD57" s="42">
        <v>0</v>
      </c>
      <c r="BE57" s="42">
        <v>0</v>
      </c>
      <c r="BF57" s="42">
        <v>169812.95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4066332.59</v>
      </c>
      <c r="BN57" s="42">
        <v>0</v>
      </c>
      <c r="BO57" s="42">
        <v>4085.76</v>
      </c>
      <c r="BP57" s="42">
        <v>9072.43</v>
      </c>
      <c r="BQ57" s="42">
        <v>207195.74</v>
      </c>
      <c r="BR57" s="42">
        <f t="shared" si="0"/>
        <v>127788203.78000002</v>
      </c>
    </row>
    <row r="58" spans="1:70">
      <c r="A58" s="29"/>
      <c r="B58" s="29"/>
      <c r="C58" s="29"/>
      <c r="D58" s="29"/>
      <c r="E58" s="39" t="s">
        <v>367</v>
      </c>
      <c r="F58" s="40"/>
      <c r="G58" s="41"/>
      <c r="H58" s="42">
        <v>5687728.6200000001</v>
      </c>
      <c r="I58" s="42">
        <v>8697014.5199999996</v>
      </c>
      <c r="J58" s="42">
        <v>3729012.69</v>
      </c>
      <c r="K58" s="42">
        <v>46238331</v>
      </c>
      <c r="L58" s="42">
        <v>21137773.989999998</v>
      </c>
      <c r="M58" s="42">
        <v>4633757.84</v>
      </c>
      <c r="N58" s="42">
        <v>16105967.84</v>
      </c>
      <c r="O58" s="42">
        <v>985297.98</v>
      </c>
      <c r="P58" s="42">
        <v>1391257.15</v>
      </c>
      <c r="Q58" s="42">
        <v>43328698.719999999</v>
      </c>
      <c r="R58" s="42">
        <v>11361269</v>
      </c>
      <c r="S58" s="42">
        <v>1814445.38</v>
      </c>
      <c r="T58" s="42">
        <v>309417814</v>
      </c>
      <c r="U58" s="42">
        <v>5159631.63</v>
      </c>
      <c r="V58" s="42">
        <v>885851605.55999994</v>
      </c>
      <c r="W58" s="42">
        <v>18543979.649999999</v>
      </c>
      <c r="X58" s="42">
        <v>20888256.57</v>
      </c>
      <c r="Y58" s="42">
        <v>15729362.460000001</v>
      </c>
      <c r="Z58" s="42">
        <v>3173051.18</v>
      </c>
      <c r="AA58" s="42">
        <v>9486513.6999999993</v>
      </c>
      <c r="AB58" s="42">
        <v>15572473.73</v>
      </c>
      <c r="AC58" s="42">
        <v>34313539</v>
      </c>
      <c r="AD58" s="42">
        <v>11737719.74</v>
      </c>
      <c r="AE58" s="42">
        <v>686873.3</v>
      </c>
      <c r="AF58" s="42">
        <v>525268.30000000005</v>
      </c>
      <c r="AG58" s="42">
        <v>955095.31</v>
      </c>
      <c r="AH58" s="42">
        <v>512513.52</v>
      </c>
      <c r="AI58" s="42">
        <v>1419899.18</v>
      </c>
      <c r="AJ58" s="42">
        <v>575397.46</v>
      </c>
      <c r="AK58" s="42">
        <v>2946326.31</v>
      </c>
      <c r="AL58" s="42">
        <v>8439097.9499999993</v>
      </c>
      <c r="AM58" s="42">
        <v>4039672.91</v>
      </c>
      <c r="AN58" s="42">
        <v>5098553.4400000004</v>
      </c>
      <c r="AO58" s="42">
        <v>1694900.59</v>
      </c>
      <c r="AP58" s="42">
        <v>622553.5</v>
      </c>
      <c r="AQ58" s="42">
        <v>1168306.54</v>
      </c>
      <c r="AR58" s="42">
        <v>16783562.600000001</v>
      </c>
      <c r="AS58" s="42">
        <v>2170874.9700000002</v>
      </c>
      <c r="AT58" s="42">
        <v>1718198.49</v>
      </c>
      <c r="AU58" s="42">
        <v>1365627.21</v>
      </c>
      <c r="AV58" s="42">
        <v>303506.96999999997</v>
      </c>
      <c r="AW58" s="42">
        <v>942180.53</v>
      </c>
      <c r="AX58" s="42">
        <v>951477.84</v>
      </c>
      <c r="AY58" s="42">
        <v>2900192.45</v>
      </c>
      <c r="AZ58" s="42">
        <v>1811845.69</v>
      </c>
      <c r="BA58" s="42">
        <v>2514000</v>
      </c>
      <c r="BB58" s="42">
        <v>735121.29</v>
      </c>
      <c r="BC58" s="42">
        <v>365292.53</v>
      </c>
      <c r="BD58" s="42">
        <v>900551.39</v>
      </c>
      <c r="BE58" s="42">
        <v>288289.5</v>
      </c>
      <c r="BF58" s="42">
        <v>2634148.15</v>
      </c>
      <c r="BG58" s="42">
        <v>660124.74</v>
      </c>
      <c r="BH58" s="42">
        <v>756888.83</v>
      </c>
      <c r="BI58" s="42">
        <v>65149.64</v>
      </c>
      <c r="BJ58" s="42">
        <v>208439.09</v>
      </c>
      <c r="BK58" s="42">
        <v>998679.68</v>
      </c>
      <c r="BL58" s="42">
        <v>1369619.09</v>
      </c>
      <c r="BM58" s="42">
        <v>8495894.6500000004</v>
      </c>
      <c r="BN58" s="42">
        <v>1860858.37</v>
      </c>
      <c r="BO58" s="42">
        <v>117473416.51000001</v>
      </c>
      <c r="BP58" s="42">
        <v>91493606.319999993</v>
      </c>
      <c r="BQ58" s="42">
        <v>148432052.56</v>
      </c>
      <c r="BR58" s="42">
        <f t="shared" si="0"/>
        <v>1931868559.3500001</v>
      </c>
    </row>
    <row r="59" spans="1:70">
      <c r="A59" s="29"/>
      <c r="B59" s="29"/>
      <c r="C59" s="29"/>
      <c r="D59" s="29"/>
      <c r="E59" s="39" t="s">
        <v>368</v>
      </c>
      <c r="F59" s="40"/>
      <c r="G59" s="41"/>
      <c r="H59" s="42">
        <v>1518801.46</v>
      </c>
      <c r="I59" s="42">
        <v>1440844.89</v>
      </c>
      <c r="J59" s="42">
        <v>226246.09</v>
      </c>
      <c r="K59" s="42">
        <v>1880380</v>
      </c>
      <c r="L59" s="42">
        <v>1200099.75</v>
      </c>
      <c r="M59" s="42">
        <v>380026.74</v>
      </c>
      <c r="N59" s="42">
        <v>2644224.77</v>
      </c>
      <c r="O59" s="42">
        <v>118768.48</v>
      </c>
      <c r="P59" s="42">
        <v>116745.66</v>
      </c>
      <c r="Q59" s="42">
        <v>3818766.02</v>
      </c>
      <c r="R59" s="42">
        <v>68097</v>
      </c>
      <c r="S59" s="42">
        <v>28942.89</v>
      </c>
      <c r="T59" s="42">
        <v>6857942</v>
      </c>
      <c r="U59" s="42">
        <v>395836.26</v>
      </c>
      <c r="V59" s="42">
        <v>9976773.3000000007</v>
      </c>
      <c r="W59" s="42">
        <v>2694018.82</v>
      </c>
      <c r="X59" s="42">
        <v>1319924.23</v>
      </c>
      <c r="Y59" s="42">
        <v>2408080.37</v>
      </c>
      <c r="Z59" s="42">
        <v>184727.88</v>
      </c>
      <c r="AA59" s="42">
        <v>1230444.22</v>
      </c>
      <c r="AB59" s="42">
        <v>2606548.8199999998</v>
      </c>
      <c r="AC59" s="42">
        <v>3656551</v>
      </c>
      <c r="AD59" s="42">
        <v>795959.58</v>
      </c>
      <c r="AE59" s="42">
        <v>31117.85</v>
      </c>
      <c r="AF59" s="42">
        <v>4112.95</v>
      </c>
      <c r="AG59" s="42">
        <v>174662.54</v>
      </c>
      <c r="AH59" s="42">
        <v>28673.32</v>
      </c>
      <c r="AI59" s="42">
        <v>17340.29</v>
      </c>
      <c r="AJ59" s="42">
        <v>17772.02</v>
      </c>
      <c r="AK59" s="42">
        <v>33418.25</v>
      </c>
      <c r="AL59" s="42">
        <v>1193002.8799999999</v>
      </c>
      <c r="AM59" s="42">
        <v>57587.839999999997</v>
      </c>
      <c r="AN59" s="42">
        <v>43600.800000000003</v>
      </c>
      <c r="AO59" s="42">
        <v>93843.51</v>
      </c>
      <c r="AP59" s="42">
        <v>38304.22</v>
      </c>
      <c r="AQ59" s="42">
        <v>81990.16</v>
      </c>
      <c r="AR59" s="42">
        <v>238292.98</v>
      </c>
      <c r="AS59" s="42">
        <v>13825.24</v>
      </c>
      <c r="AT59" s="42">
        <v>39764.5</v>
      </c>
      <c r="AU59" s="42">
        <v>6099.34</v>
      </c>
      <c r="AV59" s="42">
        <v>27027.8</v>
      </c>
      <c r="AW59" s="42">
        <v>92299.7</v>
      </c>
      <c r="AX59" s="42">
        <v>254423.64</v>
      </c>
      <c r="AY59" s="42">
        <v>17653.740000000002</v>
      </c>
      <c r="AZ59" s="42">
        <v>109178.91</v>
      </c>
      <c r="BA59" s="42">
        <v>242000</v>
      </c>
      <c r="BB59" s="42">
        <v>25193.98</v>
      </c>
      <c r="BC59" s="42">
        <v>19353.650000000001</v>
      </c>
      <c r="BD59" s="42">
        <v>18970.68</v>
      </c>
      <c r="BE59" s="42">
        <v>10167.33</v>
      </c>
      <c r="BF59" s="42">
        <v>670211.83999999997</v>
      </c>
      <c r="BG59" s="42">
        <v>17644.55</v>
      </c>
      <c r="BH59" s="42">
        <v>49403.7</v>
      </c>
      <c r="BI59" s="42">
        <v>6978.12</v>
      </c>
      <c r="BJ59" s="42">
        <v>32403.08</v>
      </c>
      <c r="BK59" s="42">
        <v>120631.97</v>
      </c>
      <c r="BL59" s="42">
        <v>10706.78</v>
      </c>
      <c r="BM59" s="42">
        <v>1349068.45</v>
      </c>
      <c r="BN59" s="42">
        <v>4406.25</v>
      </c>
      <c r="BO59" s="42">
        <v>7331016.2400000002</v>
      </c>
      <c r="BP59" s="42">
        <v>2717311.15</v>
      </c>
      <c r="BQ59" s="42">
        <v>2486376.9900000002</v>
      </c>
      <c r="BR59" s="42">
        <f t="shared" si="0"/>
        <v>63294587.469999999</v>
      </c>
    </row>
    <row r="60" spans="1:70">
      <c r="A60" s="29"/>
      <c r="B60" s="29"/>
      <c r="C60" s="29"/>
      <c r="D60" s="29"/>
      <c r="E60" s="39" t="s">
        <v>369</v>
      </c>
      <c r="F60" s="40"/>
      <c r="G60" s="41"/>
      <c r="H60" s="42">
        <v>4168927.16</v>
      </c>
      <c r="I60" s="42">
        <v>7256169.6299999999</v>
      </c>
      <c r="J60" s="42">
        <v>3502766.6</v>
      </c>
      <c r="K60" s="42">
        <v>44357951</v>
      </c>
      <c r="L60" s="42">
        <v>19937674.239999998</v>
      </c>
      <c r="M60" s="42">
        <v>4253731.0999999996</v>
      </c>
      <c r="N60" s="42">
        <v>13461743.07</v>
      </c>
      <c r="O60" s="42">
        <v>866529.5</v>
      </c>
      <c r="P60" s="42">
        <v>1274511.49</v>
      </c>
      <c r="Q60" s="42">
        <v>39509932.700000003</v>
      </c>
      <c r="R60" s="42">
        <v>11293172</v>
      </c>
      <c r="S60" s="42">
        <v>1785502.49</v>
      </c>
      <c r="T60" s="42">
        <v>302559871</v>
      </c>
      <c r="U60" s="42">
        <v>4763795.37</v>
      </c>
      <c r="V60" s="42">
        <v>875874832.25999999</v>
      </c>
      <c r="W60" s="42">
        <v>15849960.83</v>
      </c>
      <c r="X60" s="42">
        <v>19568332.34</v>
      </c>
      <c r="Y60" s="42">
        <v>13321282.09</v>
      </c>
      <c r="Z60" s="42">
        <v>2988323.3</v>
      </c>
      <c r="AA60" s="42">
        <v>8256069.4800000004</v>
      </c>
      <c r="AB60" s="42">
        <v>12965924.91</v>
      </c>
      <c r="AC60" s="42">
        <v>30656988</v>
      </c>
      <c r="AD60" s="42">
        <v>10941760.16</v>
      </c>
      <c r="AE60" s="42">
        <v>655755.44999999995</v>
      </c>
      <c r="AF60" s="42">
        <v>521155.35</v>
      </c>
      <c r="AG60" s="42">
        <v>780432.77</v>
      </c>
      <c r="AH60" s="42">
        <v>483840.2</v>
      </c>
      <c r="AI60" s="42">
        <v>1402558.89</v>
      </c>
      <c r="AJ60" s="42">
        <v>557625.43999999994</v>
      </c>
      <c r="AK60" s="42">
        <v>2912908.06</v>
      </c>
      <c r="AL60" s="42">
        <v>7246095.0700000003</v>
      </c>
      <c r="AM60" s="42">
        <v>3982085.07</v>
      </c>
      <c r="AN60" s="42">
        <v>5054952.6399999997</v>
      </c>
      <c r="AO60" s="42">
        <v>1601057.08</v>
      </c>
      <c r="AP60" s="42">
        <v>584249.28</v>
      </c>
      <c r="AQ60" s="42">
        <v>1086316.3799999999</v>
      </c>
      <c r="AR60" s="42">
        <v>16545269.619999999</v>
      </c>
      <c r="AS60" s="42">
        <v>2157049.73</v>
      </c>
      <c r="AT60" s="42">
        <v>1678433.99</v>
      </c>
      <c r="AU60" s="42">
        <v>1359527.87</v>
      </c>
      <c r="AV60" s="42">
        <v>276479.17</v>
      </c>
      <c r="AW60" s="42">
        <v>849880.83</v>
      </c>
      <c r="AX60" s="42">
        <v>697054.2</v>
      </c>
      <c r="AY60" s="42">
        <v>2882538.71</v>
      </c>
      <c r="AZ60" s="42">
        <v>1702666.78</v>
      </c>
      <c r="BA60" s="42">
        <v>2272000</v>
      </c>
      <c r="BB60" s="42">
        <v>709927.31</v>
      </c>
      <c r="BC60" s="42">
        <v>345938.88</v>
      </c>
      <c r="BD60" s="42">
        <v>881580.71</v>
      </c>
      <c r="BE60" s="42">
        <v>278122.17</v>
      </c>
      <c r="BF60" s="42">
        <v>1963936.31</v>
      </c>
      <c r="BG60" s="42">
        <v>642480.18999999994</v>
      </c>
      <c r="BH60" s="42">
        <v>707485.13</v>
      </c>
      <c r="BI60" s="42">
        <v>58171.519999999997</v>
      </c>
      <c r="BJ60" s="42">
        <v>176036.01</v>
      </c>
      <c r="BK60" s="42">
        <v>878047.71</v>
      </c>
      <c r="BL60" s="42">
        <v>1358912.31</v>
      </c>
      <c r="BM60" s="42">
        <v>7146826.2000000002</v>
      </c>
      <c r="BN60" s="42">
        <v>1856452.12</v>
      </c>
      <c r="BO60" s="42">
        <v>110142400.27</v>
      </c>
      <c r="BP60" s="42">
        <v>88776295.170000002</v>
      </c>
      <c r="BQ60" s="42">
        <v>145945675.56999999</v>
      </c>
      <c r="BR60" s="42">
        <f t="shared" si="0"/>
        <v>1868573970.8800001</v>
      </c>
    </row>
    <row r="61" spans="1:70">
      <c r="A61" s="29"/>
      <c r="B61" s="29"/>
      <c r="C61" s="29"/>
      <c r="D61" s="29"/>
      <c r="E61" s="39" t="s">
        <v>370</v>
      </c>
      <c r="F61" s="40"/>
      <c r="G61" s="41"/>
      <c r="H61" s="42">
        <v>610093.6</v>
      </c>
      <c r="I61" s="42">
        <v>5165439.76</v>
      </c>
      <c r="J61" s="42">
        <v>841686.81</v>
      </c>
      <c r="K61" s="42">
        <v>38011612</v>
      </c>
      <c r="L61" s="42">
        <v>952638.48</v>
      </c>
      <c r="M61" s="42">
        <v>6754215.6399999997</v>
      </c>
      <c r="N61" s="42">
        <v>6678072.5999999996</v>
      </c>
      <c r="O61" s="42">
        <v>740977.8</v>
      </c>
      <c r="P61" s="42">
        <v>318495.13</v>
      </c>
      <c r="Q61" s="42">
        <v>7482841.7300000004</v>
      </c>
      <c r="R61" s="42">
        <v>6079845</v>
      </c>
      <c r="S61" s="42">
        <v>582976.56999999995</v>
      </c>
      <c r="T61" s="42">
        <v>45492909</v>
      </c>
      <c r="U61" s="42">
        <v>1316979.1399999999</v>
      </c>
      <c r="V61" s="42">
        <v>188789530.99000001</v>
      </c>
      <c r="W61" s="42">
        <v>13827104.82</v>
      </c>
      <c r="X61" s="42">
        <v>4996022.7</v>
      </c>
      <c r="Y61" s="42">
        <v>15045153.970000001</v>
      </c>
      <c r="Z61" s="42">
        <v>2127019.42</v>
      </c>
      <c r="AA61" s="42">
        <v>5536532.4199999999</v>
      </c>
      <c r="AB61" s="42">
        <v>3068314.51</v>
      </c>
      <c r="AC61" s="42">
        <v>23068899</v>
      </c>
      <c r="AD61" s="42">
        <v>7622155.7300000004</v>
      </c>
      <c r="AE61" s="42">
        <v>76806.53</v>
      </c>
      <c r="AF61" s="42">
        <v>201374.32</v>
      </c>
      <c r="AG61" s="42">
        <v>79347.11</v>
      </c>
      <c r="AH61" s="42">
        <v>104655.03999999999</v>
      </c>
      <c r="AI61" s="42">
        <v>593138.67000000004</v>
      </c>
      <c r="AJ61" s="42">
        <v>78724.33</v>
      </c>
      <c r="AK61" s="42">
        <v>1395403.38</v>
      </c>
      <c r="AL61" s="42">
        <v>1055065.3899999999</v>
      </c>
      <c r="AM61" s="42">
        <v>741003.93</v>
      </c>
      <c r="AN61" s="42">
        <v>661220.78</v>
      </c>
      <c r="AO61" s="42">
        <v>803144.38</v>
      </c>
      <c r="AP61" s="42">
        <v>138278</v>
      </c>
      <c r="AQ61" s="42">
        <v>405917.82</v>
      </c>
      <c r="AR61" s="42">
        <v>2736608.2</v>
      </c>
      <c r="AS61" s="42">
        <v>340257.95</v>
      </c>
      <c r="AT61" s="42">
        <v>1770272.18</v>
      </c>
      <c r="AU61" s="42">
        <v>669104.44999999995</v>
      </c>
      <c r="AV61" s="42">
        <v>25521.34</v>
      </c>
      <c r="AW61" s="42">
        <v>254236.95</v>
      </c>
      <c r="AX61" s="42">
        <v>274393.74</v>
      </c>
      <c r="AY61" s="42">
        <v>542801.37</v>
      </c>
      <c r="AZ61" s="42">
        <v>652839.29</v>
      </c>
      <c r="BA61" s="42">
        <v>2465000</v>
      </c>
      <c r="BB61" s="42">
        <v>43226.11</v>
      </c>
      <c r="BC61" s="42">
        <v>75415.78</v>
      </c>
      <c r="BD61" s="42">
        <v>525728.52</v>
      </c>
      <c r="BE61" s="42">
        <v>80906.5</v>
      </c>
      <c r="BF61" s="42">
        <v>4771118.0199999996</v>
      </c>
      <c r="BG61" s="42">
        <v>181075.11</v>
      </c>
      <c r="BH61" s="42">
        <v>108699.36</v>
      </c>
      <c r="BI61" s="42">
        <v>24585.42</v>
      </c>
      <c r="BJ61" s="42">
        <v>69985.320000000007</v>
      </c>
      <c r="BK61" s="42">
        <v>74155.78</v>
      </c>
      <c r="BL61" s="42">
        <v>354971.23</v>
      </c>
      <c r="BM61" s="42">
        <v>1581843.37</v>
      </c>
      <c r="BN61" s="42">
        <v>360192.24</v>
      </c>
      <c r="BO61" s="42">
        <v>8337541.1600000001</v>
      </c>
      <c r="BP61" s="42">
        <v>9804651.4900000002</v>
      </c>
      <c r="BQ61" s="42">
        <v>15662790.83</v>
      </c>
      <c r="BR61" s="42">
        <f t="shared" si="0"/>
        <v>443231518.20999998</v>
      </c>
    </row>
    <row r="62" spans="1:70">
      <c r="A62" s="29"/>
      <c r="B62" s="29"/>
      <c r="C62" s="29"/>
      <c r="D62" s="29"/>
      <c r="E62" s="39" t="s">
        <v>371</v>
      </c>
      <c r="F62" s="40"/>
      <c r="G62" s="41"/>
      <c r="H62" s="42">
        <v>7586.54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318416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352657.29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6627.97</v>
      </c>
      <c r="AF62" s="42">
        <v>0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338079.27</v>
      </c>
      <c r="BQ62" s="42">
        <v>0</v>
      </c>
      <c r="BR62" s="42">
        <f t="shared" si="0"/>
        <v>1023367.07</v>
      </c>
    </row>
    <row r="63" spans="1:70">
      <c r="A63" s="29"/>
      <c r="B63" s="29"/>
      <c r="C63" s="29"/>
      <c r="D63" s="29"/>
      <c r="E63" s="39" t="s">
        <v>372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38357.19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1116654</v>
      </c>
      <c r="U63" s="42">
        <v>0</v>
      </c>
      <c r="V63" s="42">
        <v>4388468.07</v>
      </c>
      <c r="W63" s="42">
        <v>0</v>
      </c>
      <c r="X63" s="42">
        <v>55199.92</v>
      </c>
      <c r="Y63" s="42">
        <v>200899.08</v>
      </c>
      <c r="Z63" s="42">
        <v>0</v>
      </c>
      <c r="AA63" s="42">
        <v>0</v>
      </c>
      <c r="AB63" s="42">
        <v>0</v>
      </c>
      <c r="AC63" s="42">
        <v>281693</v>
      </c>
      <c r="AD63" s="42">
        <v>626782.69999999995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619385.17000000004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980408.07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107824.39</v>
      </c>
      <c r="BR63" s="42">
        <f t="shared" si="0"/>
        <v>8415671.5899999999</v>
      </c>
    </row>
    <row r="64" spans="1:70">
      <c r="A64" s="29"/>
      <c r="B64" s="29"/>
      <c r="C64" s="29"/>
      <c r="D64" s="29"/>
      <c r="E64" s="39" t="s">
        <v>373</v>
      </c>
      <c r="F64" s="40"/>
      <c r="G64" s="41"/>
      <c r="H64" s="42">
        <v>602507.06000000006</v>
      </c>
      <c r="I64" s="42">
        <v>5165439.76</v>
      </c>
      <c r="J64" s="42">
        <v>841686.81</v>
      </c>
      <c r="K64" s="42">
        <v>38011612</v>
      </c>
      <c r="L64" s="42">
        <v>952638.48</v>
      </c>
      <c r="M64" s="42">
        <v>6754215.6399999997</v>
      </c>
      <c r="N64" s="42">
        <v>6639715.4100000001</v>
      </c>
      <c r="O64" s="42">
        <v>740977.8</v>
      </c>
      <c r="P64" s="42">
        <v>318495.13</v>
      </c>
      <c r="Q64" s="42">
        <v>7482841.7300000004</v>
      </c>
      <c r="R64" s="42">
        <v>5761428</v>
      </c>
      <c r="S64" s="42">
        <v>582976.56999999995</v>
      </c>
      <c r="T64" s="42">
        <v>44376255</v>
      </c>
      <c r="U64" s="42">
        <v>1316979.1399999999</v>
      </c>
      <c r="V64" s="42">
        <v>184401062.91999999</v>
      </c>
      <c r="W64" s="42">
        <v>13827104.82</v>
      </c>
      <c r="X64" s="42">
        <v>4940822.78</v>
      </c>
      <c r="Y64" s="42">
        <v>14491597.6</v>
      </c>
      <c r="Z64" s="42">
        <v>2127019.42</v>
      </c>
      <c r="AA64" s="42">
        <v>5536532.4199999999</v>
      </c>
      <c r="AB64" s="42">
        <v>3068314.51</v>
      </c>
      <c r="AC64" s="42">
        <v>22787206</v>
      </c>
      <c r="AD64" s="42">
        <v>6995373.0300000003</v>
      </c>
      <c r="AE64" s="42">
        <v>70178.559999999998</v>
      </c>
      <c r="AF64" s="42">
        <v>201374.32</v>
      </c>
      <c r="AG64" s="42">
        <v>79347.11</v>
      </c>
      <c r="AH64" s="42">
        <v>104655.03999999999</v>
      </c>
      <c r="AI64" s="42">
        <v>593138.67000000004</v>
      </c>
      <c r="AJ64" s="42">
        <v>78724.33</v>
      </c>
      <c r="AK64" s="42">
        <v>1395403.38</v>
      </c>
      <c r="AL64" s="42">
        <v>1055065.3899999999</v>
      </c>
      <c r="AM64" s="42">
        <v>121618.76</v>
      </c>
      <c r="AN64" s="42">
        <v>661220.78</v>
      </c>
      <c r="AO64" s="42">
        <v>803144.38</v>
      </c>
      <c r="AP64" s="42">
        <v>138278</v>
      </c>
      <c r="AQ64" s="42">
        <v>405917.82</v>
      </c>
      <c r="AR64" s="42">
        <v>2736608.2</v>
      </c>
      <c r="AS64" s="42">
        <v>340257.95</v>
      </c>
      <c r="AT64" s="42">
        <v>789864.11</v>
      </c>
      <c r="AU64" s="42">
        <v>669104.44999999995</v>
      </c>
      <c r="AV64" s="42">
        <v>25521.34</v>
      </c>
      <c r="AW64" s="42">
        <v>254236.95</v>
      </c>
      <c r="AX64" s="42">
        <v>274393.74</v>
      </c>
      <c r="AY64" s="42">
        <v>542801.37</v>
      </c>
      <c r="AZ64" s="42">
        <v>652839.29</v>
      </c>
      <c r="BA64" s="42">
        <v>2465000</v>
      </c>
      <c r="BB64" s="42">
        <v>43226.11</v>
      </c>
      <c r="BC64" s="42">
        <v>75415.78</v>
      </c>
      <c r="BD64" s="42">
        <v>525728.52</v>
      </c>
      <c r="BE64" s="42">
        <v>80906.5</v>
      </c>
      <c r="BF64" s="42">
        <v>4771118.0199999996</v>
      </c>
      <c r="BG64" s="42">
        <v>181075.11</v>
      </c>
      <c r="BH64" s="42">
        <v>108699.36</v>
      </c>
      <c r="BI64" s="42">
        <v>24585.42</v>
      </c>
      <c r="BJ64" s="42">
        <v>69985.320000000007</v>
      </c>
      <c r="BK64" s="42">
        <v>74155.78</v>
      </c>
      <c r="BL64" s="42">
        <v>354971.23</v>
      </c>
      <c r="BM64" s="42">
        <v>1581843.37</v>
      </c>
      <c r="BN64" s="42">
        <v>360192.24</v>
      </c>
      <c r="BO64" s="42">
        <v>8337541.1600000001</v>
      </c>
      <c r="BP64" s="42">
        <v>9466572.2200000007</v>
      </c>
      <c r="BQ64" s="42">
        <v>15554966.439999999</v>
      </c>
      <c r="BR64" s="42">
        <f t="shared" si="0"/>
        <v>433792478.54999995</v>
      </c>
    </row>
    <row r="65" spans="1:70">
      <c r="A65" s="29"/>
      <c r="B65" s="29"/>
      <c r="C65" s="29"/>
      <c r="D65" s="29"/>
      <c r="E65" s="39" t="s">
        <v>374</v>
      </c>
      <c r="F65" s="40"/>
      <c r="G65" s="41"/>
      <c r="H65" s="42">
        <v>9345091.0399999991</v>
      </c>
      <c r="I65" s="42">
        <v>15570721.810000001</v>
      </c>
      <c r="J65" s="42">
        <v>718084.45</v>
      </c>
      <c r="K65" s="42">
        <v>56204161</v>
      </c>
      <c r="L65" s="42">
        <v>17529444.16</v>
      </c>
      <c r="M65" s="42">
        <v>8437454.4700000007</v>
      </c>
      <c r="N65" s="42">
        <v>17519718.760000002</v>
      </c>
      <c r="O65" s="42">
        <v>1365773.35</v>
      </c>
      <c r="P65" s="42">
        <v>2585687.04</v>
      </c>
      <c r="Q65" s="42">
        <v>170280116.30000001</v>
      </c>
      <c r="R65" s="42">
        <v>1386226</v>
      </c>
      <c r="S65" s="42">
        <v>2251576.0499999998</v>
      </c>
      <c r="T65" s="42">
        <v>331018265</v>
      </c>
      <c r="U65" s="42">
        <v>2481213.02</v>
      </c>
      <c r="V65" s="42">
        <v>477615832.81999999</v>
      </c>
      <c r="W65" s="42">
        <v>49376660.390000001</v>
      </c>
      <c r="X65" s="42">
        <v>38884700.780000001</v>
      </c>
      <c r="Y65" s="42">
        <v>10856759.029999999</v>
      </c>
      <c r="Z65" s="42">
        <v>2894514.6</v>
      </c>
      <c r="AA65" s="42">
        <v>27297213.129999999</v>
      </c>
      <c r="AB65" s="42">
        <v>42559113.75</v>
      </c>
      <c r="AC65" s="42">
        <v>18270010</v>
      </c>
      <c r="AD65" s="42">
        <v>43413720.299999997</v>
      </c>
      <c r="AE65" s="42">
        <v>0</v>
      </c>
      <c r="AF65" s="42">
        <v>406545.39</v>
      </c>
      <c r="AG65" s="42">
        <v>1763637.38</v>
      </c>
      <c r="AH65" s="42">
        <v>106570.04</v>
      </c>
      <c r="AI65" s="42">
        <v>2067522.3</v>
      </c>
      <c r="AJ65" s="42">
        <v>0</v>
      </c>
      <c r="AK65" s="42">
        <v>3136532.89</v>
      </c>
      <c r="AL65" s="42">
        <v>6240656.0599999996</v>
      </c>
      <c r="AM65" s="42">
        <v>8005866.2199999997</v>
      </c>
      <c r="AN65" s="42">
        <v>1078002.67</v>
      </c>
      <c r="AO65" s="42">
        <v>18222.04</v>
      </c>
      <c r="AP65" s="42">
        <v>0</v>
      </c>
      <c r="AQ65" s="42">
        <v>5603353.3300000001</v>
      </c>
      <c r="AR65" s="42">
        <v>9940248.4600000009</v>
      </c>
      <c r="AS65" s="42">
        <v>329012.09999999998</v>
      </c>
      <c r="AT65" s="42">
        <v>963621.97</v>
      </c>
      <c r="AU65" s="42">
        <v>341275.83</v>
      </c>
      <c r="AV65" s="42">
        <v>302784.98</v>
      </c>
      <c r="AW65" s="42">
        <v>3141745.23</v>
      </c>
      <c r="AX65" s="42">
        <v>8365150.4500000002</v>
      </c>
      <c r="AY65" s="42">
        <v>6162181.9699999997</v>
      </c>
      <c r="AZ65" s="42">
        <v>2433511.5499999998</v>
      </c>
      <c r="BA65" s="42">
        <v>0</v>
      </c>
      <c r="BB65" s="42">
        <v>0</v>
      </c>
      <c r="BC65" s="42">
        <v>530259.78</v>
      </c>
      <c r="BD65" s="42">
        <v>76124.23</v>
      </c>
      <c r="BE65" s="42">
        <v>86175.039999999994</v>
      </c>
      <c r="BF65" s="42">
        <v>22075663.440000001</v>
      </c>
      <c r="BG65" s="42">
        <v>52390.26</v>
      </c>
      <c r="BH65" s="42">
        <v>4121651.68</v>
      </c>
      <c r="BI65" s="42">
        <v>72905.899999999994</v>
      </c>
      <c r="BJ65" s="42">
        <v>402723.26</v>
      </c>
      <c r="BK65" s="42">
        <v>774238.12</v>
      </c>
      <c r="BL65" s="42">
        <v>1189867</v>
      </c>
      <c r="BM65" s="42">
        <v>3255236.95</v>
      </c>
      <c r="BN65" s="42">
        <v>1338441.6299999999</v>
      </c>
      <c r="BO65" s="42">
        <v>41907790.109999999</v>
      </c>
      <c r="BP65" s="42">
        <v>12256207.210000001</v>
      </c>
      <c r="BQ65" s="42">
        <v>29782813.870000001</v>
      </c>
      <c r="BR65" s="42">
        <f t="shared" si="0"/>
        <v>1526190986.5900002</v>
      </c>
    </row>
    <row r="66" spans="1:70">
      <c r="A66" s="29"/>
      <c r="B66" s="29"/>
      <c r="C66" s="29"/>
      <c r="D66" s="29"/>
      <c r="E66" s="43" t="s">
        <v>375</v>
      </c>
      <c r="F66" s="44"/>
      <c r="G66" s="45"/>
      <c r="H66" s="42">
        <v>1641284029.1199999</v>
      </c>
      <c r="I66" s="42">
        <v>1339267814.9200001</v>
      </c>
      <c r="J66" s="42">
        <v>381214036.79000002</v>
      </c>
      <c r="K66" s="42">
        <v>10185857736</v>
      </c>
      <c r="L66" s="42">
        <v>1278527125.6400001</v>
      </c>
      <c r="M66" s="42">
        <v>880493530.00999999</v>
      </c>
      <c r="N66" s="42">
        <v>1370105108.6700001</v>
      </c>
      <c r="O66" s="42">
        <v>271532011.44999999</v>
      </c>
      <c r="P66" s="42">
        <v>202280779.50999999</v>
      </c>
      <c r="Q66" s="42">
        <v>5507164109.3000002</v>
      </c>
      <c r="R66" s="42">
        <v>2358661249</v>
      </c>
      <c r="S66" s="42">
        <v>166343118.50999999</v>
      </c>
      <c r="T66" s="42">
        <v>20663969351</v>
      </c>
      <c r="U66" s="42">
        <v>239691702.68000001</v>
      </c>
      <c r="V66" s="42">
        <v>38577835379.379997</v>
      </c>
      <c r="W66" s="42">
        <v>4229006746.5900002</v>
      </c>
      <c r="X66" s="42">
        <v>1763313255.6900001</v>
      </c>
      <c r="Y66" s="42">
        <v>2696380002.1199999</v>
      </c>
      <c r="Z66" s="42">
        <v>850595181.17999995</v>
      </c>
      <c r="AA66" s="42">
        <v>1951988371.49</v>
      </c>
      <c r="AB66" s="42">
        <v>1212671287.3499999</v>
      </c>
      <c r="AC66" s="42">
        <v>7757591766</v>
      </c>
      <c r="AD66" s="42">
        <v>1744028788.98</v>
      </c>
      <c r="AE66" s="42">
        <v>111895292.90000001</v>
      </c>
      <c r="AF66" s="42">
        <v>33105998.960000001</v>
      </c>
      <c r="AG66" s="42">
        <v>228334949.27000001</v>
      </c>
      <c r="AH66" s="42">
        <v>105943565.91</v>
      </c>
      <c r="AI66" s="42">
        <v>102350239.03</v>
      </c>
      <c r="AJ66" s="42">
        <v>129690058</v>
      </c>
      <c r="AK66" s="42">
        <v>152182796.84</v>
      </c>
      <c r="AL66" s="42">
        <v>362211881.70999998</v>
      </c>
      <c r="AM66" s="42">
        <v>304892912.76999998</v>
      </c>
      <c r="AN66" s="42">
        <v>194697914.75</v>
      </c>
      <c r="AO66" s="42">
        <v>257711617.09</v>
      </c>
      <c r="AP66" s="42">
        <v>78765275.790000007</v>
      </c>
      <c r="AQ66" s="42">
        <v>253244822.52000001</v>
      </c>
      <c r="AR66" s="42">
        <v>503388862.70999998</v>
      </c>
      <c r="AS66" s="42">
        <v>101629684.86</v>
      </c>
      <c r="AT66" s="42">
        <v>103063294.76000001</v>
      </c>
      <c r="AU66" s="42">
        <v>51478432</v>
      </c>
      <c r="AV66" s="42">
        <v>51460853.32</v>
      </c>
      <c r="AW66" s="42">
        <v>283876491.83999997</v>
      </c>
      <c r="AX66" s="42">
        <v>265391538.74000001</v>
      </c>
      <c r="AY66" s="42">
        <v>127702762.53</v>
      </c>
      <c r="AZ66" s="42">
        <v>121437119.66</v>
      </c>
      <c r="BA66" s="42">
        <v>690521000</v>
      </c>
      <c r="BB66" s="42">
        <v>76210360.079999998</v>
      </c>
      <c r="BC66" s="42">
        <v>80070345.730000004</v>
      </c>
      <c r="BD66" s="42">
        <v>67910940.620000005</v>
      </c>
      <c r="BE66" s="42">
        <v>26766870.420000002</v>
      </c>
      <c r="BF66" s="42">
        <v>1457477591.25</v>
      </c>
      <c r="BG66" s="42">
        <v>55769789.420000002</v>
      </c>
      <c r="BH66" s="42">
        <v>246466544.87</v>
      </c>
      <c r="BI66" s="42">
        <v>24363290.600000001</v>
      </c>
      <c r="BJ66" s="42">
        <v>45841849.090000004</v>
      </c>
      <c r="BK66" s="42">
        <v>178465515.65000001</v>
      </c>
      <c r="BL66" s="42">
        <v>80854638.829999998</v>
      </c>
      <c r="BM66" s="42">
        <v>1505492548.29</v>
      </c>
      <c r="BN66" s="42">
        <v>35827240.039999999</v>
      </c>
      <c r="BO66" s="42">
        <v>6974110513.6599998</v>
      </c>
      <c r="BP66" s="42">
        <v>6023440872.3500004</v>
      </c>
      <c r="BQ66" s="42">
        <v>5102786182.0699997</v>
      </c>
      <c r="BR66" s="42">
        <f t="shared" si="0"/>
        <v>133866634940.31</v>
      </c>
    </row>
    <row r="67" spans="1:70">
      <c r="A67" s="29"/>
      <c r="B67" s="29"/>
      <c r="C67" s="29"/>
      <c r="D67" s="29"/>
      <c r="E67" s="46"/>
      <c r="F67" s="47"/>
      <c r="G67" s="48"/>
      <c r="H67" s="49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</row>
    <row r="68" spans="1:70">
      <c r="A68" s="29"/>
      <c r="B68" s="29"/>
      <c r="C68" s="29"/>
      <c r="D68" s="29"/>
      <c r="E68" s="39" t="s">
        <v>376</v>
      </c>
      <c r="F68" s="40"/>
      <c r="G68" s="41"/>
      <c r="H68" s="42">
        <v>0</v>
      </c>
      <c r="I68" s="42">
        <v>0</v>
      </c>
      <c r="J68" s="42">
        <v>0</v>
      </c>
      <c r="K68" s="42">
        <v>582562.06999999995</v>
      </c>
      <c r="L68" s="42">
        <v>3209398.01</v>
      </c>
      <c r="M68" s="42">
        <v>2405.7199999999998</v>
      </c>
      <c r="N68" s="42">
        <v>2161615.59</v>
      </c>
      <c r="O68" s="42">
        <v>452.11</v>
      </c>
      <c r="P68" s="42">
        <v>756.03</v>
      </c>
      <c r="Q68" s="42">
        <v>31376744.440000001</v>
      </c>
      <c r="R68" s="42">
        <v>303417</v>
      </c>
      <c r="S68" s="42">
        <v>0</v>
      </c>
      <c r="T68" s="42">
        <v>3382113</v>
      </c>
      <c r="U68" s="42">
        <v>0</v>
      </c>
      <c r="V68" s="42">
        <v>680010.96</v>
      </c>
      <c r="W68" s="42">
        <v>24238.93</v>
      </c>
      <c r="X68" s="42">
        <v>1119291.8600000001</v>
      </c>
      <c r="Y68" s="42">
        <v>28752.95</v>
      </c>
      <c r="Z68" s="42">
        <v>0</v>
      </c>
      <c r="AA68" s="42">
        <v>7381.82</v>
      </c>
      <c r="AB68" s="42">
        <v>39322.06</v>
      </c>
      <c r="AC68" s="42">
        <v>0</v>
      </c>
      <c r="AD68" s="42">
        <v>51715.72</v>
      </c>
      <c r="AE68" s="42">
        <v>0</v>
      </c>
      <c r="AF68" s="42">
        <v>0</v>
      </c>
      <c r="AG68" s="42">
        <v>139979.16</v>
      </c>
      <c r="AH68" s="42">
        <v>0</v>
      </c>
      <c r="AI68" s="42">
        <v>9.93</v>
      </c>
      <c r="AJ68" s="42">
        <v>0</v>
      </c>
      <c r="AK68" s="42">
        <v>0</v>
      </c>
      <c r="AL68" s="42">
        <v>0</v>
      </c>
      <c r="AM68" s="42">
        <v>2006229</v>
      </c>
      <c r="AN68" s="42">
        <v>0</v>
      </c>
      <c r="AO68" s="42">
        <v>1271.96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486.84</v>
      </c>
      <c r="AY68" s="42">
        <v>0</v>
      </c>
      <c r="AZ68" s="42">
        <v>56.25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10579.67</v>
      </c>
      <c r="BG68" s="42">
        <v>0</v>
      </c>
      <c r="BH68" s="42">
        <v>0</v>
      </c>
      <c r="BI68" s="42">
        <v>0</v>
      </c>
      <c r="BJ68" s="42">
        <v>0</v>
      </c>
      <c r="BK68" s="42">
        <v>205.22</v>
      </c>
      <c r="BL68" s="42">
        <v>0</v>
      </c>
      <c r="BM68" s="42">
        <v>0</v>
      </c>
      <c r="BN68" s="42">
        <v>0</v>
      </c>
      <c r="BO68" s="42">
        <v>36798648.82</v>
      </c>
      <c r="BP68" s="42">
        <v>0</v>
      </c>
      <c r="BQ68" s="42">
        <v>84130115.459999993</v>
      </c>
      <c r="BR68" s="42">
        <f t="shared" si="0"/>
        <v>166057760.57999998</v>
      </c>
    </row>
    <row r="69" spans="1:70">
      <c r="A69" s="29"/>
      <c r="B69" s="29"/>
      <c r="C69" s="29"/>
      <c r="D69" s="29"/>
      <c r="E69" s="39" t="s">
        <v>338</v>
      </c>
      <c r="F69" s="40"/>
      <c r="G69" s="41"/>
      <c r="H69" s="42">
        <v>0</v>
      </c>
      <c r="I69" s="42">
        <v>0</v>
      </c>
      <c r="J69" s="42">
        <v>0</v>
      </c>
      <c r="K69" s="42">
        <v>582562.06999999995</v>
      </c>
      <c r="L69" s="42">
        <v>3209398.01</v>
      </c>
      <c r="M69" s="42">
        <v>2405.7199999999998</v>
      </c>
      <c r="N69" s="42">
        <v>2161615.59</v>
      </c>
      <c r="O69" s="42">
        <v>452.11</v>
      </c>
      <c r="P69" s="42">
        <v>756.03</v>
      </c>
      <c r="Q69" s="42">
        <v>31376744.440000001</v>
      </c>
      <c r="R69" s="42">
        <v>303417</v>
      </c>
      <c r="S69" s="42">
        <v>0</v>
      </c>
      <c r="T69" s="42">
        <v>3382113</v>
      </c>
      <c r="U69" s="42">
        <v>0</v>
      </c>
      <c r="V69" s="42">
        <v>680010.96</v>
      </c>
      <c r="W69" s="42">
        <v>24238.93</v>
      </c>
      <c r="X69" s="42">
        <v>1119291.8600000001</v>
      </c>
      <c r="Y69" s="42">
        <v>28752.95</v>
      </c>
      <c r="Z69" s="42">
        <v>0</v>
      </c>
      <c r="AA69" s="42">
        <v>7381.82</v>
      </c>
      <c r="AB69" s="42">
        <v>39322.06</v>
      </c>
      <c r="AC69" s="42">
        <v>0</v>
      </c>
      <c r="AD69" s="42">
        <v>51715.72</v>
      </c>
      <c r="AE69" s="42">
        <v>0</v>
      </c>
      <c r="AF69" s="42">
        <v>0</v>
      </c>
      <c r="AG69" s="42">
        <v>139979.16</v>
      </c>
      <c r="AH69" s="42">
        <v>0</v>
      </c>
      <c r="AI69" s="42">
        <v>9.93</v>
      </c>
      <c r="AJ69" s="42">
        <v>0</v>
      </c>
      <c r="AK69" s="42">
        <v>0</v>
      </c>
      <c r="AL69" s="42">
        <v>0</v>
      </c>
      <c r="AM69" s="42">
        <v>2006229</v>
      </c>
      <c r="AN69" s="42">
        <v>0</v>
      </c>
      <c r="AO69" s="42">
        <v>1271.96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486.84</v>
      </c>
      <c r="AY69" s="42">
        <v>0</v>
      </c>
      <c r="AZ69" s="42">
        <v>56.25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10579.67</v>
      </c>
      <c r="BG69" s="42">
        <v>0</v>
      </c>
      <c r="BH69" s="42">
        <v>0</v>
      </c>
      <c r="BI69" s="42">
        <v>0</v>
      </c>
      <c r="BJ69" s="42">
        <v>0</v>
      </c>
      <c r="BK69" s="42">
        <v>205.22</v>
      </c>
      <c r="BL69" s="42">
        <v>0</v>
      </c>
      <c r="BM69" s="42">
        <v>0</v>
      </c>
      <c r="BN69" s="42">
        <v>0</v>
      </c>
      <c r="BO69" s="42">
        <v>36798648.82</v>
      </c>
      <c r="BP69" s="42">
        <v>0</v>
      </c>
      <c r="BQ69" s="42">
        <v>84130115.459999993</v>
      </c>
      <c r="BR69" s="42">
        <f t="shared" si="0"/>
        <v>166057760.57999998</v>
      </c>
    </row>
    <row r="70" spans="1:70">
      <c r="A70" s="29"/>
      <c r="B70" s="29"/>
      <c r="C70" s="29"/>
      <c r="D70" s="29"/>
      <c r="E70" s="39" t="s">
        <v>377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f t="shared" si="0"/>
        <v>0</v>
      </c>
    </row>
    <row r="71" spans="1:70">
      <c r="A71" s="29"/>
      <c r="B71" s="29"/>
      <c r="C71" s="29"/>
      <c r="D71" s="29"/>
      <c r="E71" s="39" t="s">
        <v>378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0"/>
        <v>0</v>
      </c>
    </row>
    <row r="72" spans="1:70">
      <c r="A72" s="29"/>
      <c r="B72" s="29"/>
      <c r="C72" s="29"/>
      <c r="D72" s="29"/>
      <c r="E72" s="39" t="s">
        <v>342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0</v>
      </c>
      <c r="BR72" s="42">
        <f t="shared" si="0"/>
        <v>0</v>
      </c>
    </row>
    <row r="73" spans="1:70">
      <c r="A73" s="29"/>
      <c r="B73" s="29"/>
      <c r="C73" s="29"/>
      <c r="D73" s="29"/>
      <c r="E73" s="39" t="s">
        <v>343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2">
        <v>0</v>
      </c>
      <c r="BL73" s="42">
        <v>0</v>
      </c>
      <c r="BM73" s="42">
        <v>0</v>
      </c>
      <c r="BN73" s="42">
        <v>0</v>
      </c>
      <c r="BO73" s="42">
        <v>0</v>
      </c>
      <c r="BP73" s="42">
        <v>0</v>
      </c>
      <c r="BQ73" s="42">
        <v>0</v>
      </c>
      <c r="BR73" s="42">
        <f t="shared" si="0"/>
        <v>0</v>
      </c>
    </row>
    <row r="74" spans="1:70">
      <c r="A74" s="29"/>
      <c r="B74" s="29"/>
      <c r="C74" s="29"/>
      <c r="D74" s="29"/>
      <c r="E74" s="39" t="s">
        <v>344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0</v>
      </c>
      <c r="AQ74" s="42">
        <v>0</v>
      </c>
      <c r="AR74" s="42"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>
        <v>0</v>
      </c>
      <c r="BM74" s="42">
        <v>0</v>
      </c>
      <c r="BN74" s="42">
        <v>0</v>
      </c>
      <c r="BO74" s="42">
        <v>0</v>
      </c>
      <c r="BP74" s="42">
        <v>0</v>
      </c>
      <c r="BQ74" s="42">
        <v>0</v>
      </c>
      <c r="BR74" s="42">
        <f t="shared" si="0"/>
        <v>0</v>
      </c>
    </row>
    <row r="75" spans="1:70">
      <c r="A75" s="29"/>
      <c r="B75" s="29"/>
      <c r="C75" s="29"/>
      <c r="D75" s="29"/>
      <c r="E75" s="39" t="s">
        <v>379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  <c r="AG75" s="42">
        <v>0</v>
      </c>
      <c r="AH75" s="42">
        <v>0</v>
      </c>
      <c r="AI75" s="42">
        <v>0</v>
      </c>
      <c r="AJ75" s="42">
        <v>0</v>
      </c>
      <c r="AK75" s="42">
        <v>0</v>
      </c>
      <c r="AL75" s="42">
        <v>0</v>
      </c>
      <c r="AM75" s="42">
        <v>0</v>
      </c>
      <c r="AN75" s="42">
        <v>0</v>
      </c>
      <c r="AO75" s="42">
        <v>0</v>
      </c>
      <c r="AP75" s="42">
        <v>0</v>
      </c>
      <c r="AQ75" s="42">
        <v>0</v>
      </c>
      <c r="AR75" s="42">
        <v>0</v>
      </c>
      <c r="AS75" s="42">
        <v>0</v>
      </c>
      <c r="AT75" s="42">
        <v>0</v>
      </c>
      <c r="AU75" s="42">
        <v>0</v>
      </c>
      <c r="AV75" s="42">
        <v>0</v>
      </c>
      <c r="AW75" s="42">
        <v>0</v>
      </c>
      <c r="AX75" s="42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2">
        <v>0</v>
      </c>
      <c r="BL75" s="42">
        <v>0</v>
      </c>
      <c r="BM75" s="42">
        <v>0</v>
      </c>
      <c r="BN75" s="42">
        <v>0</v>
      </c>
      <c r="BO75" s="42">
        <v>0</v>
      </c>
      <c r="BP75" s="42">
        <v>0</v>
      </c>
      <c r="BQ75" s="42">
        <v>0</v>
      </c>
      <c r="BR75" s="42">
        <f t="shared" ref="BR75:BR138" si="1">SUM(H75:BQ75)</f>
        <v>0</v>
      </c>
    </row>
    <row r="76" spans="1:70">
      <c r="A76" s="29"/>
      <c r="B76" s="29"/>
      <c r="C76" s="29"/>
      <c r="D76" s="29"/>
      <c r="E76" s="39" t="s">
        <v>380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  <c r="AR76" s="42">
        <v>0</v>
      </c>
      <c r="AS76" s="42">
        <v>0</v>
      </c>
      <c r="AT76" s="42">
        <v>0</v>
      </c>
      <c r="AU76" s="42">
        <v>0</v>
      </c>
      <c r="AV76" s="42">
        <v>0</v>
      </c>
      <c r="AW76" s="42">
        <v>0</v>
      </c>
      <c r="AX76" s="42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2">
        <v>0</v>
      </c>
      <c r="BL76" s="42">
        <v>0</v>
      </c>
      <c r="BM76" s="42">
        <v>0</v>
      </c>
      <c r="BN76" s="42">
        <v>0</v>
      </c>
      <c r="BO76" s="42">
        <v>0</v>
      </c>
      <c r="BP76" s="42">
        <v>0</v>
      </c>
      <c r="BQ76" s="42">
        <v>0</v>
      </c>
      <c r="BR76" s="42">
        <f t="shared" si="1"/>
        <v>0</v>
      </c>
    </row>
    <row r="77" spans="1:70">
      <c r="A77" s="29"/>
      <c r="B77" s="29"/>
      <c r="C77" s="29"/>
      <c r="D77" s="29"/>
      <c r="E77" s="39" t="s">
        <v>381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0</v>
      </c>
      <c r="BP77" s="42">
        <v>5557923.9500000002</v>
      </c>
      <c r="BQ77" s="42">
        <v>0</v>
      </c>
      <c r="BR77" s="42">
        <f t="shared" si="1"/>
        <v>5557923.9500000002</v>
      </c>
    </row>
    <row r="78" spans="1:70">
      <c r="A78" s="29"/>
      <c r="B78" s="29"/>
      <c r="C78" s="29"/>
      <c r="D78" s="29"/>
      <c r="E78" s="39" t="s">
        <v>378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5557923.9500000002</v>
      </c>
      <c r="BQ78" s="42">
        <v>0</v>
      </c>
      <c r="BR78" s="42">
        <f t="shared" si="1"/>
        <v>5557923.9500000002</v>
      </c>
    </row>
    <row r="79" spans="1:70">
      <c r="A79" s="29"/>
      <c r="B79" s="29"/>
      <c r="C79" s="29"/>
      <c r="D79" s="29"/>
      <c r="E79" s="39" t="s">
        <v>342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343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344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5557923.9500000002</v>
      </c>
      <c r="BQ81" s="42">
        <v>0</v>
      </c>
      <c r="BR81" s="42">
        <f t="shared" si="1"/>
        <v>5557923.9500000002</v>
      </c>
    </row>
    <row r="82" spans="1:70">
      <c r="A82" s="29"/>
      <c r="B82" s="29"/>
      <c r="C82" s="29"/>
      <c r="D82" s="29"/>
      <c r="E82" s="39" t="s">
        <v>379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380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382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383</v>
      </c>
      <c r="F85" s="40"/>
      <c r="G85" s="41"/>
      <c r="H85" s="42">
        <v>1509358449.79</v>
      </c>
      <c r="I85" s="42">
        <v>1199861197.3</v>
      </c>
      <c r="J85" s="42">
        <v>321440453.81999999</v>
      </c>
      <c r="K85" s="42">
        <v>8964490961.2800007</v>
      </c>
      <c r="L85" s="42">
        <v>1139623782.8299999</v>
      </c>
      <c r="M85" s="42">
        <v>776984143.02999997</v>
      </c>
      <c r="N85" s="42">
        <v>1204184741.5599999</v>
      </c>
      <c r="O85" s="42">
        <v>245153104.00999999</v>
      </c>
      <c r="P85" s="42">
        <v>176342596.59</v>
      </c>
      <c r="Q85" s="42">
        <v>4762105432.3100004</v>
      </c>
      <c r="R85" s="42">
        <v>2163605247</v>
      </c>
      <c r="S85" s="42">
        <v>144277714.66</v>
      </c>
      <c r="T85" s="42">
        <v>18501257487</v>
      </c>
      <c r="U85" s="42">
        <v>207025422.00999999</v>
      </c>
      <c r="V85" s="42">
        <v>35438345065.650002</v>
      </c>
      <c r="W85" s="42">
        <v>3735904452.5500002</v>
      </c>
      <c r="X85" s="42">
        <v>1598041873.04</v>
      </c>
      <c r="Y85" s="42">
        <v>2369772513.46</v>
      </c>
      <c r="Z85" s="42">
        <v>791545099.82000005</v>
      </c>
      <c r="AA85" s="42">
        <v>1784462287.0599999</v>
      </c>
      <c r="AB85" s="42">
        <v>1070212953.89</v>
      </c>
      <c r="AC85" s="42">
        <v>7277043991</v>
      </c>
      <c r="AD85" s="42">
        <v>1537116163</v>
      </c>
      <c r="AE85" s="42">
        <v>100836510.75</v>
      </c>
      <c r="AF85" s="42">
        <v>29148258.050000001</v>
      </c>
      <c r="AG85" s="42">
        <v>198757635.93000001</v>
      </c>
      <c r="AH85" s="42">
        <v>92869371.189999998</v>
      </c>
      <c r="AI85" s="42">
        <v>93587105.859999999</v>
      </c>
      <c r="AJ85" s="42">
        <v>117701671.41</v>
      </c>
      <c r="AK85" s="42">
        <v>132889155.08</v>
      </c>
      <c r="AL85" s="42">
        <v>332715646.91000003</v>
      </c>
      <c r="AM85" s="42">
        <v>268492510.49000001</v>
      </c>
      <c r="AN85" s="42">
        <v>168328255.41</v>
      </c>
      <c r="AO85" s="42">
        <v>206529007.68000001</v>
      </c>
      <c r="AP85" s="42">
        <v>69655032.629999995</v>
      </c>
      <c r="AQ85" s="42">
        <v>220829923.53999999</v>
      </c>
      <c r="AR85" s="42">
        <v>446948871.69</v>
      </c>
      <c r="AS85" s="42">
        <v>88064171.370000005</v>
      </c>
      <c r="AT85" s="42">
        <v>91398758.620000005</v>
      </c>
      <c r="AU85" s="42">
        <v>43862168.340000004</v>
      </c>
      <c r="AV85" s="42">
        <v>41818566.729999997</v>
      </c>
      <c r="AW85" s="42">
        <v>240158295.03999999</v>
      </c>
      <c r="AX85" s="42">
        <v>220187007.03</v>
      </c>
      <c r="AY85" s="42">
        <v>115583121.45</v>
      </c>
      <c r="AZ85" s="42">
        <v>103745611.87</v>
      </c>
      <c r="BA85" s="42">
        <v>599183000</v>
      </c>
      <c r="BB85" s="42">
        <v>64611641.700000003</v>
      </c>
      <c r="BC85" s="42">
        <v>67610284.200000003</v>
      </c>
      <c r="BD85" s="42">
        <v>60139535.960000001</v>
      </c>
      <c r="BE85" s="42">
        <v>23428092.239999998</v>
      </c>
      <c r="BF85" s="42">
        <v>1341345789.8599999</v>
      </c>
      <c r="BG85" s="42">
        <v>50722153.619999997</v>
      </c>
      <c r="BH85" s="42">
        <v>220759601.49000001</v>
      </c>
      <c r="BI85" s="42">
        <v>21340917.670000002</v>
      </c>
      <c r="BJ85" s="42">
        <v>40215180.740000002</v>
      </c>
      <c r="BK85" s="42">
        <v>163337872.52000001</v>
      </c>
      <c r="BL85" s="42">
        <v>71885511.900000006</v>
      </c>
      <c r="BM85" s="42">
        <v>1336889165.5799999</v>
      </c>
      <c r="BN85" s="42">
        <v>30671121.329999998</v>
      </c>
      <c r="BO85" s="42">
        <v>6007492577.1899996</v>
      </c>
      <c r="BP85" s="42">
        <v>5503520992.8000002</v>
      </c>
      <c r="BQ85" s="42">
        <v>4536204483.4399996</v>
      </c>
      <c r="BR85" s="42">
        <f t="shared" si="1"/>
        <v>120481619711.97</v>
      </c>
    </row>
    <row r="86" spans="1:70">
      <c r="A86" s="29"/>
      <c r="B86" s="29"/>
      <c r="C86" s="29"/>
      <c r="D86" s="29"/>
      <c r="E86" s="39" t="s">
        <v>378</v>
      </c>
      <c r="F86" s="40"/>
      <c r="G86" s="41"/>
      <c r="H86" s="42">
        <v>1501691422.55</v>
      </c>
      <c r="I86" s="42">
        <v>1168426053.1500001</v>
      </c>
      <c r="J86" s="42">
        <v>320444199.54000002</v>
      </c>
      <c r="K86" s="42">
        <v>7869353767.2200003</v>
      </c>
      <c r="L86" s="42">
        <v>1128712138.5999999</v>
      </c>
      <c r="M86" s="42">
        <v>769702160.99000001</v>
      </c>
      <c r="N86" s="42">
        <v>1195855439.0799999</v>
      </c>
      <c r="O86" s="42">
        <v>243077191.24000001</v>
      </c>
      <c r="P86" s="42">
        <v>174578983.33000001</v>
      </c>
      <c r="Q86" s="42">
        <v>4736369856.3500004</v>
      </c>
      <c r="R86" s="42">
        <v>2146370553</v>
      </c>
      <c r="S86" s="42">
        <v>142303854.27000001</v>
      </c>
      <c r="T86" s="42">
        <v>18336302364</v>
      </c>
      <c r="U86" s="42">
        <v>203863870.81999999</v>
      </c>
      <c r="V86" s="42">
        <v>32846227711.279999</v>
      </c>
      <c r="W86" s="42">
        <v>3716678426.4099998</v>
      </c>
      <c r="X86" s="42">
        <v>1570642206.55</v>
      </c>
      <c r="Y86" s="42">
        <v>2354166607.1300001</v>
      </c>
      <c r="Z86" s="42">
        <v>786580058.60000002</v>
      </c>
      <c r="AA86" s="42">
        <v>1727142580.75</v>
      </c>
      <c r="AB86" s="42">
        <v>1058018918.73</v>
      </c>
      <c r="AC86" s="42">
        <v>6259345881</v>
      </c>
      <c r="AD86" s="42">
        <v>1528213522.1300001</v>
      </c>
      <c r="AE86" s="42">
        <v>100407019.40000001</v>
      </c>
      <c r="AF86" s="42">
        <v>28039013.670000002</v>
      </c>
      <c r="AG86" s="42">
        <v>196836967.25999999</v>
      </c>
      <c r="AH86" s="42">
        <v>92696590.969999999</v>
      </c>
      <c r="AI86" s="42">
        <v>91864095.510000005</v>
      </c>
      <c r="AJ86" s="42">
        <v>117531044.25</v>
      </c>
      <c r="AK86" s="42">
        <v>130782430.01000001</v>
      </c>
      <c r="AL86" s="42">
        <v>329747776.07999998</v>
      </c>
      <c r="AM86" s="42">
        <v>267116628.13999999</v>
      </c>
      <c r="AN86" s="42">
        <v>165630959.34</v>
      </c>
      <c r="AO86" s="42">
        <v>205167706.74000001</v>
      </c>
      <c r="AP86" s="42">
        <v>69510493.430000007</v>
      </c>
      <c r="AQ86" s="42">
        <v>218981533.34</v>
      </c>
      <c r="AR86" s="42">
        <v>439761105.95999998</v>
      </c>
      <c r="AS86" s="42">
        <v>87176049.439999998</v>
      </c>
      <c r="AT86" s="42">
        <v>89652501.890000001</v>
      </c>
      <c r="AU86" s="42">
        <v>42634142.68</v>
      </c>
      <c r="AV86" s="42">
        <v>41438847.979999997</v>
      </c>
      <c r="AW86" s="42">
        <v>238802921.5</v>
      </c>
      <c r="AX86" s="42">
        <v>219196327.88</v>
      </c>
      <c r="AY86" s="42">
        <v>113487684.36</v>
      </c>
      <c r="AZ86" s="42">
        <v>102994692.23</v>
      </c>
      <c r="BA86" s="42">
        <v>596232000</v>
      </c>
      <c r="BB86" s="42">
        <v>64337859.43</v>
      </c>
      <c r="BC86" s="42">
        <v>66999875.939999998</v>
      </c>
      <c r="BD86" s="42">
        <v>58952244.039999999</v>
      </c>
      <c r="BE86" s="42">
        <v>23137617.300000001</v>
      </c>
      <c r="BF86" s="42">
        <v>1318827758.6600001</v>
      </c>
      <c r="BG86" s="42">
        <v>50303675.75</v>
      </c>
      <c r="BH86" s="42">
        <v>219322850.05000001</v>
      </c>
      <c r="BI86" s="42">
        <v>21238015.600000001</v>
      </c>
      <c r="BJ86" s="42">
        <v>40047796.07</v>
      </c>
      <c r="BK86" s="42">
        <v>161590161.69</v>
      </c>
      <c r="BL86" s="42">
        <v>70918559.560000002</v>
      </c>
      <c r="BM86" s="42">
        <v>1333220462.8299999</v>
      </c>
      <c r="BN86" s="42">
        <v>29535676.93</v>
      </c>
      <c r="BO86" s="42">
        <v>5938340555.1300001</v>
      </c>
      <c r="BP86" s="42">
        <v>5437443418.8500004</v>
      </c>
      <c r="BQ86" s="42">
        <v>4495602895.6099997</v>
      </c>
      <c r="BR86" s="42">
        <f t="shared" si="1"/>
        <v>115099575722.22</v>
      </c>
    </row>
    <row r="87" spans="1:70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0</v>
      </c>
      <c r="J87" s="42">
        <v>0</v>
      </c>
      <c r="K87" s="42">
        <v>39999125.68</v>
      </c>
      <c r="L87" s="42">
        <v>0</v>
      </c>
      <c r="M87" s="42">
        <v>0</v>
      </c>
      <c r="N87" s="42">
        <v>90000000</v>
      </c>
      <c r="O87" s="42">
        <v>0</v>
      </c>
      <c r="P87" s="42">
        <v>0</v>
      </c>
      <c r="Q87" s="42">
        <v>50000000</v>
      </c>
      <c r="R87" s="42">
        <v>40000000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50000000</v>
      </c>
      <c r="Y87" s="42">
        <v>140000000</v>
      </c>
      <c r="Z87" s="42">
        <v>0</v>
      </c>
      <c r="AA87" s="42">
        <v>0</v>
      </c>
      <c r="AB87" s="42">
        <v>50000000</v>
      </c>
      <c r="AC87" s="42">
        <v>220000000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160000000</v>
      </c>
      <c r="BP87" s="42">
        <v>25000000</v>
      </c>
      <c r="BQ87" s="42">
        <v>200000000</v>
      </c>
      <c r="BR87" s="42">
        <f t="shared" si="1"/>
        <v>1064999125.6800001</v>
      </c>
    </row>
    <row r="88" spans="1:70">
      <c r="A88" s="29"/>
      <c r="B88" s="29"/>
      <c r="C88" s="29"/>
      <c r="D88" s="29"/>
      <c r="E88" s="39" t="s">
        <v>343</v>
      </c>
      <c r="F88" s="40"/>
      <c r="G88" s="41"/>
      <c r="H88" s="42">
        <v>274485362.10000002</v>
      </c>
      <c r="I88" s="42">
        <v>30904072.5</v>
      </c>
      <c r="J88" s="42">
        <v>99543609.010000005</v>
      </c>
      <c r="K88" s="42">
        <v>934777244.27999997</v>
      </c>
      <c r="L88" s="42">
        <v>7588807.9500000002</v>
      </c>
      <c r="M88" s="42">
        <v>2671354.5699999998</v>
      </c>
      <c r="N88" s="42">
        <v>56006284.350000001</v>
      </c>
      <c r="O88" s="42">
        <v>503663.14</v>
      </c>
      <c r="P88" s="42">
        <v>17303483.879999999</v>
      </c>
      <c r="Q88" s="42">
        <v>1093752046.3399999</v>
      </c>
      <c r="R88" s="42">
        <v>39460114</v>
      </c>
      <c r="S88" s="42">
        <v>1065118.02</v>
      </c>
      <c r="T88" s="42">
        <v>217286768</v>
      </c>
      <c r="U88" s="42">
        <v>1708009.07</v>
      </c>
      <c r="V88" s="42">
        <v>7883509106.0299997</v>
      </c>
      <c r="W88" s="42">
        <v>767467719.67999995</v>
      </c>
      <c r="X88" s="42">
        <v>18427616.870000001</v>
      </c>
      <c r="Y88" s="42">
        <v>10419634.84</v>
      </c>
      <c r="Z88" s="42">
        <v>13185876.59</v>
      </c>
      <c r="AA88" s="42">
        <v>37079653.710000001</v>
      </c>
      <c r="AB88" s="42">
        <v>73827839.620000005</v>
      </c>
      <c r="AC88" s="42">
        <v>1580945164</v>
      </c>
      <c r="AD88" s="42">
        <v>108625312.45</v>
      </c>
      <c r="AE88" s="42">
        <v>8358799.25</v>
      </c>
      <c r="AF88" s="42">
        <v>682842.1</v>
      </c>
      <c r="AG88" s="42">
        <v>23220169.68</v>
      </c>
      <c r="AH88" s="42">
        <v>28170040.98</v>
      </c>
      <c r="AI88" s="42">
        <v>8505103.25</v>
      </c>
      <c r="AJ88" s="42">
        <v>41380636.869999997</v>
      </c>
      <c r="AK88" s="42">
        <v>4965583.2300000004</v>
      </c>
      <c r="AL88" s="42">
        <v>7012495.5099999998</v>
      </c>
      <c r="AM88" s="42">
        <v>3475359.7</v>
      </c>
      <c r="AN88" s="42">
        <v>340932.55</v>
      </c>
      <c r="AO88" s="42">
        <v>142.4</v>
      </c>
      <c r="AP88" s="42">
        <v>27402525.420000002</v>
      </c>
      <c r="AQ88" s="42">
        <v>105591.24</v>
      </c>
      <c r="AR88" s="42">
        <v>6626457.0599999996</v>
      </c>
      <c r="AS88" s="42">
        <v>11506085.130000001</v>
      </c>
      <c r="AT88" s="42">
        <v>578730.31999999995</v>
      </c>
      <c r="AU88" s="42">
        <v>682854.91</v>
      </c>
      <c r="AV88" s="42">
        <v>33709.83</v>
      </c>
      <c r="AW88" s="42">
        <v>0</v>
      </c>
      <c r="AX88" s="42">
        <v>467271.48</v>
      </c>
      <c r="AY88" s="42">
        <v>10588482.949999999</v>
      </c>
      <c r="AZ88" s="42">
        <v>27115257.489999998</v>
      </c>
      <c r="BA88" s="42">
        <v>0</v>
      </c>
      <c r="BB88" s="42">
        <v>6763183.3200000003</v>
      </c>
      <c r="BC88" s="42">
        <v>4933.5600000000004</v>
      </c>
      <c r="BD88" s="42">
        <v>47672.7</v>
      </c>
      <c r="BE88" s="42">
        <v>835644.3</v>
      </c>
      <c r="BF88" s="42">
        <v>2368354.85</v>
      </c>
      <c r="BG88" s="42">
        <v>354588.41</v>
      </c>
      <c r="BH88" s="42">
        <v>1413690.53</v>
      </c>
      <c r="BI88" s="42">
        <v>16069.57</v>
      </c>
      <c r="BJ88" s="42">
        <v>79987.34</v>
      </c>
      <c r="BK88" s="42">
        <v>171304.6</v>
      </c>
      <c r="BL88" s="42">
        <v>3276255.16</v>
      </c>
      <c r="BM88" s="42">
        <v>7723388.5599999996</v>
      </c>
      <c r="BN88" s="42">
        <v>155018.95000000001</v>
      </c>
      <c r="BO88" s="42">
        <v>936216029.45000005</v>
      </c>
      <c r="BP88" s="42">
        <v>903635712.36000001</v>
      </c>
      <c r="BQ88" s="42">
        <v>290765580.48000002</v>
      </c>
      <c r="BR88" s="42">
        <f t="shared" si="1"/>
        <v>15635590346.490002</v>
      </c>
    </row>
    <row r="89" spans="1:70">
      <c r="A89" s="29"/>
      <c r="B89" s="29"/>
      <c r="C89" s="29"/>
      <c r="D89" s="29"/>
      <c r="E89" s="39" t="s">
        <v>344</v>
      </c>
      <c r="F89" s="40"/>
      <c r="G89" s="41"/>
      <c r="H89" s="42">
        <v>1227206060.45</v>
      </c>
      <c r="I89" s="42">
        <v>1137521980.6500001</v>
      </c>
      <c r="J89" s="42">
        <v>220900590.53</v>
      </c>
      <c r="K89" s="42">
        <v>6894577397.2600002</v>
      </c>
      <c r="L89" s="42">
        <v>1121123330.6500001</v>
      </c>
      <c r="M89" s="42">
        <v>767030806.41999996</v>
      </c>
      <c r="N89" s="42">
        <v>1049849154.73</v>
      </c>
      <c r="O89" s="42">
        <v>242573528.09999999</v>
      </c>
      <c r="P89" s="42">
        <v>157275506.94999999</v>
      </c>
      <c r="Q89" s="42">
        <v>3592617810.0100002</v>
      </c>
      <c r="R89" s="42">
        <v>2066910439</v>
      </c>
      <c r="S89" s="42">
        <v>141238736.25</v>
      </c>
      <c r="T89" s="42">
        <v>18119015595</v>
      </c>
      <c r="U89" s="42">
        <v>202155861.75</v>
      </c>
      <c r="V89" s="42">
        <v>24962718605.25</v>
      </c>
      <c r="W89" s="42">
        <v>2949210706.73</v>
      </c>
      <c r="X89" s="42">
        <v>1502214589.6800001</v>
      </c>
      <c r="Y89" s="42">
        <v>2203746972.29</v>
      </c>
      <c r="Z89" s="42">
        <v>773394182.00999999</v>
      </c>
      <c r="AA89" s="42">
        <v>1690062927.04</v>
      </c>
      <c r="AB89" s="42">
        <v>934191079.11000001</v>
      </c>
      <c r="AC89" s="42">
        <v>4458400717</v>
      </c>
      <c r="AD89" s="42">
        <v>1419588209.6800001</v>
      </c>
      <c r="AE89" s="42">
        <v>92048220.150000006</v>
      </c>
      <c r="AF89" s="42">
        <v>27356171.57</v>
      </c>
      <c r="AG89" s="42">
        <v>173616797.58000001</v>
      </c>
      <c r="AH89" s="42">
        <v>64526549.990000002</v>
      </c>
      <c r="AI89" s="42">
        <v>83358992.260000005</v>
      </c>
      <c r="AJ89" s="42">
        <v>76150407.379999995</v>
      </c>
      <c r="AK89" s="42">
        <v>125816846.78</v>
      </c>
      <c r="AL89" s="42">
        <v>322735280.56999999</v>
      </c>
      <c r="AM89" s="42">
        <v>263641268.44</v>
      </c>
      <c r="AN89" s="42">
        <v>165290026.78999999</v>
      </c>
      <c r="AO89" s="42">
        <v>205167564.34</v>
      </c>
      <c r="AP89" s="42">
        <v>42107968.009999998</v>
      </c>
      <c r="AQ89" s="42">
        <v>218875942.09999999</v>
      </c>
      <c r="AR89" s="42">
        <v>433134648.89999998</v>
      </c>
      <c r="AS89" s="42">
        <v>75669964.310000002</v>
      </c>
      <c r="AT89" s="42">
        <v>89073771.569999993</v>
      </c>
      <c r="AU89" s="42">
        <v>41951287.770000003</v>
      </c>
      <c r="AV89" s="42">
        <v>41405138.149999999</v>
      </c>
      <c r="AW89" s="42">
        <v>238802921.5</v>
      </c>
      <c r="AX89" s="42">
        <v>218729056.40000001</v>
      </c>
      <c r="AY89" s="42">
        <v>102899201.41</v>
      </c>
      <c r="AZ89" s="42">
        <v>75879434.739999995</v>
      </c>
      <c r="BA89" s="42">
        <v>596232000</v>
      </c>
      <c r="BB89" s="42">
        <v>57574676.109999999</v>
      </c>
      <c r="BC89" s="42">
        <v>66994942.380000003</v>
      </c>
      <c r="BD89" s="42">
        <v>58904571.340000004</v>
      </c>
      <c r="BE89" s="42">
        <v>22301973</v>
      </c>
      <c r="BF89" s="42">
        <v>1316459403.8099999</v>
      </c>
      <c r="BG89" s="42">
        <v>49949087.340000004</v>
      </c>
      <c r="BH89" s="42">
        <v>217909159.52000001</v>
      </c>
      <c r="BI89" s="42">
        <v>21221946.030000001</v>
      </c>
      <c r="BJ89" s="42">
        <v>39967808.729999997</v>
      </c>
      <c r="BK89" s="42">
        <v>161418857.09</v>
      </c>
      <c r="BL89" s="42">
        <v>67642304.400000006</v>
      </c>
      <c r="BM89" s="42">
        <v>1325497074.27</v>
      </c>
      <c r="BN89" s="42">
        <v>29380657.98</v>
      </c>
      <c r="BO89" s="42">
        <v>4842124525.6800003</v>
      </c>
      <c r="BP89" s="42">
        <v>4508807706.4899998</v>
      </c>
      <c r="BQ89" s="42">
        <v>4004837315.1300001</v>
      </c>
      <c r="BR89" s="42">
        <f t="shared" si="1"/>
        <v>98398986256.550003</v>
      </c>
    </row>
    <row r="90" spans="1:70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1057190670.59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2274490919.5999999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1001660923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7497000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0</v>
      </c>
      <c r="BQ90" s="42">
        <v>0</v>
      </c>
      <c r="BR90" s="42">
        <f t="shared" si="1"/>
        <v>4340839513.1900005</v>
      </c>
    </row>
    <row r="91" spans="1:70">
      <c r="A91" s="29"/>
      <c r="B91" s="29"/>
      <c r="C91" s="29"/>
      <c r="D91" s="29"/>
      <c r="E91" s="39" t="s">
        <v>380</v>
      </c>
      <c r="F91" s="40"/>
      <c r="G91" s="41"/>
      <c r="H91" s="42">
        <v>7667027.2400000002</v>
      </c>
      <c r="I91" s="42">
        <v>31435144.149999999</v>
      </c>
      <c r="J91" s="42">
        <v>996254.28</v>
      </c>
      <c r="K91" s="42">
        <v>37946523.469999999</v>
      </c>
      <c r="L91" s="42">
        <v>10911644.23</v>
      </c>
      <c r="M91" s="42">
        <v>7281982.04</v>
      </c>
      <c r="N91" s="42">
        <v>8329302.4800000004</v>
      </c>
      <c r="O91" s="42">
        <v>2075912.77</v>
      </c>
      <c r="P91" s="42">
        <v>1763605.76</v>
      </c>
      <c r="Q91" s="42">
        <v>25735575.960000001</v>
      </c>
      <c r="R91" s="42">
        <v>17234693</v>
      </c>
      <c r="S91" s="42">
        <v>1973860.39</v>
      </c>
      <c r="T91" s="42">
        <v>164955123</v>
      </c>
      <c r="U91" s="42">
        <v>3161551.19</v>
      </c>
      <c r="V91" s="42">
        <v>317626434.76999998</v>
      </c>
      <c r="W91" s="42">
        <v>19226026.140000001</v>
      </c>
      <c r="X91" s="42">
        <v>27399666.489999998</v>
      </c>
      <c r="Y91" s="42">
        <v>15605906.33</v>
      </c>
      <c r="Z91" s="42">
        <v>4965041.22</v>
      </c>
      <c r="AA91" s="42">
        <v>57319706.310000002</v>
      </c>
      <c r="AB91" s="42">
        <v>12194035.16</v>
      </c>
      <c r="AC91" s="42">
        <v>16037187</v>
      </c>
      <c r="AD91" s="42">
        <v>8902640.8699999992</v>
      </c>
      <c r="AE91" s="42">
        <v>429491.35</v>
      </c>
      <c r="AF91" s="42">
        <v>1109244.3799999999</v>
      </c>
      <c r="AG91" s="42">
        <v>1920668.67</v>
      </c>
      <c r="AH91" s="42">
        <v>172780.22</v>
      </c>
      <c r="AI91" s="42">
        <v>1723010.35</v>
      </c>
      <c r="AJ91" s="42">
        <v>170627.16</v>
      </c>
      <c r="AK91" s="42">
        <v>2106725.0699999998</v>
      </c>
      <c r="AL91" s="42">
        <v>2967870.83</v>
      </c>
      <c r="AM91" s="42">
        <v>1375882.35</v>
      </c>
      <c r="AN91" s="42">
        <v>2697296.07</v>
      </c>
      <c r="AO91" s="42">
        <v>1361300.94</v>
      </c>
      <c r="AP91" s="42">
        <v>144539.20000000001</v>
      </c>
      <c r="AQ91" s="42">
        <v>1848390.2</v>
      </c>
      <c r="AR91" s="42">
        <v>7187765.7300000004</v>
      </c>
      <c r="AS91" s="42">
        <v>888121.93</v>
      </c>
      <c r="AT91" s="42">
        <v>1746256.73</v>
      </c>
      <c r="AU91" s="42">
        <v>1228025.6599999999</v>
      </c>
      <c r="AV91" s="42">
        <v>379718.75</v>
      </c>
      <c r="AW91" s="42">
        <v>1355373.54</v>
      </c>
      <c r="AX91" s="42">
        <v>990679.15</v>
      </c>
      <c r="AY91" s="42">
        <v>2095437.09</v>
      </c>
      <c r="AZ91" s="42">
        <v>750919.64</v>
      </c>
      <c r="BA91" s="42">
        <v>2951000</v>
      </c>
      <c r="BB91" s="42">
        <v>273782.27</v>
      </c>
      <c r="BC91" s="42">
        <v>610408.26</v>
      </c>
      <c r="BD91" s="42">
        <v>1187291.92</v>
      </c>
      <c r="BE91" s="42">
        <v>290474.94</v>
      </c>
      <c r="BF91" s="42">
        <v>15021031.199999999</v>
      </c>
      <c r="BG91" s="42">
        <v>418477.87</v>
      </c>
      <c r="BH91" s="42">
        <v>1436751.44</v>
      </c>
      <c r="BI91" s="42">
        <v>102902.07</v>
      </c>
      <c r="BJ91" s="42">
        <v>167384.67000000001</v>
      </c>
      <c r="BK91" s="42">
        <v>1747710.83</v>
      </c>
      <c r="BL91" s="42">
        <v>966952.34</v>
      </c>
      <c r="BM91" s="42">
        <v>3668702.75</v>
      </c>
      <c r="BN91" s="42">
        <v>1135444.3999999999</v>
      </c>
      <c r="BO91" s="42">
        <v>69152022.060000002</v>
      </c>
      <c r="BP91" s="42">
        <v>66077573.950000003</v>
      </c>
      <c r="BQ91" s="42">
        <v>40601587.829999998</v>
      </c>
      <c r="BR91" s="42">
        <f t="shared" si="1"/>
        <v>1041204468.0600005</v>
      </c>
    </row>
    <row r="92" spans="1:70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7497000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7497000</v>
      </c>
    </row>
    <row r="93" spans="1:70">
      <c r="A93" s="29"/>
      <c r="B93" s="29"/>
      <c r="C93" s="29"/>
      <c r="D93" s="29"/>
      <c r="E93" s="39" t="s">
        <v>350</v>
      </c>
      <c r="F93" s="40"/>
      <c r="G93" s="41"/>
      <c r="H93" s="42">
        <v>0</v>
      </c>
      <c r="I93" s="42">
        <v>0</v>
      </c>
      <c r="J93" s="42">
        <v>7200742.1900000004</v>
      </c>
      <c r="K93" s="42">
        <v>0</v>
      </c>
      <c r="L93" s="42">
        <v>40204.85</v>
      </c>
      <c r="M93" s="42">
        <v>6069.62</v>
      </c>
      <c r="N93" s="42">
        <v>8764237.9700000007</v>
      </c>
      <c r="O93" s="42">
        <v>2712.71</v>
      </c>
      <c r="P93" s="42">
        <v>2619.85</v>
      </c>
      <c r="Q93" s="42">
        <v>38764094.590000004</v>
      </c>
      <c r="R93" s="42">
        <v>576744</v>
      </c>
      <c r="S93" s="42">
        <v>3466.08</v>
      </c>
      <c r="T93" s="42">
        <v>175497590</v>
      </c>
      <c r="U93" s="42">
        <v>5487.92</v>
      </c>
      <c r="V93" s="42">
        <v>634644.38</v>
      </c>
      <c r="W93" s="42">
        <v>2606582.86</v>
      </c>
      <c r="X93" s="42">
        <v>85097.29</v>
      </c>
      <c r="Y93" s="42">
        <v>19165335.140000001</v>
      </c>
      <c r="Z93" s="42">
        <v>73.05</v>
      </c>
      <c r="AA93" s="42">
        <v>43619.38</v>
      </c>
      <c r="AB93" s="42">
        <v>4541920.28</v>
      </c>
      <c r="AC93" s="42">
        <v>4329851</v>
      </c>
      <c r="AD93" s="42">
        <v>9177308.6199999992</v>
      </c>
      <c r="AE93" s="42">
        <v>0</v>
      </c>
      <c r="AF93" s="42">
        <v>1116.99</v>
      </c>
      <c r="AG93" s="42">
        <v>808056.89</v>
      </c>
      <c r="AH93" s="42">
        <v>0</v>
      </c>
      <c r="AI93" s="42">
        <v>5812.69</v>
      </c>
      <c r="AJ93" s="42">
        <v>0</v>
      </c>
      <c r="AK93" s="42">
        <v>1729.16</v>
      </c>
      <c r="AL93" s="42">
        <v>5640.83</v>
      </c>
      <c r="AM93" s="42">
        <v>0</v>
      </c>
      <c r="AN93" s="42">
        <v>602.57000000000005</v>
      </c>
      <c r="AO93" s="42">
        <v>3151286.07</v>
      </c>
      <c r="AP93" s="42">
        <v>0</v>
      </c>
      <c r="AQ93" s="42">
        <v>6465107.0300000003</v>
      </c>
      <c r="AR93" s="42">
        <v>15302.63</v>
      </c>
      <c r="AS93" s="42">
        <v>2029.68</v>
      </c>
      <c r="AT93" s="42">
        <v>481.85</v>
      </c>
      <c r="AU93" s="42">
        <v>95.29</v>
      </c>
      <c r="AV93" s="42">
        <v>0</v>
      </c>
      <c r="AW93" s="42">
        <v>0</v>
      </c>
      <c r="AX93" s="42">
        <v>1129.26</v>
      </c>
      <c r="AY93" s="42">
        <v>1311.11</v>
      </c>
      <c r="AZ93" s="42">
        <v>894820.8</v>
      </c>
      <c r="BA93" s="42">
        <v>0</v>
      </c>
      <c r="BB93" s="42">
        <v>0</v>
      </c>
      <c r="BC93" s="42">
        <v>0</v>
      </c>
      <c r="BD93" s="42">
        <v>1444.76</v>
      </c>
      <c r="BE93" s="42">
        <v>0</v>
      </c>
      <c r="BF93" s="42">
        <v>8968545.8699999992</v>
      </c>
      <c r="BG93" s="42">
        <v>754.03</v>
      </c>
      <c r="BH93" s="42">
        <v>180972.27</v>
      </c>
      <c r="BI93" s="42">
        <v>178.87</v>
      </c>
      <c r="BJ93" s="42">
        <v>0</v>
      </c>
      <c r="BK93" s="42">
        <v>402.87</v>
      </c>
      <c r="BL93" s="42">
        <v>523.12</v>
      </c>
      <c r="BM93" s="42">
        <v>0</v>
      </c>
      <c r="BN93" s="42">
        <v>0</v>
      </c>
      <c r="BO93" s="42">
        <v>130510928.2</v>
      </c>
      <c r="BP93" s="42">
        <v>6714561.4400000004</v>
      </c>
      <c r="BQ93" s="42">
        <v>20466548.239999998</v>
      </c>
      <c r="BR93" s="42">
        <f t="shared" si="1"/>
        <v>449647784.29999995</v>
      </c>
    </row>
    <row r="94" spans="1:70">
      <c r="A94" s="29"/>
      <c r="B94" s="29"/>
      <c r="C94" s="29"/>
      <c r="D94" s="29"/>
      <c r="E94" s="39" t="s">
        <v>351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2">
        <v>0</v>
      </c>
      <c r="AR94" s="42">
        <v>0</v>
      </c>
      <c r="AS94" s="42">
        <v>0</v>
      </c>
      <c r="AT94" s="42">
        <v>0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0</v>
      </c>
      <c r="BA94" s="42">
        <v>0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2">
        <v>0</v>
      </c>
      <c r="BL94" s="42">
        <v>0</v>
      </c>
      <c r="BM94" s="42">
        <v>0</v>
      </c>
      <c r="BN94" s="42">
        <v>0</v>
      </c>
      <c r="BO94" s="42">
        <v>0</v>
      </c>
      <c r="BP94" s="42">
        <v>0</v>
      </c>
      <c r="BQ94" s="42">
        <v>0</v>
      </c>
      <c r="BR94" s="42">
        <f t="shared" si="1"/>
        <v>0</v>
      </c>
    </row>
    <row r="95" spans="1:70">
      <c r="A95" s="29"/>
      <c r="B95" s="29"/>
      <c r="C95" s="29"/>
      <c r="D95" s="29"/>
      <c r="E95" s="39" t="s">
        <v>384</v>
      </c>
      <c r="F95" s="40"/>
      <c r="G95" s="41"/>
      <c r="H95" s="42">
        <v>3123634.78</v>
      </c>
      <c r="I95" s="42">
        <v>3918891.41</v>
      </c>
      <c r="J95" s="42">
        <v>7893273.1799999997</v>
      </c>
      <c r="K95" s="42">
        <v>63828298.299999997</v>
      </c>
      <c r="L95" s="42">
        <v>4320550.5</v>
      </c>
      <c r="M95" s="42">
        <v>569045.30000000005</v>
      </c>
      <c r="N95" s="42">
        <v>2467555.2799999998</v>
      </c>
      <c r="O95" s="42">
        <v>347038.7</v>
      </c>
      <c r="P95" s="42">
        <v>321715.21000000002</v>
      </c>
      <c r="Q95" s="42">
        <v>52049755.200000003</v>
      </c>
      <c r="R95" s="42">
        <v>267731</v>
      </c>
      <c r="S95" s="42">
        <v>576092.87</v>
      </c>
      <c r="T95" s="42">
        <v>180597920</v>
      </c>
      <c r="U95" s="42">
        <v>1015170.53</v>
      </c>
      <c r="V95" s="42">
        <v>108243474.16</v>
      </c>
      <c r="W95" s="42">
        <v>20391474.879999999</v>
      </c>
      <c r="X95" s="42">
        <v>10455522.52</v>
      </c>
      <c r="Y95" s="42">
        <v>6667807.3799999999</v>
      </c>
      <c r="Z95" s="42">
        <v>752094.21</v>
      </c>
      <c r="AA95" s="42">
        <v>8166223.6200000001</v>
      </c>
      <c r="AB95" s="42">
        <v>5033876.43</v>
      </c>
      <c r="AC95" s="42">
        <v>23813413</v>
      </c>
      <c r="AD95" s="42">
        <v>10715968.01</v>
      </c>
      <c r="AE95" s="42">
        <v>455966.67</v>
      </c>
      <c r="AF95" s="42">
        <v>95824.8</v>
      </c>
      <c r="AG95" s="42">
        <v>324621.15999999997</v>
      </c>
      <c r="AH95" s="42">
        <v>367558.5</v>
      </c>
      <c r="AI95" s="42">
        <v>161661.45000000001</v>
      </c>
      <c r="AJ95" s="42">
        <v>324990.11</v>
      </c>
      <c r="AK95" s="42">
        <v>569632.73</v>
      </c>
      <c r="AL95" s="42">
        <v>913982.8</v>
      </c>
      <c r="AM95" s="42">
        <v>81514.070000000007</v>
      </c>
      <c r="AN95" s="42">
        <v>417596.98</v>
      </c>
      <c r="AO95" s="42">
        <v>1026418.72</v>
      </c>
      <c r="AP95" s="42">
        <v>329394.58</v>
      </c>
      <c r="AQ95" s="42">
        <v>138390.54999999999</v>
      </c>
      <c r="AR95" s="42">
        <v>797933.75</v>
      </c>
      <c r="AS95" s="42">
        <v>95349.32</v>
      </c>
      <c r="AT95" s="42">
        <v>228067.34</v>
      </c>
      <c r="AU95" s="42">
        <v>159547.26</v>
      </c>
      <c r="AV95" s="42">
        <v>26561.93</v>
      </c>
      <c r="AW95" s="42">
        <v>87907.57</v>
      </c>
      <c r="AX95" s="42">
        <v>768160.14</v>
      </c>
      <c r="AY95" s="42">
        <v>359906.52</v>
      </c>
      <c r="AZ95" s="42">
        <v>2771359.51</v>
      </c>
      <c r="BA95" s="42">
        <v>3259000</v>
      </c>
      <c r="BB95" s="42">
        <v>196874.58</v>
      </c>
      <c r="BC95" s="42">
        <v>339417.46</v>
      </c>
      <c r="BD95" s="42">
        <v>292308.93</v>
      </c>
      <c r="BE95" s="42">
        <v>2210.34</v>
      </c>
      <c r="BF95" s="42">
        <v>3492535.49</v>
      </c>
      <c r="BG95" s="42">
        <v>54369.74</v>
      </c>
      <c r="BH95" s="42">
        <v>202693.78</v>
      </c>
      <c r="BI95" s="42">
        <v>1756.44</v>
      </c>
      <c r="BJ95" s="42">
        <v>168368.43</v>
      </c>
      <c r="BK95" s="42">
        <v>107743.19</v>
      </c>
      <c r="BL95" s="42">
        <v>45315.44</v>
      </c>
      <c r="BM95" s="42">
        <v>1616485.26</v>
      </c>
      <c r="BN95" s="42">
        <v>103674.84</v>
      </c>
      <c r="BO95" s="42">
        <v>64839070.659999996</v>
      </c>
      <c r="BP95" s="42">
        <v>59345151.939999998</v>
      </c>
      <c r="BQ95" s="42">
        <v>20053340.800000001</v>
      </c>
      <c r="BR95" s="42">
        <f t="shared" si="1"/>
        <v>680159190.24999976</v>
      </c>
    </row>
    <row r="96" spans="1:70">
      <c r="A96" s="29"/>
      <c r="B96" s="29"/>
      <c r="C96" s="29"/>
      <c r="D96" s="29"/>
      <c r="E96" s="39" t="s">
        <v>385</v>
      </c>
      <c r="F96" s="40"/>
      <c r="G96" s="41"/>
      <c r="H96" s="42">
        <v>0</v>
      </c>
      <c r="I96" s="42">
        <v>1446.27</v>
      </c>
      <c r="J96" s="42">
        <v>0</v>
      </c>
      <c r="K96" s="42">
        <v>968232.26</v>
      </c>
      <c r="L96" s="42">
        <v>0</v>
      </c>
      <c r="M96" s="42">
        <v>0</v>
      </c>
      <c r="N96" s="42">
        <v>0</v>
      </c>
      <c r="O96" s="42">
        <v>46152.65</v>
      </c>
      <c r="P96" s="42">
        <v>0</v>
      </c>
      <c r="Q96" s="42">
        <v>225330</v>
      </c>
      <c r="R96" s="42">
        <v>0</v>
      </c>
      <c r="S96" s="42">
        <v>9182.16</v>
      </c>
      <c r="T96" s="42">
        <v>0</v>
      </c>
      <c r="U96" s="42">
        <v>3095.73</v>
      </c>
      <c r="V96" s="42">
        <v>2762398.2</v>
      </c>
      <c r="W96" s="42">
        <v>1118847.33</v>
      </c>
      <c r="X96" s="42">
        <v>0</v>
      </c>
      <c r="Y96" s="42">
        <v>0</v>
      </c>
      <c r="Z96" s="42">
        <v>1000</v>
      </c>
      <c r="AA96" s="42">
        <v>167003.54</v>
      </c>
      <c r="AB96" s="42">
        <v>0</v>
      </c>
      <c r="AC96" s="42">
        <v>236625</v>
      </c>
      <c r="AD96" s="42">
        <v>399505.26</v>
      </c>
      <c r="AE96" s="42">
        <v>1793.83</v>
      </c>
      <c r="AF96" s="42">
        <v>3272.8</v>
      </c>
      <c r="AG96" s="42">
        <v>0</v>
      </c>
      <c r="AH96" s="42">
        <v>0</v>
      </c>
      <c r="AI96" s="42">
        <v>2051.92</v>
      </c>
      <c r="AJ96" s="42">
        <v>0</v>
      </c>
      <c r="AK96" s="42">
        <v>2087.08</v>
      </c>
      <c r="AL96" s="42">
        <v>5342.22</v>
      </c>
      <c r="AM96" s="42">
        <v>0</v>
      </c>
      <c r="AN96" s="42">
        <v>2498.98</v>
      </c>
      <c r="AO96" s="42">
        <v>418.72</v>
      </c>
      <c r="AP96" s="42">
        <v>0</v>
      </c>
      <c r="AQ96" s="42">
        <v>0</v>
      </c>
      <c r="AR96" s="42">
        <v>3369.95</v>
      </c>
      <c r="AS96" s="42">
        <v>773.96</v>
      </c>
      <c r="AT96" s="42">
        <v>3213.12</v>
      </c>
      <c r="AU96" s="42">
        <v>888.02</v>
      </c>
      <c r="AV96" s="42">
        <v>0</v>
      </c>
      <c r="AW96" s="42">
        <v>0</v>
      </c>
      <c r="AX96" s="42">
        <v>0</v>
      </c>
      <c r="AY96" s="42">
        <v>3652.58</v>
      </c>
      <c r="AZ96" s="42">
        <v>2105047.5099999998</v>
      </c>
      <c r="BA96" s="42">
        <v>0</v>
      </c>
      <c r="BB96" s="42">
        <v>0</v>
      </c>
      <c r="BC96" s="42">
        <v>0</v>
      </c>
      <c r="BD96" s="42">
        <v>3998.97</v>
      </c>
      <c r="BE96" s="42">
        <v>0</v>
      </c>
      <c r="BF96" s="42">
        <v>0</v>
      </c>
      <c r="BG96" s="42">
        <v>547.4</v>
      </c>
      <c r="BH96" s="42">
        <v>0</v>
      </c>
      <c r="BI96" s="42">
        <v>194.79</v>
      </c>
      <c r="BJ96" s="42">
        <v>0</v>
      </c>
      <c r="BK96" s="42">
        <v>0</v>
      </c>
      <c r="BL96" s="42">
        <v>1443.73</v>
      </c>
      <c r="BM96" s="42">
        <v>0</v>
      </c>
      <c r="BN96" s="42">
        <v>1598.35</v>
      </c>
      <c r="BO96" s="42">
        <v>0</v>
      </c>
      <c r="BP96" s="42">
        <v>0</v>
      </c>
      <c r="BQ96" s="42">
        <v>16911.73</v>
      </c>
      <c r="BR96" s="42">
        <f t="shared" si="1"/>
        <v>8097924.0600000005</v>
      </c>
    </row>
    <row r="97" spans="1:70">
      <c r="A97" s="29"/>
      <c r="B97" s="29"/>
      <c r="C97" s="29"/>
      <c r="D97" s="29"/>
      <c r="E97" s="39" t="s">
        <v>386</v>
      </c>
      <c r="F97" s="40"/>
      <c r="G97" s="41"/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8441755.0199999996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  <c r="BN97" s="42">
        <v>0</v>
      </c>
      <c r="BO97" s="42">
        <v>0</v>
      </c>
      <c r="BP97" s="42">
        <v>0</v>
      </c>
      <c r="BQ97" s="42">
        <v>0</v>
      </c>
      <c r="BR97" s="42">
        <f t="shared" si="1"/>
        <v>8441755.0199999996</v>
      </c>
    </row>
    <row r="98" spans="1:70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549376.05000000005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500000</v>
      </c>
      <c r="X98" s="42">
        <v>0</v>
      </c>
      <c r="Y98" s="42">
        <v>0</v>
      </c>
      <c r="Z98" s="42">
        <v>0</v>
      </c>
      <c r="AA98" s="42">
        <v>0</v>
      </c>
      <c r="AB98" s="42">
        <v>1147617.9099999999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  <c r="BN98" s="42">
        <v>0</v>
      </c>
      <c r="BO98" s="42">
        <v>564964.68000000005</v>
      </c>
      <c r="BP98" s="42">
        <v>0</v>
      </c>
      <c r="BQ98" s="42">
        <v>0</v>
      </c>
      <c r="BR98" s="42">
        <f t="shared" si="1"/>
        <v>2761958.64</v>
      </c>
    </row>
    <row r="99" spans="1:70">
      <c r="A99" s="29"/>
      <c r="B99" s="29"/>
      <c r="C99" s="29"/>
      <c r="D99" s="29"/>
      <c r="E99" s="39" t="s">
        <v>388</v>
      </c>
      <c r="F99" s="40"/>
      <c r="G99" s="41"/>
      <c r="H99" s="42">
        <v>406900.77</v>
      </c>
      <c r="I99" s="42">
        <v>1367445.14</v>
      </c>
      <c r="J99" s="42">
        <v>106006.46</v>
      </c>
      <c r="K99" s="42">
        <v>16860066.039999999</v>
      </c>
      <c r="L99" s="42">
        <v>1101920.3500000001</v>
      </c>
      <c r="M99" s="42">
        <v>282845.3</v>
      </c>
      <c r="N99" s="42">
        <v>1654997</v>
      </c>
      <c r="O99" s="42">
        <v>75886.05</v>
      </c>
      <c r="P99" s="42">
        <v>10715.21</v>
      </c>
      <c r="Q99" s="42">
        <v>7359929.7000000002</v>
      </c>
      <c r="R99" s="42">
        <v>117731</v>
      </c>
      <c r="S99" s="42">
        <v>9481</v>
      </c>
      <c r="T99" s="42">
        <v>30147001</v>
      </c>
      <c r="U99" s="42">
        <v>31402.639999999999</v>
      </c>
      <c r="V99" s="42">
        <v>22850328.25</v>
      </c>
      <c r="W99" s="42">
        <v>3456568.19</v>
      </c>
      <c r="X99" s="42">
        <v>3211436.22</v>
      </c>
      <c r="Y99" s="42">
        <v>1610655.36</v>
      </c>
      <c r="Z99" s="42">
        <v>269094.21000000002</v>
      </c>
      <c r="AA99" s="42">
        <v>1375841.52</v>
      </c>
      <c r="AB99" s="42">
        <v>3886258.52</v>
      </c>
      <c r="AC99" s="42">
        <v>1751783</v>
      </c>
      <c r="AD99" s="42">
        <v>2434162.75</v>
      </c>
      <c r="AE99" s="42">
        <v>18601.98</v>
      </c>
      <c r="AF99" s="42">
        <v>0</v>
      </c>
      <c r="AG99" s="42">
        <v>324621.15999999997</v>
      </c>
      <c r="AH99" s="42">
        <v>4558.5</v>
      </c>
      <c r="AI99" s="42">
        <v>65602.55</v>
      </c>
      <c r="AJ99" s="42">
        <v>7963.48</v>
      </c>
      <c r="AK99" s="42">
        <v>61413.09</v>
      </c>
      <c r="AL99" s="42">
        <v>26907.27</v>
      </c>
      <c r="AM99" s="42">
        <v>81514.070000000007</v>
      </c>
      <c r="AN99" s="42">
        <v>92870.21</v>
      </c>
      <c r="AO99" s="42">
        <v>4000</v>
      </c>
      <c r="AP99" s="42">
        <v>3050.78</v>
      </c>
      <c r="AQ99" s="42">
        <v>138390.54999999999</v>
      </c>
      <c r="AR99" s="42">
        <v>100756.37</v>
      </c>
      <c r="AS99" s="42">
        <v>0</v>
      </c>
      <c r="AT99" s="42">
        <v>39750.22</v>
      </c>
      <c r="AU99" s="42">
        <v>24009.51</v>
      </c>
      <c r="AV99" s="42">
        <v>26561.93</v>
      </c>
      <c r="AW99" s="42">
        <v>7907.57</v>
      </c>
      <c r="AX99" s="42">
        <v>20746.53</v>
      </c>
      <c r="AY99" s="42">
        <v>29366.69</v>
      </c>
      <c r="AZ99" s="42">
        <v>3101.16</v>
      </c>
      <c r="BA99" s="42">
        <v>89000</v>
      </c>
      <c r="BB99" s="42">
        <v>196874.58</v>
      </c>
      <c r="BC99" s="42">
        <v>94417.46</v>
      </c>
      <c r="BD99" s="42">
        <v>23205.96</v>
      </c>
      <c r="BE99" s="42">
        <v>2210.34</v>
      </c>
      <c r="BF99" s="42">
        <v>469637.09</v>
      </c>
      <c r="BG99" s="42">
        <v>4917.8900000000003</v>
      </c>
      <c r="BH99" s="42">
        <v>76693.78</v>
      </c>
      <c r="BI99" s="42">
        <v>1561.65</v>
      </c>
      <c r="BJ99" s="42">
        <v>6368.43</v>
      </c>
      <c r="BK99" s="42">
        <v>107743.19</v>
      </c>
      <c r="BL99" s="42">
        <v>3534.89</v>
      </c>
      <c r="BM99" s="42">
        <v>998428.82</v>
      </c>
      <c r="BN99" s="42">
        <v>7039.54</v>
      </c>
      <c r="BO99" s="42">
        <v>3304117.95</v>
      </c>
      <c r="BP99" s="42">
        <v>34721857.890000001</v>
      </c>
      <c r="BQ99" s="42">
        <v>4605993.79</v>
      </c>
      <c r="BR99" s="42">
        <f t="shared" si="1"/>
        <v>146173752.54999998</v>
      </c>
    </row>
    <row r="100" spans="1:70">
      <c r="A100" s="29"/>
      <c r="B100" s="29"/>
      <c r="C100" s="29"/>
      <c r="D100" s="29"/>
      <c r="E100" s="39" t="s">
        <v>389</v>
      </c>
      <c r="F100" s="40"/>
      <c r="G100" s="41"/>
      <c r="H100" s="42">
        <v>2716734.01</v>
      </c>
      <c r="I100" s="42">
        <v>2550000</v>
      </c>
      <c r="J100" s="42">
        <v>7787266.7199999997</v>
      </c>
      <c r="K100" s="42">
        <v>46000000</v>
      </c>
      <c r="L100" s="42">
        <v>2669254.1</v>
      </c>
      <c r="M100" s="42">
        <v>286200</v>
      </c>
      <c r="N100" s="42">
        <v>812558.28</v>
      </c>
      <c r="O100" s="42">
        <v>225000</v>
      </c>
      <c r="P100" s="42">
        <v>311000</v>
      </c>
      <c r="Q100" s="42">
        <v>44464495.5</v>
      </c>
      <c r="R100" s="42">
        <v>150000</v>
      </c>
      <c r="S100" s="42">
        <v>557429.71</v>
      </c>
      <c r="T100" s="42">
        <v>150450918</v>
      </c>
      <c r="U100" s="42">
        <v>980672.16</v>
      </c>
      <c r="V100" s="42">
        <v>74188992.689999998</v>
      </c>
      <c r="W100" s="42">
        <v>15316059.359999999</v>
      </c>
      <c r="X100" s="42">
        <v>7244086.2999999998</v>
      </c>
      <c r="Y100" s="42">
        <v>5057152.0199999996</v>
      </c>
      <c r="Z100" s="42">
        <v>482000</v>
      </c>
      <c r="AA100" s="42">
        <v>6623378.5599999996</v>
      </c>
      <c r="AB100" s="42">
        <v>0</v>
      </c>
      <c r="AC100" s="42">
        <v>21825005</v>
      </c>
      <c r="AD100" s="42">
        <v>7882300</v>
      </c>
      <c r="AE100" s="42">
        <v>435570.86</v>
      </c>
      <c r="AF100" s="42">
        <v>92552</v>
      </c>
      <c r="AG100" s="42">
        <v>0</v>
      </c>
      <c r="AH100" s="42">
        <v>363000</v>
      </c>
      <c r="AI100" s="42">
        <v>94006.98</v>
      </c>
      <c r="AJ100" s="42">
        <v>317026.63</v>
      </c>
      <c r="AK100" s="42">
        <v>506132.56</v>
      </c>
      <c r="AL100" s="42">
        <v>881733.31</v>
      </c>
      <c r="AM100" s="42">
        <v>0</v>
      </c>
      <c r="AN100" s="42">
        <v>322227.78999999998</v>
      </c>
      <c r="AO100" s="42">
        <v>1022000</v>
      </c>
      <c r="AP100" s="42">
        <v>326343.8</v>
      </c>
      <c r="AQ100" s="42">
        <v>0</v>
      </c>
      <c r="AR100" s="42">
        <v>693807.43</v>
      </c>
      <c r="AS100" s="42">
        <v>94575.360000000001</v>
      </c>
      <c r="AT100" s="42">
        <v>185104</v>
      </c>
      <c r="AU100" s="42">
        <v>134649.73000000001</v>
      </c>
      <c r="AV100" s="42">
        <v>0</v>
      </c>
      <c r="AW100" s="42">
        <v>80000</v>
      </c>
      <c r="AX100" s="42">
        <v>747413.61</v>
      </c>
      <c r="AY100" s="42">
        <v>326887.25</v>
      </c>
      <c r="AZ100" s="42">
        <v>663210.84</v>
      </c>
      <c r="BA100" s="42">
        <v>3170000</v>
      </c>
      <c r="BB100" s="42">
        <v>0</v>
      </c>
      <c r="BC100" s="42">
        <v>245000</v>
      </c>
      <c r="BD100" s="42">
        <v>265104</v>
      </c>
      <c r="BE100" s="42">
        <v>0</v>
      </c>
      <c r="BF100" s="42">
        <v>3022898.4</v>
      </c>
      <c r="BG100" s="42">
        <v>48904.45</v>
      </c>
      <c r="BH100" s="42">
        <v>126000</v>
      </c>
      <c r="BI100" s="42">
        <v>0</v>
      </c>
      <c r="BJ100" s="42">
        <v>162000</v>
      </c>
      <c r="BK100" s="42">
        <v>0</v>
      </c>
      <c r="BL100" s="42">
        <v>40336.82</v>
      </c>
      <c r="BM100" s="42">
        <v>618056.43999999994</v>
      </c>
      <c r="BN100" s="42">
        <v>95036.95</v>
      </c>
      <c r="BO100" s="42">
        <v>60969988.030000001</v>
      </c>
      <c r="BP100" s="42">
        <v>24623294.050000001</v>
      </c>
      <c r="BQ100" s="42">
        <v>15430435.279999999</v>
      </c>
      <c r="BR100" s="42">
        <f t="shared" si="1"/>
        <v>514683798.97999996</v>
      </c>
    </row>
    <row r="101" spans="1:70">
      <c r="A101" s="29"/>
      <c r="B101" s="29"/>
      <c r="C101" s="29"/>
      <c r="D101" s="29"/>
      <c r="E101" s="39" t="s">
        <v>390</v>
      </c>
      <c r="F101" s="40"/>
      <c r="G101" s="41"/>
      <c r="H101" s="42">
        <v>10065771.15</v>
      </c>
      <c r="I101" s="42">
        <v>3834303.74</v>
      </c>
      <c r="J101" s="42">
        <v>3404348.46</v>
      </c>
      <c r="K101" s="42">
        <v>28824980.289999999</v>
      </c>
      <c r="L101" s="42">
        <v>8725216.7699999996</v>
      </c>
      <c r="M101" s="42">
        <v>4821867.26</v>
      </c>
      <c r="N101" s="42">
        <v>10614799.43</v>
      </c>
      <c r="O101" s="42">
        <v>1594204.72</v>
      </c>
      <c r="P101" s="42">
        <v>2743045.49</v>
      </c>
      <c r="Q101" s="42">
        <v>25657388.440000001</v>
      </c>
      <c r="R101" s="42">
        <v>9776269</v>
      </c>
      <c r="S101" s="42">
        <v>96754</v>
      </c>
      <c r="T101" s="42">
        <v>115217813</v>
      </c>
      <c r="U101" s="42">
        <v>1405308.63</v>
      </c>
      <c r="V101" s="42">
        <v>81371214.129999995</v>
      </c>
      <c r="W101" s="42">
        <v>24668726.199999999</v>
      </c>
      <c r="X101" s="42">
        <v>10510461.84</v>
      </c>
      <c r="Y101" s="42">
        <v>22883425.969999999</v>
      </c>
      <c r="Z101" s="42">
        <v>3666463.28</v>
      </c>
      <c r="AA101" s="42">
        <v>5112132.17</v>
      </c>
      <c r="AB101" s="42">
        <v>1130337.77</v>
      </c>
      <c r="AC101" s="42">
        <v>24140235</v>
      </c>
      <c r="AD101" s="42">
        <v>6177521.7400000002</v>
      </c>
      <c r="AE101" s="42">
        <v>207490.72</v>
      </c>
      <c r="AF101" s="42">
        <v>108292.74</v>
      </c>
      <c r="AG101" s="42">
        <v>2195818.38</v>
      </c>
      <c r="AH101" s="42">
        <v>1505626.82</v>
      </c>
      <c r="AI101" s="42">
        <v>211145.73</v>
      </c>
      <c r="AJ101" s="42">
        <v>1446769.2</v>
      </c>
      <c r="AK101" s="42">
        <v>672056.36</v>
      </c>
      <c r="AL101" s="42">
        <v>812009.92</v>
      </c>
      <c r="AM101" s="42">
        <v>478237.57</v>
      </c>
      <c r="AN101" s="42">
        <v>564797.51</v>
      </c>
      <c r="AO101" s="42">
        <v>3813924.44</v>
      </c>
      <c r="AP101" s="42">
        <v>154560.38</v>
      </c>
      <c r="AQ101" s="42">
        <v>1495146.2</v>
      </c>
      <c r="AR101" s="42">
        <v>2721111.99</v>
      </c>
      <c r="AS101" s="42">
        <v>560704.72</v>
      </c>
      <c r="AT101" s="42">
        <v>112417.1</v>
      </c>
      <c r="AU101" s="42">
        <v>29218.639999999999</v>
      </c>
      <c r="AV101" s="42">
        <v>270755.53000000003</v>
      </c>
      <c r="AW101" s="42">
        <v>2853988.32</v>
      </c>
      <c r="AX101" s="42">
        <v>5167150.78</v>
      </c>
      <c r="AY101" s="42">
        <v>1218241.3</v>
      </c>
      <c r="AZ101" s="42">
        <v>942830.73</v>
      </c>
      <c r="BA101" s="42">
        <v>7154000</v>
      </c>
      <c r="BB101" s="42">
        <v>427819.31</v>
      </c>
      <c r="BC101" s="42">
        <v>428440.88</v>
      </c>
      <c r="BD101" s="42">
        <v>248652.3</v>
      </c>
      <c r="BE101" s="42">
        <v>73575.41</v>
      </c>
      <c r="BF101" s="42">
        <v>3889190.31</v>
      </c>
      <c r="BG101" s="42">
        <v>14336.06</v>
      </c>
      <c r="BH101" s="42">
        <v>1796822.72</v>
      </c>
      <c r="BI101" s="42">
        <v>8085.32</v>
      </c>
      <c r="BJ101" s="42">
        <v>387470.61</v>
      </c>
      <c r="BK101" s="42">
        <v>593317.65</v>
      </c>
      <c r="BL101" s="42">
        <v>51759.56</v>
      </c>
      <c r="BM101" s="42">
        <v>18033673.809999999</v>
      </c>
      <c r="BN101" s="42">
        <v>273220.7</v>
      </c>
      <c r="BO101" s="42">
        <v>47623376.340000004</v>
      </c>
      <c r="BP101" s="42">
        <v>24313921.170000002</v>
      </c>
      <c r="BQ101" s="42">
        <v>26826027.84</v>
      </c>
      <c r="BR101" s="42">
        <f t="shared" si="1"/>
        <v>566128573.55000007</v>
      </c>
    </row>
    <row r="102" spans="1:70">
      <c r="A102" s="29"/>
      <c r="B102" s="29"/>
      <c r="C102" s="29"/>
      <c r="D102" s="29"/>
      <c r="E102" s="39" t="s">
        <v>391</v>
      </c>
      <c r="F102" s="40"/>
      <c r="G102" s="41"/>
      <c r="H102" s="42">
        <v>0</v>
      </c>
      <c r="I102" s="42">
        <v>208220.08</v>
      </c>
      <c r="J102" s="42">
        <v>626723.36</v>
      </c>
      <c r="K102" s="42">
        <v>1068026.82</v>
      </c>
      <c r="L102" s="42">
        <v>355927.46</v>
      </c>
      <c r="M102" s="42">
        <v>0</v>
      </c>
      <c r="N102" s="42">
        <v>1603734.9</v>
      </c>
      <c r="O102" s="42">
        <v>3981.35</v>
      </c>
      <c r="P102" s="42">
        <v>41724.43</v>
      </c>
      <c r="Q102" s="42">
        <v>843044.09</v>
      </c>
      <c r="R102" s="42">
        <v>1403</v>
      </c>
      <c r="S102" s="42">
        <v>77046.06</v>
      </c>
      <c r="T102" s="42">
        <v>5904000</v>
      </c>
      <c r="U102" s="42">
        <v>55757.1</v>
      </c>
      <c r="V102" s="42">
        <v>6591227.7699999996</v>
      </c>
      <c r="W102" s="42">
        <v>1242097.78</v>
      </c>
      <c r="X102" s="42">
        <v>74400.259999999995</v>
      </c>
      <c r="Y102" s="42">
        <v>0.63</v>
      </c>
      <c r="Z102" s="42">
        <v>0</v>
      </c>
      <c r="AA102" s="42">
        <v>724720.74</v>
      </c>
      <c r="AB102" s="42">
        <v>206500</v>
      </c>
      <c r="AC102" s="42">
        <v>1056520</v>
      </c>
      <c r="AD102" s="42">
        <v>0</v>
      </c>
      <c r="AE102" s="42">
        <v>43984.01</v>
      </c>
      <c r="AF102" s="42">
        <v>16808.45</v>
      </c>
      <c r="AG102" s="42">
        <v>229589.94</v>
      </c>
      <c r="AH102" s="42">
        <v>37053.86</v>
      </c>
      <c r="AI102" s="42">
        <v>55090.78</v>
      </c>
      <c r="AJ102" s="42">
        <v>23165.88</v>
      </c>
      <c r="AK102" s="42">
        <v>38465.47</v>
      </c>
      <c r="AL102" s="42">
        <v>71460.3</v>
      </c>
      <c r="AM102" s="42">
        <v>0</v>
      </c>
      <c r="AN102" s="42">
        <v>38295.160000000003</v>
      </c>
      <c r="AO102" s="42">
        <v>28324.39</v>
      </c>
      <c r="AP102" s="42">
        <v>22999.27</v>
      </c>
      <c r="AQ102" s="42">
        <v>0</v>
      </c>
      <c r="AR102" s="42">
        <v>108328.01</v>
      </c>
      <c r="AS102" s="42">
        <v>35090.53</v>
      </c>
      <c r="AT102" s="42">
        <v>34872.080000000002</v>
      </c>
      <c r="AU102" s="42">
        <v>23932.7</v>
      </c>
      <c r="AV102" s="42">
        <v>0</v>
      </c>
      <c r="AW102" s="42">
        <v>38996.949999999997</v>
      </c>
      <c r="AX102" s="42">
        <v>58988.83</v>
      </c>
      <c r="AY102" s="42">
        <v>67286.600000000006</v>
      </c>
      <c r="AZ102" s="42">
        <v>68180.56</v>
      </c>
      <c r="BA102" s="42">
        <v>941000</v>
      </c>
      <c r="BB102" s="42">
        <v>0</v>
      </c>
      <c r="BC102" s="42">
        <v>30676.05</v>
      </c>
      <c r="BD102" s="42">
        <v>22273.67</v>
      </c>
      <c r="BE102" s="42">
        <v>13865.25</v>
      </c>
      <c r="BF102" s="42">
        <v>119.28</v>
      </c>
      <c r="BG102" s="42">
        <v>12757.41</v>
      </c>
      <c r="BH102" s="42">
        <v>0</v>
      </c>
      <c r="BI102" s="42">
        <v>8085.32</v>
      </c>
      <c r="BJ102" s="42">
        <v>0</v>
      </c>
      <c r="BK102" s="42">
        <v>0</v>
      </c>
      <c r="BL102" s="42">
        <v>32730.36</v>
      </c>
      <c r="BM102" s="42">
        <v>4436666.42</v>
      </c>
      <c r="BN102" s="42">
        <v>20021.28</v>
      </c>
      <c r="BO102" s="42">
        <v>2578508.7000000002</v>
      </c>
      <c r="BP102" s="42">
        <v>1106.98</v>
      </c>
      <c r="BQ102" s="42">
        <v>0</v>
      </c>
      <c r="BR102" s="42">
        <f t="shared" si="1"/>
        <v>29823780.320000008</v>
      </c>
    </row>
    <row r="103" spans="1:70">
      <c r="A103" s="29"/>
      <c r="B103" s="29"/>
      <c r="C103" s="29"/>
      <c r="D103" s="29"/>
      <c r="E103" s="39" t="s">
        <v>392</v>
      </c>
      <c r="F103" s="40"/>
      <c r="G103" s="41"/>
      <c r="H103" s="42">
        <v>10065771.15</v>
      </c>
      <c r="I103" s="42">
        <v>3626083.66</v>
      </c>
      <c r="J103" s="42">
        <v>2777625.1</v>
      </c>
      <c r="K103" s="42">
        <v>27756953.469999999</v>
      </c>
      <c r="L103" s="42">
        <v>8369289.3099999996</v>
      </c>
      <c r="M103" s="42">
        <v>4821867.26</v>
      </c>
      <c r="N103" s="42">
        <v>9011064.5299999993</v>
      </c>
      <c r="O103" s="42">
        <v>1590223.37</v>
      </c>
      <c r="P103" s="42">
        <v>2701321.06</v>
      </c>
      <c r="Q103" s="42">
        <v>24814344.350000001</v>
      </c>
      <c r="R103" s="42">
        <v>9774866</v>
      </c>
      <c r="S103" s="42">
        <v>19707.939999999999</v>
      </c>
      <c r="T103" s="42">
        <v>109313813</v>
      </c>
      <c r="U103" s="42">
        <v>1349551.53</v>
      </c>
      <c r="V103" s="42">
        <v>74779986.359999999</v>
      </c>
      <c r="W103" s="42">
        <v>23426628.420000002</v>
      </c>
      <c r="X103" s="42">
        <v>10436061.58</v>
      </c>
      <c r="Y103" s="42">
        <v>22883425.34</v>
      </c>
      <c r="Z103" s="42">
        <v>3666463.28</v>
      </c>
      <c r="AA103" s="42">
        <v>4387411.43</v>
      </c>
      <c r="AB103" s="42">
        <v>923837.77</v>
      </c>
      <c r="AC103" s="42">
        <v>23083715</v>
      </c>
      <c r="AD103" s="42">
        <v>6177521.7400000002</v>
      </c>
      <c r="AE103" s="42">
        <v>163506.71</v>
      </c>
      <c r="AF103" s="42">
        <v>91484.29</v>
      </c>
      <c r="AG103" s="42">
        <v>1966228.44</v>
      </c>
      <c r="AH103" s="42">
        <v>1468572.96</v>
      </c>
      <c r="AI103" s="42">
        <v>156054.95000000001</v>
      </c>
      <c r="AJ103" s="42">
        <v>1423603.32</v>
      </c>
      <c r="AK103" s="42">
        <v>633590.89</v>
      </c>
      <c r="AL103" s="42">
        <v>740549.62</v>
      </c>
      <c r="AM103" s="42">
        <v>478237.57</v>
      </c>
      <c r="AN103" s="42">
        <v>526502.35</v>
      </c>
      <c r="AO103" s="42">
        <v>3785600.05</v>
      </c>
      <c r="AP103" s="42">
        <v>131561.10999999999</v>
      </c>
      <c r="AQ103" s="42">
        <v>1495146.2</v>
      </c>
      <c r="AR103" s="42">
        <v>2612783.98</v>
      </c>
      <c r="AS103" s="42">
        <v>525614.18999999994</v>
      </c>
      <c r="AT103" s="42">
        <v>77545.02</v>
      </c>
      <c r="AU103" s="42">
        <v>5285.94</v>
      </c>
      <c r="AV103" s="42">
        <v>270755.53000000003</v>
      </c>
      <c r="AW103" s="42">
        <v>2814991.37</v>
      </c>
      <c r="AX103" s="42">
        <v>5108161.95</v>
      </c>
      <c r="AY103" s="42">
        <v>1150954.7</v>
      </c>
      <c r="AZ103" s="42">
        <v>874650.17</v>
      </c>
      <c r="BA103" s="42">
        <v>6213000</v>
      </c>
      <c r="BB103" s="42">
        <v>427819.31</v>
      </c>
      <c r="BC103" s="42">
        <v>397764.83</v>
      </c>
      <c r="BD103" s="42">
        <v>226378.63</v>
      </c>
      <c r="BE103" s="42">
        <v>59710.16</v>
      </c>
      <c r="BF103" s="42">
        <v>3889071.03</v>
      </c>
      <c r="BG103" s="42">
        <v>1578.65</v>
      </c>
      <c r="BH103" s="42">
        <v>1796822.72</v>
      </c>
      <c r="BI103" s="42">
        <v>0</v>
      </c>
      <c r="BJ103" s="42">
        <v>387470.61</v>
      </c>
      <c r="BK103" s="42">
        <v>593317.65</v>
      </c>
      <c r="BL103" s="42">
        <v>19029.2</v>
      </c>
      <c r="BM103" s="42">
        <v>13597007.390000001</v>
      </c>
      <c r="BN103" s="42">
        <v>253199.42</v>
      </c>
      <c r="BO103" s="42">
        <v>45044867.640000001</v>
      </c>
      <c r="BP103" s="42">
        <v>24312814.190000001</v>
      </c>
      <c r="BQ103" s="42">
        <v>26826027.84</v>
      </c>
      <c r="BR103" s="42">
        <f t="shared" si="1"/>
        <v>536304793.22999978</v>
      </c>
    </row>
    <row r="104" spans="1:70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5048.6400000000003</v>
      </c>
      <c r="AH104" s="42">
        <v>0</v>
      </c>
      <c r="AI104" s="42">
        <v>0</v>
      </c>
      <c r="AJ104" s="42">
        <v>0</v>
      </c>
      <c r="AK104" s="42">
        <v>0</v>
      </c>
      <c r="AL104" s="42">
        <v>0</v>
      </c>
      <c r="AM104" s="42">
        <v>5375.72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6272.48</v>
      </c>
      <c r="AW104" s="42">
        <v>163532.1</v>
      </c>
      <c r="AX104" s="42">
        <v>0</v>
      </c>
      <c r="AY104" s="42">
        <v>0</v>
      </c>
      <c r="AZ104" s="42">
        <v>0</v>
      </c>
      <c r="BA104" s="42">
        <v>0</v>
      </c>
      <c r="BB104" s="42">
        <v>6494.89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5113.13</v>
      </c>
      <c r="BI104" s="42">
        <v>0</v>
      </c>
      <c r="BJ104" s="42">
        <v>0</v>
      </c>
      <c r="BK104" s="42">
        <v>388842.76</v>
      </c>
      <c r="BL104" s="42">
        <v>0</v>
      </c>
      <c r="BM104" s="42">
        <v>0</v>
      </c>
      <c r="BN104" s="42">
        <v>0</v>
      </c>
      <c r="BO104" s="42">
        <v>0</v>
      </c>
      <c r="BP104" s="42">
        <v>0</v>
      </c>
      <c r="BQ104" s="42">
        <v>0</v>
      </c>
      <c r="BR104" s="42">
        <f t="shared" si="1"/>
        <v>580679.72</v>
      </c>
    </row>
    <row r="105" spans="1:70">
      <c r="A105" s="29"/>
      <c r="B105" s="29"/>
      <c r="C105" s="29"/>
      <c r="D105" s="29"/>
      <c r="E105" s="39" t="s">
        <v>394</v>
      </c>
      <c r="F105" s="40"/>
      <c r="G105" s="41"/>
      <c r="H105" s="42">
        <v>9795797.1400000006</v>
      </c>
      <c r="I105" s="42">
        <v>8548793.6500000004</v>
      </c>
      <c r="J105" s="42">
        <v>1654066.47</v>
      </c>
      <c r="K105" s="42">
        <v>113237962.5</v>
      </c>
      <c r="L105" s="42">
        <v>7963770.0199999996</v>
      </c>
      <c r="M105" s="42">
        <v>9056338.6400000006</v>
      </c>
      <c r="N105" s="42">
        <v>5774577.5300000003</v>
      </c>
      <c r="O105" s="42">
        <v>1127700.18</v>
      </c>
      <c r="P105" s="42">
        <v>994513.38</v>
      </c>
      <c r="Q105" s="42">
        <v>27542153.030000001</v>
      </c>
      <c r="R105" s="42">
        <v>9034292</v>
      </c>
      <c r="S105" s="42">
        <v>1912304.1</v>
      </c>
      <c r="T105" s="42">
        <v>54637425</v>
      </c>
      <c r="U105" s="42">
        <v>3070757.69</v>
      </c>
      <c r="V105" s="42">
        <v>319219289.94999999</v>
      </c>
      <c r="W105" s="42">
        <v>19228490.09</v>
      </c>
      <c r="X105" s="42">
        <v>11297413.939999999</v>
      </c>
      <c r="Y105" s="42">
        <v>13593401.24</v>
      </c>
      <c r="Z105" s="42">
        <v>2872154.95</v>
      </c>
      <c r="AA105" s="42">
        <v>9751923.4700000007</v>
      </c>
      <c r="AB105" s="42">
        <v>9288267.25</v>
      </c>
      <c r="AC105" s="42">
        <v>29639054</v>
      </c>
      <c r="AD105" s="42">
        <v>13122650.460000001</v>
      </c>
      <c r="AE105" s="42">
        <v>502372.23</v>
      </c>
      <c r="AF105" s="42">
        <v>308631.90999999997</v>
      </c>
      <c r="AG105" s="42">
        <v>1227302.46</v>
      </c>
      <c r="AH105" s="42">
        <v>572799.9</v>
      </c>
      <c r="AI105" s="42">
        <v>940525.54</v>
      </c>
      <c r="AJ105" s="42">
        <v>324160.23</v>
      </c>
      <c r="AK105" s="42">
        <v>1288651.0900000001</v>
      </c>
      <c r="AL105" s="42">
        <v>3295989.43</v>
      </c>
      <c r="AM105" s="42">
        <v>1191953.1000000001</v>
      </c>
      <c r="AN105" s="42">
        <v>2745570.21</v>
      </c>
      <c r="AO105" s="42">
        <v>1366019.23</v>
      </c>
      <c r="AP105" s="42">
        <v>610751.30000000005</v>
      </c>
      <c r="AQ105" s="42">
        <v>1093159.3999999999</v>
      </c>
      <c r="AR105" s="42">
        <v>5732353.3200000003</v>
      </c>
      <c r="AS105" s="42">
        <v>721657.49</v>
      </c>
      <c r="AT105" s="42">
        <v>680302.77</v>
      </c>
      <c r="AU105" s="42">
        <v>383055.75</v>
      </c>
      <c r="AV105" s="42">
        <v>338100.19</v>
      </c>
      <c r="AW105" s="42">
        <v>1560726.65</v>
      </c>
      <c r="AX105" s="42">
        <v>1171121.22</v>
      </c>
      <c r="AY105" s="42">
        <v>1087347.8600000001</v>
      </c>
      <c r="AZ105" s="42">
        <v>1158680.93</v>
      </c>
      <c r="BA105" s="42">
        <v>3024000</v>
      </c>
      <c r="BB105" s="42">
        <v>667931.91</v>
      </c>
      <c r="BC105" s="42">
        <v>256490.86</v>
      </c>
      <c r="BD105" s="42">
        <v>579158.59</v>
      </c>
      <c r="BE105" s="42">
        <v>221744.14</v>
      </c>
      <c r="BF105" s="42">
        <v>6093465.29</v>
      </c>
      <c r="BG105" s="42">
        <v>605990.73</v>
      </c>
      <c r="BH105" s="42">
        <v>1087871.4099999999</v>
      </c>
      <c r="BI105" s="42">
        <v>295797.23</v>
      </c>
      <c r="BJ105" s="42">
        <v>226800.02</v>
      </c>
      <c r="BK105" s="42">
        <v>632864.85</v>
      </c>
      <c r="BL105" s="42">
        <v>821437.61</v>
      </c>
      <c r="BM105" s="42">
        <v>8198692.1299999999</v>
      </c>
      <c r="BN105" s="42">
        <v>267687.2</v>
      </c>
      <c r="BO105" s="42">
        <v>26751953.809999999</v>
      </c>
      <c r="BP105" s="42">
        <v>15882122.560000001</v>
      </c>
      <c r="BQ105" s="42">
        <v>11013046.48</v>
      </c>
      <c r="BR105" s="42">
        <f t="shared" si="1"/>
        <v>787291383.71000016</v>
      </c>
    </row>
    <row r="106" spans="1:70">
      <c r="A106" s="29"/>
      <c r="B106" s="29"/>
      <c r="C106" s="29"/>
      <c r="D106" s="29"/>
      <c r="E106" s="39" t="s">
        <v>395</v>
      </c>
      <c r="F106" s="40"/>
      <c r="G106" s="41"/>
      <c r="H106" s="42">
        <v>2803506.87</v>
      </c>
      <c r="I106" s="42">
        <v>1356181.76</v>
      </c>
      <c r="J106" s="42">
        <v>354091.24</v>
      </c>
      <c r="K106" s="42">
        <v>14177312.75</v>
      </c>
      <c r="L106" s="42">
        <v>1422987.3</v>
      </c>
      <c r="M106" s="42">
        <v>2907661.21</v>
      </c>
      <c r="N106" s="42">
        <v>1577954.12</v>
      </c>
      <c r="O106" s="42">
        <v>237890.25</v>
      </c>
      <c r="P106" s="42">
        <v>188799.07</v>
      </c>
      <c r="Q106" s="42">
        <v>4471878.9800000004</v>
      </c>
      <c r="R106" s="42">
        <v>0</v>
      </c>
      <c r="S106" s="42">
        <v>386186.32</v>
      </c>
      <c r="T106" s="42">
        <v>12191961</v>
      </c>
      <c r="U106" s="42">
        <v>42062.07</v>
      </c>
      <c r="V106" s="42">
        <v>4923053.83</v>
      </c>
      <c r="W106" s="42">
        <v>3190699.33</v>
      </c>
      <c r="X106" s="42">
        <v>1690697.6</v>
      </c>
      <c r="Y106" s="42">
        <v>3388427.2</v>
      </c>
      <c r="Z106" s="42">
        <v>509704.9</v>
      </c>
      <c r="AA106" s="42">
        <v>1334393.4099999999</v>
      </c>
      <c r="AB106" s="42">
        <v>1337122.3899999999</v>
      </c>
      <c r="AC106" s="42">
        <v>5357954</v>
      </c>
      <c r="AD106" s="42">
        <v>4297126.41</v>
      </c>
      <c r="AE106" s="42">
        <v>82615.22</v>
      </c>
      <c r="AF106" s="42">
        <v>92331.839999999997</v>
      </c>
      <c r="AG106" s="42">
        <v>404493.28</v>
      </c>
      <c r="AH106" s="42">
        <v>274671.34000000003</v>
      </c>
      <c r="AI106" s="42">
        <v>39588.15</v>
      </c>
      <c r="AJ106" s="42">
        <v>106013.68</v>
      </c>
      <c r="AK106" s="42">
        <v>101917.11</v>
      </c>
      <c r="AL106" s="42">
        <v>0</v>
      </c>
      <c r="AM106" s="42">
        <v>404425.75</v>
      </c>
      <c r="AN106" s="42">
        <v>1110783.92</v>
      </c>
      <c r="AO106" s="42">
        <v>716549.72</v>
      </c>
      <c r="AP106" s="42">
        <v>165715.01999999999</v>
      </c>
      <c r="AQ106" s="42">
        <v>152612.35</v>
      </c>
      <c r="AR106" s="42">
        <v>1287211.3899999999</v>
      </c>
      <c r="AS106" s="42">
        <v>0</v>
      </c>
      <c r="AT106" s="42">
        <v>33292.68</v>
      </c>
      <c r="AU106" s="42">
        <v>73938.399999999994</v>
      </c>
      <c r="AV106" s="42">
        <v>154113.94</v>
      </c>
      <c r="AW106" s="42">
        <v>418954.56</v>
      </c>
      <c r="AX106" s="42">
        <v>267852.01</v>
      </c>
      <c r="AY106" s="42">
        <v>155742.44</v>
      </c>
      <c r="AZ106" s="42">
        <v>606494.03</v>
      </c>
      <c r="BA106" s="42">
        <v>2917000</v>
      </c>
      <c r="BB106" s="42">
        <v>74785.08</v>
      </c>
      <c r="BC106" s="42">
        <v>104268.25</v>
      </c>
      <c r="BD106" s="42">
        <v>65464.04</v>
      </c>
      <c r="BE106" s="42">
        <v>23558.37</v>
      </c>
      <c r="BF106" s="42">
        <v>635548.31000000006</v>
      </c>
      <c r="BG106" s="42">
        <v>339321.84</v>
      </c>
      <c r="BH106" s="42">
        <v>119238.48</v>
      </c>
      <c r="BI106" s="42">
        <v>208930.67</v>
      </c>
      <c r="BJ106" s="42">
        <v>102964.56</v>
      </c>
      <c r="BK106" s="42">
        <v>71000</v>
      </c>
      <c r="BL106" s="42">
        <v>60258.84</v>
      </c>
      <c r="BM106" s="42">
        <v>3625543.51</v>
      </c>
      <c r="BN106" s="42">
        <v>9700.6299999999992</v>
      </c>
      <c r="BO106" s="42">
        <v>8554562.7699999996</v>
      </c>
      <c r="BP106" s="42">
        <v>4116586.57</v>
      </c>
      <c r="BQ106" s="42">
        <v>340263.47</v>
      </c>
      <c r="BR106" s="42">
        <f t="shared" si="1"/>
        <v>96165964.230000049</v>
      </c>
    </row>
    <row r="107" spans="1:70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4350760.32</v>
      </c>
      <c r="BP107" s="42">
        <v>0</v>
      </c>
      <c r="BQ107" s="42">
        <v>0</v>
      </c>
      <c r="BR107" s="42">
        <f t="shared" si="1"/>
        <v>4350760.32</v>
      </c>
    </row>
    <row r="108" spans="1:70">
      <c r="A108" s="29"/>
      <c r="B108" s="29"/>
      <c r="C108" s="29"/>
      <c r="D108" s="29"/>
      <c r="E108" s="43" t="s">
        <v>397</v>
      </c>
      <c r="F108" s="44"/>
      <c r="G108" s="45"/>
      <c r="H108" s="42">
        <v>1532343652.8599999</v>
      </c>
      <c r="I108" s="42">
        <v>1216163186.0999999</v>
      </c>
      <c r="J108" s="42">
        <v>341592884.12</v>
      </c>
      <c r="K108" s="42">
        <v>9170964764.4400005</v>
      </c>
      <c r="L108" s="42">
        <v>1163882922.98</v>
      </c>
      <c r="M108" s="42">
        <v>791439869.82000005</v>
      </c>
      <c r="N108" s="42">
        <v>1233967527.3599999</v>
      </c>
      <c r="O108" s="42">
        <v>248225212.43000001</v>
      </c>
      <c r="P108" s="42">
        <v>180405246.55000001</v>
      </c>
      <c r="Q108" s="42">
        <v>4937495568.0100002</v>
      </c>
      <c r="R108" s="42">
        <v>2183563701</v>
      </c>
      <c r="S108" s="42">
        <v>146866331.71000001</v>
      </c>
      <c r="T108" s="42">
        <v>19030590351</v>
      </c>
      <c r="U108" s="42">
        <v>212522146.78</v>
      </c>
      <c r="V108" s="42">
        <v>35948493699.230003</v>
      </c>
      <c r="W108" s="42">
        <v>3802823965.5100002</v>
      </c>
      <c r="X108" s="42">
        <v>1631509660.49</v>
      </c>
      <c r="Y108" s="42">
        <v>2432111236.1399999</v>
      </c>
      <c r="Z108" s="42">
        <v>798835885.30999994</v>
      </c>
      <c r="AA108" s="42">
        <v>1807543567.52</v>
      </c>
      <c r="AB108" s="42">
        <v>1090246677.6800001</v>
      </c>
      <c r="AC108" s="42">
        <v>7358966544</v>
      </c>
      <c r="AD108" s="42">
        <v>1576361327.55</v>
      </c>
      <c r="AE108" s="42">
        <v>102002340.37</v>
      </c>
      <c r="AF108" s="42">
        <v>29662124.489999998</v>
      </c>
      <c r="AG108" s="42">
        <v>203458462.62</v>
      </c>
      <c r="AH108" s="42">
        <v>95315356.409999996</v>
      </c>
      <c r="AI108" s="42">
        <v>94906261.200000003</v>
      </c>
      <c r="AJ108" s="42">
        <v>119797590.95</v>
      </c>
      <c r="AK108" s="42">
        <v>135421224.41999999</v>
      </c>
      <c r="AL108" s="42">
        <v>337743269.88999999</v>
      </c>
      <c r="AM108" s="42">
        <v>272255819.94999999</v>
      </c>
      <c r="AN108" s="42">
        <v>172056822.68000001</v>
      </c>
      <c r="AO108" s="42">
        <v>215887928.09999999</v>
      </c>
      <c r="AP108" s="42">
        <v>70749738.890000001</v>
      </c>
      <c r="AQ108" s="42">
        <v>230021726.72</v>
      </c>
      <c r="AR108" s="42">
        <v>456215573.38</v>
      </c>
      <c r="AS108" s="42">
        <v>89443912.579999998</v>
      </c>
      <c r="AT108" s="42">
        <v>92420027.680000007</v>
      </c>
      <c r="AU108" s="42">
        <v>44434085.280000001</v>
      </c>
      <c r="AV108" s="42">
        <v>42460256.859999999</v>
      </c>
      <c r="AW108" s="42">
        <v>244824449.68000001</v>
      </c>
      <c r="AX108" s="42">
        <v>227295055.27000001</v>
      </c>
      <c r="AY108" s="42">
        <v>118249928.23999999</v>
      </c>
      <c r="AZ108" s="42">
        <v>109513360.09</v>
      </c>
      <c r="BA108" s="42">
        <v>612620000</v>
      </c>
      <c r="BB108" s="42">
        <v>65910762.390000001</v>
      </c>
      <c r="BC108" s="42">
        <v>68634633.400000006</v>
      </c>
      <c r="BD108" s="42">
        <v>61261100.539999999</v>
      </c>
      <c r="BE108" s="42">
        <v>23725622.129999999</v>
      </c>
      <c r="BF108" s="42">
        <v>1363800106.49</v>
      </c>
      <c r="BG108" s="42">
        <v>51397604.18</v>
      </c>
      <c r="BH108" s="42">
        <v>224033074.80000001</v>
      </c>
      <c r="BI108" s="42">
        <v>21646735.530000001</v>
      </c>
      <c r="BJ108" s="42">
        <v>40997819.799999997</v>
      </c>
      <c r="BK108" s="42">
        <v>165061249.06</v>
      </c>
      <c r="BL108" s="42">
        <v>72804547.629999995</v>
      </c>
      <c r="BM108" s="42">
        <v>1364738016.78</v>
      </c>
      <c r="BN108" s="42">
        <v>31315704.07</v>
      </c>
      <c r="BO108" s="42">
        <v>6318367315.3400002</v>
      </c>
      <c r="BP108" s="42">
        <v>5615334673.8599997</v>
      </c>
      <c r="BQ108" s="42">
        <v>4698693562.2600002</v>
      </c>
      <c r="BR108" s="42">
        <f t="shared" si="1"/>
        <v>123141393772.59998</v>
      </c>
    </row>
    <row r="109" spans="1:70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</row>
    <row r="110" spans="1:70">
      <c r="A110" s="29"/>
      <c r="B110" s="29"/>
      <c r="C110" s="29"/>
      <c r="D110" s="29"/>
      <c r="E110" s="39" t="s">
        <v>398</v>
      </c>
      <c r="F110" s="40"/>
      <c r="G110" s="41"/>
      <c r="H110" s="42">
        <v>87311469.310000002</v>
      </c>
      <c r="I110" s="42">
        <v>118099264.09999999</v>
      </c>
      <c r="J110" s="42">
        <v>33087885.699999999</v>
      </c>
      <c r="K110" s="42">
        <v>917117511.52999997</v>
      </c>
      <c r="L110" s="42">
        <v>95582270.370000005</v>
      </c>
      <c r="M110" s="42">
        <v>82754867.439999998</v>
      </c>
      <c r="N110" s="42">
        <v>119756700.42</v>
      </c>
      <c r="O110" s="42">
        <v>20503916.859999999</v>
      </c>
      <c r="P110" s="42">
        <v>14312747.789999999</v>
      </c>
      <c r="Q110" s="42">
        <v>514178754.55000001</v>
      </c>
      <c r="R110" s="42">
        <v>149429239</v>
      </c>
      <c r="S110" s="42">
        <v>19484417.34</v>
      </c>
      <c r="T110" s="42">
        <v>1530110672</v>
      </c>
      <c r="U110" s="42">
        <v>27210489.710000001</v>
      </c>
      <c r="V110" s="42">
        <v>2625442976.71</v>
      </c>
      <c r="W110" s="42">
        <v>364329511.87</v>
      </c>
      <c r="X110" s="42">
        <v>117019055.09</v>
      </c>
      <c r="Y110" s="42">
        <v>210613020.66</v>
      </c>
      <c r="Z110" s="42">
        <v>44734791.270000003</v>
      </c>
      <c r="AA110" s="42">
        <v>137755560.18000001</v>
      </c>
      <c r="AB110" s="42">
        <v>121090146.33</v>
      </c>
      <c r="AC110" s="42">
        <v>343941318</v>
      </c>
      <c r="AD110" s="42">
        <v>154573740.19</v>
      </c>
      <c r="AE110" s="42">
        <v>9555905.4399999995</v>
      </c>
      <c r="AF110" s="42">
        <v>3435302.2</v>
      </c>
      <c r="AG110" s="42">
        <v>19128334.59</v>
      </c>
      <c r="AH110" s="42">
        <v>7199912.4199999999</v>
      </c>
      <c r="AI110" s="42">
        <v>7389759.3600000003</v>
      </c>
      <c r="AJ110" s="42">
        <v>6576730.1699999999</v>
      </c>
      <c r="AK110" s="42">
        <v>16759108.880000001</v>
      </c>
      <c r="AL110" s="42">
        <v>24348669.370000001</v>
      </c>
      <c r="AM110" s="42">
        <v>31399124.129999999</v>
      </c>
      <c r="AN110" s="42">
        <v>22342955.379999999</v>
      </c>
      <c r="AO110" s="42">
        <v>32624062.920000002</v>
      </c>
      <c r="AP110" s="42">
        <v>7620885.5599999996</v>
      </c>
      <c r="AQ110" s="42">
        <v>19740519.41</v>
      </c>
      <c r="AR110" s="42">
        <v>47349412.509999998</v>
      </c>
      <c r="AS110" s="42">
        <v>12177699.93</v>
      </c>
      <c r="AT110" s="42">
        <v>10650023.050000001</v>
      </c>
      <c r="AU110" s="42">
        <v>7058582.46</v>
      </c>
      <c r="AV110" s="42">
        <v>8233924.7300000004</v>
      </c>
      <c r="AW110" s="42">
        <v>30778714.719999999</v>
      </c>
      <c r="AX110" s="42">
        <v>29203251.129999999</v>
      </c>
      <c r="AY110" s="42">
        <v>9451359.3399999999</v>
      </c>
      <c r="AZ110" s="42">
        <v>9484573.3000000007</v>
      </c>
      <c r="BA110" s="42">
        <v>63404000</v>
      </c>
      <c r="BB110" s="42">
        <v>9066744.5199999996</v>
      </c>
      <c r="BC110" s="42">
        <v>10824112.17</v>
      </c>
      <c r="BD110" s="42">
        <v>6654351.0599999996</v>
      </c>
      <c r="BE110" s="42">
        <v>3075333.65</v>
      </c>
      <c r="BF110" s="42">
        <v>84160068.150000006</v>
      </c>
      <c r="BG110" s="42">
        <v>4447294.3499999996</v>
      </c>
      <c r="BH110" s="42">
        <v>17911507.210000001</v>
      </c>
      <c r="BI110" s="42">
        <v>2718434.88</v>
      </c>
      <c r="BJ110" s="42">
        <v>3927327</v>
      </c>
      <c r="BK110" s="42">
        <v>12068161.380000001</v>
      </c>
      <c r="BL110" s="42">
        <v>8086794.04</v>
      </c>
      <c r="BM110" s="42">
        <v>105482827.22</v>
      </c>
      <c r="BN110" s="42">
        <v>4534161.78</v>
      </c>
      <c r="BO110" s="42">
        <v>544755439.67999995</v>
      </c>
      <c r="BP110" s="42">
        <v>352109473.24000001</v>
      </c>
      <c r="BQ110" s="42">
        <v>392304047.39999998</v>
      </c>
      <c r="BR110" s="42">
        <f t="shared" si="1"/>
        <v>9846479215.1500015</v>
      </c>
    </row>
    <row r="111" spans="1:70">
      <c r="A111" s="29"/>
      <c r="B111" s="29"/>
      <c r="C111" s="29"/>
      <c r="D111" s="29"/>
      <c r="E111" s="39" t="s">
        <v>399</v>
      </c>
      <c r="F111" s="40"/>
      <c r="G111" s="41"/>
      <c r="H111" s="42">
        <v>17959034.079999998</v>
      </c>
      <c r="I111" s="42">
        <v>47142920.799999997</v>
      </c>
      <c r="J111" s="42">
        <v>2004335</v>
      </c>
      <c r="K111" s="42">
        <v>167248260.69999999</v>
      </c>
      <c r="L111" s="42">
        <v>44788742.43</v>
      </c>
      <c r="M111" s="42">
        <v>16448380.18</v>
      </c>
      <c r="N111" s="42">
        <v>26286163.109999999</v>
      </c>
      <c r="O111" s="42">
        <v>4141518.89</v>
      </c>
      <c r="P111" s="42">
        <v>2013444.56</v>
      </c>
      <c r="Q111" s="42">
        <v>209289975</v>
      </c>
      <c r="R111" s="42">
        <v>70796736</v>
      </c>
      <c r="S111" s="42">
        <v>2141423.1</v>
      </c>
      <c r="T111" s="42">
        <v>714513312</v>
      </c>
      <c r="U111" s="42">
        <v>3194134.7</v>
      </c>
      <c r="V111" s="42">
        <v>2405837072</v>
      </c>
      <c r="W111" s="42">
        <v>52049796.920000002</v>
      </c>
      <c r="X111" s="42">
        <v>54577114.939999998</v>
      </c>
      <c r="Y111" s="42">
        <v>129368300</v>
      </c>
      <c r="Z111" s="42">
        <v>7768135.5199999996</v>
      </c>
      <c r="AA111" s="42">
        <v>30724680</v>
      </c>
      <c r="AB111" s="42">
        <v>75065728.659999996</v>
      </c>
      <c r="AC111" s="42">
        <v>55994720</v>
      </c>
      <c r="AD111" s="42">
        <v>44971476.829999998</v>
      </c>
      <c r="AE111" s="42">
        <v>486650.56</v>
      </c>
      <c r="AF111" s="42">
        <v>585013.4</v>
      </c>
      <c r="AG111" s="42">
        <v>484143.54</v>
      </c>
      <c r="AH111" s="42">
        <v>667581.66</v>
      </c>
      <c r="AI111" s="42">
        <v>2009984.4</v>
      </c>
      <c r="AJ111" s="42">
        <v>648707.44999999995</v>
      </c>
      <c r="AK111" s="42">
        <v>4306405.4000000004</v>
      </c>
      <c r="AL111" s="42">
        <v>6107722.5999999996</v>
      </c>
      <c r="AM111" s="42">
        <v>1652783.28</v>
      </c>
      <c r="AN111" s="42">
        <v>2122792.1</v>
      </c>
      <c r="AO111" s="42">
        <v>1049466.2</v>
      </c>
      <c r="AP111" s="42">
        <v>448540.82</v>
      </c>
      <c r="AQ111" s="42">
        <v>487471.1</v>
      </c>
      <c r="AR111" s="42">
        <v>9748399.3599999994</v>
      </c>
      <c r="AS111" s="42">
        <v>2332541.1</v>
      </c>
      <c r="AT111" s="42">
        <v>1331556.72</v>
      </c>
      <c r="AU111" s="42">
        <v>588379</v>
      </c>
      <c r="AV111" s="42">
        <v>148871.43</v>
      </c>
      <c r="AW111" s="42">
        <v>450750</v>
      </c>
      <c r="AX111" s="42">
        <v>912017.5</v>
      </c>
      <c r="AY111" s="42">
        <v>3226829.1</v>
      </c>
      <c r="AZ111" s="42">
        <v>377488.1</v>
      </c>
      <c r="BA111" s="42">
        <v>6577000</v>
      </c>
      <c r="BB111" s="42">
        <v>117692.37</v>
      </c>
      <c r="BC111" s="42">
        <v>235051.1</v>
      </c>
      <c r="BD111" s="42">
        <v>855583.6</v>
      </c>
      <c r="BE111" s="42">
        <v>551537.69999999995</v>
      </c>
      <c r="BF111" s="42">
        <v>36514067.759999998</v>
      </c>
      <c r="BG111" s="42">
        <v>767597.2</v>
      </c>
      <c r="BH111" s="42">
        <v>540900</v>
      </c>
      <c r="BI111" s="42">
        <v>426720</v>
      </c>
      <c r="BJ111" s="42">
        <v>301281.3</v>
      </c>
      <c r="BK111" s="42">
        <v>210354.24</v>
      </c>
      <c r="BL111" s="42">
        <v>1633217.5</v>
      </c>
      <c r="BM111" s="42">
        <v>18135605.899999999</v>
      </c>
      <c r="BN111" s="42">
        <v>1268951.3999999999</v>
      </c>
      <c r="BO111" s="42">
        <v>213176448.28999999</v>
      </c>
      <c r="BP111" s="42">
        <v>87193339</v>
      </c>
      <c r="BQ111" s="42">
        <v>372536954.56999999</v>
      </c>
      <c r="BR111" s="42">
        <f t="shared" si="1"/>
        <v>4965541802.1699991</v>
      </c>
    </row>
    <row r="112" spans="1:70">
      <c r="A112" s="29"/>
      <c r="B112" s="29"/>
      <c r="C112" s="29"/>
      <c r="D112" s="29"/>
      <c r="E112" s="39" t="s">
        <v>400</v>
      </c>
      <c r="F112" s="40"/>
      <c r="G112" s="41"/>
      <c r="H112" s="42">
        <v>17959034.079999998</v>
      </c>
      <c r="I112" s="42">
        <v>47142920.799999997</v>
      </c>
      <c r="J112" s="42">
        <v>2004335</v>
      </c>
      <c r="K112" s="42">
        <v>167248260.69999999</v>
      </c>
      <c r="L112" s="42">
        <v>44788742.43</v>
      </c>
      <c r="M112" s="42">
        <v>16448380.18</v>
      </c>
      <c r="N112" s="42">
        <v>26286163.109999999</v>
      </c>
      <c r="O112" s="42">
        <v>4141518.89</v>
      </c>
      <c r="P112" s="42">
        <v>2013444.56</v>
      </c>
      <c r="Q112" s="42">
        <v>209178388.11000001</v>
      </c>
      <c r="R112" s="42">
        <v>70796736</v>
      </c>
      <c r="S112" s="42">
        <v>2141423.1</v>
      </c>
      <c r="T112" s="42">
        <v>714513312</v>
      </c>
      <c r="U112" s="42">
        <v>3194134.7</v>
      </c>
      <c r="V112" s="42">
        <v>2405837072</v>
      </c>
      <c r="W112" s="42">
        <v>52049796.920000002</v>
      </c>
      <c r="X112" s="42">
        <v>54577114.939999998</v>
      </c>
      <c r="Y112" s="42">
        <v>129368300</v>
      </c>
      <c r="Z112" s="42">
        <v>7768135.5199999996</v>
      </c>
      <c r="AA112" s="42">
        <v>30724680</v>
      </c>
      <c r="AB112" s="42">
        <v>75065728.659999996</v>
      </c>
      <c r="AC112" s="42">
        <v>55994720</v>
      </c>
      <c r="AD112" s="42">
        <v>44971476.829999998</v>
      </c>
      <c r="AE112" s="42">
        <v>486650.56</v>
      </c>
      <c r="AF112" s="42">
        <v>585013.4</v>
      </c>
      <c r="AG112" s="42">
        <v>484143.54</v>
      </c>
      <c r="AH112" s="42">
        <v>667581.66</v>
      </c>
      <c r="AI112" s="42">
        <v>2009984.4</v>
      </c>
      <c r="AJ112" s="42">
        <v>648707.44999999995</v>
      </c>
      <c r="AK112" s="42">
        <v>4306405.4000000004</v>
      </c>
      <c r="AL112" s="42">
        <v>6107722.5999999996</v>
      </c>
      <c r="AM112" s="42">
        <v>1652783.28</v>
      </c>
      <c r="AN112" s="42">
        <v>2122792.1</v>
      </c>
      <c r="AO112" s="42">
        <v>1049466.2</v>
      </c>
      <c r="AP112" s="42">
        <v>448540.82</v>
      </c>
      <c r="AQ112" s="42">
        <v>487471.1</v>
      </c>
      <c r="AR112" s="42">
        <v>9748399.3599999994</v>
      </c>
      <c r="AS112" s="42">
        <v>2332541.1</v>
      </c>
      <c r="AT112" s="42">
        <v>1331556.72</v>
      </c>
      <c r="AU112" s="42">
        <v>588379</v>
      </c>
      <c r="AV112" s="42">
        <v>148871.43</v>
      </c>
      <c r="AW112" s="42">
        <v>450750</v>
      </c>
      <c r="AX112" s="42">
        <v>912017.5</v>
      </c>
      <c r="AY112" s="42">
        <v>3226829.1</v>
      </c>
      <c r="AZ112" s="42">
        <v>377488.1</v>
      </c>
      <c r="BA112" s="42">
        <v>6577000</v>
      </c>
      <c r="BB112" s="42">
        <v>117692.37</v>
      </c>
      <c r="BC112" s="42">
        <v>235051.1</v>
      </c>
      <c r="BD112" s="42">
        <v>855583.6</v>
      </c>
      <c r="BE112" s="42">
        <v>551537.69999999995</v>
      </c>
      <c r="BF112" s="42">
        <v>36514067.759999998</v>
      </c>
      <c r="BG112" s="42">
        <v>767597.2</v>
      </c>
      <c r="BH112" s="42">
        <v>540900</v>
      </c>
      <c r="BI112" s="42">
        <v>426720</v>
      </c>
      <c r="BJ112" s="42">
        <v>301281.3</v>
      </c>
      <c r="BK112" s="42">
        <v>210354.24</v>
      </c>
      <c r="BL112" s="42">
        <v>1633217.5</v>
      </c>
      <c r="BM112" s="42">
        <v>18135605.899999999</v>
      </c>
      <c r="BN112" s="42">
        <v>1268951.3999999999</v>
      </c>
      <c r="BO112" s="42">
        <v>213176448.28999999</v>
      </c>
      <c r="BP112" s="42">
        <v>87193339</v>
      </c>
      <c r="BQ112" s="42">
        <v>372536954.56999999</v>
      </c>
      <c r="BR112" s="42">
        <f t="shared" si="1"/>
        <v>4965430215.2799988</v>
      </c>
    </row>
    <row r="113" spans="1:70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111586.89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0</v>
      </c>
      <c r="AW113" s="42">
        <v>0</v>
      </c>
      <c r="AX113" s="42">
        <v>0</v>
      </c>
      <c r="AY113" s="42">
        <v>0</v>
      </c>
      <c r="AZ113" s="42">
        <v>0</v>
      </c>
      <c r="BA113" s="42">
        <v>0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2">
        <v>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1"/>
        <v>111586.89</v>
      </c>
    </row>
    <row r="114" spans="1:70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0</v>
      </c>
      <c r="AQ114" s="42">
        <v>0</v>
      </c>
      <c r="AR114" s="42">
        <v>0</v>
      </c>
      <c r="AS114" s="42">
        <v>0</v>
      </c>
      <c r="AT114" s="42">
        <v>0</v>
      </c>
      <c r="AU114" s="42">
        <v>0</v>
      </c>
      <c r="AV114" s="42">
        <v>0</v>
      </c>
      <c r="AW114" s="42">
        <v>0</v>
      </c>
      <c r="AX114" s="42">
        <v>0</v>
      </c>
      <c r="AY114" s="42">
        <v>0</v>
      </c>
      <c r="AZ114" s="42">
        <v>0</v>
      </c>
      <c r="BA114" s="42">
        <v>0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2">
        <v>0</v>
      </c>
      <c r="BL114" s="42">
        <v>0</v>
      </c>
      <c r="BM114" s="42">
        <v>0</v>
      </c>
      <c r="BN114" s="42">
        <v>0</v>
      </c>
      <c r="BO114" s="42">
        <v>0</v>
      </c>
      <c r="BP114" s="42">
        <v>0</v>
      </c>
      <c r="BQ114" s="42">
        <v>0</v>
      </c>
      <c r="BR114" s="42">
        <f t="shared" si="1"/>
        <v>0</v>
      </c>
    </row>
    <row r="115" spans="1:70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0</v>
      </c>
      <c r="AA115" s="42">
        <v>0</v>
      </c>
      <c r="AB115" s="42">
        <v>0</v>
      </c>
      <c r="AC115" s="42">
        <v>0</v>
      </c>
      <c r="AD115" s="42">
        <v>0</v>
      </c>
      <c r="AE115" s="42">
        <v>0</v>
      </c>
      <c r="AF115" s="42">
        <v>0</v>
      </c>
      <c r="AG115" s="42">
        <v>0</v>
      </c>
      <c r="AH115" s="42">
        <v>0</v>
      </c>
      <c r="AI115" s="42">
        <v>0</v>
      </c>
      <c r="AJ115" s="42">
        <v>0</v>
      </c>
      <c r="AK115" s="42">
        <v>0</v>
      </c>
      <c r="AL115" s="42">
        <v>0</v>
      </c>
      <c r="AM115" s="42">
        <v>0</v>
      </c>
      <c r="AN115" s="42">
        <v>0</v>
      </c>
      <c r="AO115" s="42">
        <v>0</v>
      </c>
      <c r="AP115" s="42">
        <v>0</v>
      </c>
      <c r="AQ115" s="42">
        <v>0</v>
      </c>
      <c r="AR115" s="42">
        <v>0</v>
      </c>
      <c r="AS115" s="42">
        <v>0</v>
      </c>
      <c r="AT115" s="42">
        <v>0</v>
      </c>
      <c r="AU115" s="42">
        <v>0</v>
      </c>
      <c r="AV115" s="42">
        <v>0</v>
      </c>
      <c r="AW115" s="42">
        <v>0</v>
      </c>
      <c r="AX115" s="42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>
        <v>0</v>
      </c>
      <c r="BM115" s="42">
        <v>0</v>
      </c>
      <c r="BN115" s="42">
        <v>0</v>
      </c>
      <c r="BO115" s="42">
        <v>0</v>
      </c>
      <c r="BP115" s="42">
        <v>0</v>
      </c>
      <c r="BQ115" s="42">
        <v>0</v>
      </c>
      <c r="BR115" s="42">
        <f t="shared" si="1"/>
        <v>0</v>
      </c>
    </row>
    <row r="116" spans="1:70">
      <c r="A116" s="29"/>
      <c r="B116" s="29"/>
      <c r="C116" s="29"/>
      <c r="D116" s="29"/>
      <c r="E116" s="39" t="s">
        <v>404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1"/>
        <v>0</v>
      </c>
    </row>
    <row r="117" spans="1:70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>
        <v>0</v>
      </c>
      <c r="BM117" s="42">
        <v>0</v>
      </c>
      <c r="BN117" s="42">
        <v>0</v>
      </c>
      <c r="BO117" s="42">
        <v>0</v>
      </c>
      <c r="BP117" s="42">
        <v>0</v>
      </c>
      <c r="BQ117" s="42">
        <v>0</v>
      </c>
      <c r="BR117" s="42">
        <f t="shared" si="1"/>
        <v>0</v>
      </c>
    </row>
    <row r="118" spans="1:70">
      <c r="A118" s="29"/>
      <c r="B118" s="29"/>
      <c r="C118" s="29"/>
      <c r="D118" s="29"/>
      <c r="E118" s="39" t="s">
        <v>406</v>
      </c>
      <c r="F118" s="40"/>
      <c r="G118" s="41"/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2">
        <v>0</v>
      </c>
      <c r="AR118" s="42">
        <v>0</v>
      </c>
      <c r="AS118" s="42">
        <v>0</v>
      </c>
      <c r="AT118" s="42">
        <v>0</v>
      </c>
      <c r="AU118" s="42">
        <v>0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>
        <v>0</v>
      </c>
      <c r="BM118" s="42">
        <v>0</v>
      </c>
      <c r="BN118" s="42">
        <v>0</v>
      </c>
      <c r="BO118" s="42">
        <v>0</v>
      </c>
      <c r="BP118" s="42">
        <v>0</v>
      </c>
      <c r="BQ118" s="42">
        <v>0</v>
      </c>
      <c r="BR118" s="42">
        <f t="shared" si="1"/>
        <v>0</v>
      </c>
    </row>
    <row r="119" spans="1:70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  <c r="AR119" s="42">
        <v>0</v>
      </c>
      <c r="AS119" s="42">
        <v>0</v>
      </c>
      <c r="AT119" s="42">
        <v>0</v>
      </c>
      <c r="AU119" s="42">
        <v>0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0</v>
      </c>
      <c r="BN119" s="42">
        <v>0</v>
      </c>
      <c r="BO119" s="42">
        <v>0</v>
      </c>
      <c r="BP119" s="42">
        <v>0</v>
      </c>
      <c r="BQ119" s="42">
        <v>0</v>
      </c>
      <c r="BR119" s="42">
        <f t="shared" si="1"/>
        <v>0</v>
      </c>
    </row>
    <row r="120" spans="1:70">
      <c r="A120" s="29"/>
      <c r="B120" s="29"/>
      <c r="C120" s="29"/>
      <c r="D120" s="29"/>
      <c r="E120" s="39" t="s">
        <v>408</v>
      </c>
      <c r="F120" s="40"/>
      <c r="G120" s="41"/>
      <c r="H120" s="42">
        <v>62608097.090000004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246115844.88999999</v>
      </c>
      <c r="R120" s="42">
        <v>67925012</v>
      </c>
      <c r="S120" s="42">
        <v>17323213.73</v>
      </c>
      <c r="T120" s="42">
        <v>0</v>
      </c>
      <c r="U120" s="42">
        <v>23863887.309999999</v>
      </c>
      <c r="V120" s="42">
        <v>156787470.43000001</v>
      </c>
      <c r="W120" s="42">
        <v>0</v>
      </c>
      <c r="X120" s="42">
        <v>0</v>
      </c>
      <c r="Y120" s="42">
        <v>69356299.840000004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8427992.9900000002</v>
      </c>
      <c r="AF120" s="42">
        <v>2462146.88</v>
      </c>
      <c r="AG120" s="42">
        <v>0</v>
      </c>
      <c r="AH120" s="42">
        <v>6057345.3700000001</v>
      </c>
      <c r="AI120" s="42">
        <v>4896437.29</v>
      </c>
      <c r="AJ120" s="42">
        <v>0</v>
      </c>
      <c r="AK120" s="42">
        <v>12390736.539999999</v>
      </c>
      <c r="AL120" s="42">
        <v>15518314.83</v>
      </c>
      <c r="AM120" s="42">
        <v>0</v>
      </c>
      <c r="AN120" s="42">
        <v>18358646.219999999</v>
      </c>
      <c r="AO120" s="42">
        <v>0</v>
      </c>
      <c r="AP120" s="42">
        <v>0</v>
      </c>
      <c r="AQ120" s="42">
        <v>0</v>
      </c>
      <c r="AR120" s="42">
        <v>37353677.049999997</v>
      </c>
      <c r="AS120" s="42">
        <v>9794457.6199999992</v>
      </c>
      <c r="AT120" s="42">
        <v>9259269.0800000001</v>
      </c>
      <c r="AU120" s="42">
        <v>6427271.0199999996</v>
      </c>
      <c r="AV120" s="42">
        <v>0</v>
      </c>
      <c r="AW120" s="42">
        <v>0</v>
      </c>
      <c r="AX120" s="42">
        <v>0</v>
      </c>
      <c r="AY120" s="42">
        <v>6187662.1900000004</v>
      </c>
      <c r="AZ120" s="42">
        <v>0</v>
      </c>
      <c r="BA120" s="42">
        <v>0</v>
      </c>
      <c r="BB120" s="42">
        <v>0</v>
      </c>
      <c r="BC120" s="42">
        <v>0</v>
      </c>
      <c r="BD120" s="42">
        <v>5145102.58</v>
      </c>
      <c r="BE120" s="42">
        <v>2508509.12</v>
      </c>
      <c r="BF120" s="42">
        <v>0</v>
      </c>
      <c r="BG120" s="42">
        <v>3655839.95</v>
      </c>
      <c r="BH120" s="42">
        <v>0</v>
      </c>
      <c r="BI120" s="42">
        <v>2276517.88</v>
      </c>
      <c r="BJ120" s="42">
        <v>0</v>
      </c>
      <c r="BK120" s="42">
        <v>0</v>
      </c>
      <c r="BL120" s="42">
        <v>6414244.8499999996</v>
      </c>
      <c r="BM120" s="42">
        <v>67972917.980000004</v>
      </c>
      <c r="BN120" s="42">
        <v>2683299.96</v>
      </c>
      <c r="BO120" s="42">
        <v>0</v>
      </c>
      <c r="BP120" s="42">
        <v>0</v>
      </c>
      <c r="BQ120" s="42">
        <v>0</v>
      </c>
      <c r="BR120" s="42">
        <f t="shared" si="1"/>
        <v>871770214.6900003</v>
      </c>
    </row>
    <row r="121" spans="1:70">
      <c r="A121" s="29"/>
      <c r="B121" s="29"/>
      <c r="C121" s="29"/>
      <c r="D121" s="29"/>
      <c r="E121" s="39" t="s">
        <v>409</v>
      </c>
      <c r="F121" s="40"/>
      <c r="G121" s="41"/>
      <c r="H121" s="42">
        <v>1640333.05</v>
      </c>
      <c r="I121" s="42">
        <v>3765707.53</v>
      </c>
      <c r="J121" s="42">
        <v>1216485.8799999999</v>
      </c>
      <c r="K121" s="42">
        <v>0</v>
      </c>
      <c r="L121" s="42">
        <v>0</v>
      </c>
      <c r="M121" s="42">
        <v>8694509.0299999993</v>
      </c>
      <c r="N121" s="42">
        <v>7935077.8200000003</v>
      </c>
      <c r="O121" s="42">
        <v>860831.79</v>
      </c>
      <c r="P121" s="42">
        <v>638201.32999999996</v>
      </c>
      <c r="Q121" s="42">
        <v>24870390.260000002</v>
      </c>
      <c r="R121" s="42">
        <v>1618342</v>
      </c>
      <c r="S121" s="42">
        <v>0</v>
      </c>
      <c r="T121" s="42">
        <v>0</v>
      </c>
      <c r="U121" s="42">
        <v>0</v>
      </c>
      <c r="V121" s="42">
        <v>62229622.159999996</v>
      </c>
      <c r="W121" s="42">
        <v>6090362.7199999997</v>
      </c>
      <c r="X121" s="42">
        <v>9710334.7799999993</v>
      </c>
      <c r="Y121" s="42">
        <v>6208488.46</v>
      </c>
      <c r="Z121" s="42">
        <v>1608318.89</v>
      </c>
      <c r="AA121" s="42">
        <v>3785605.84</v>
      </c>
      <c r="AB121" s="42">
        <v>2022713.03</v>
      </c>
      <c r="AC121" s="42">
        <v>10676856</v>
      </c>
      <c r="AD121" s="42">
        <v>2327842.88</v>
      </c>
      <c r="AE121" s="42">
        <v>0</v>
      </c>
      <c r="AF121" s="42">
        <v>368147.52</v>
      </c>
      <c r="AG121" s="42">
        <v>0</v>
      </c>
      <c r="AH121" s="42">
        <v>0</v>
      </c>
      <c r="AI121" s="42">
        <v>449151.74</v>
      </c>
      <c r="AJ121" s="42">
        <v>0</v>
      </c>
      <c r="AK121" s="42">
        <v>0</v>
      </c>
      <c r="AL121" s="42">
        <v>2611262.69</v>
      </c>
      <c r="AM121" s="42">
        <v>20727.34</v>
      </c>
      <c r="AN121" s="42">
        <v>1762328.97</v>
      </c>
      <c r="AO121" s="42">
        <v>769035.17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2572331.67</v>
      </c>
      <c r="AY121" s="42">
        <v>0</v>
      </c>
      <c r="AZ121" s="42">
        <v>140460.87</v>
      </c>
      <c r="BA121" s="42">
        <v>0</v>
      </c>
      <c r="BB121" s="42">
        <v>0</v>
      </c>
      <c r="BC121" s="42">
        <v>539054.14</v>
      </c>
      <c r="BD121" s="42">
        <v>615150.43999999994</v>
      </c>
      <c r="BE121" s="42">
        <v>0</v>
      </c>
      <c r="BF121" s="42">
        <v>2226985.92</v>
      </c>
      <c r="BG121" s="42">
        <v>0</v>
      </c>
      <c r="BH121" s="42">
        <v>1093230.7</v>
      </c>
      <c r="BI121" s="42">
        <v>0</v>
      </c>
      <c r="BJ121" s="42">
        <v>184833.77</v>
      </c>
      <c r="BK121" s="42">
        <v>451429.65</v>
      </c>
      <c r="BL121" s="42">
        <v>0</v>
      </c>
      <c r="BM121" s="42">
        <v>3724432.3</v>
      </c>
      <c r="BN121" s="42">
        <v>557685.12</v>
      </c>
      <c r="BO121" s="42">
        <v>24514312.43</v>
      </c>
      <c r="BP121" s="42">
        <v>1847673.3</v>
      </c>
      <c r="BQ121" s="42">
        <v>3702505.33</v>
      </c>
      <c r="BR121" s="42">
        <f t="shared" si="1"/>
        <v>204050762.52000001</v>
      </c>
    </row>
    <row r="122" spans="1:70">
      <c r="A122" s="29"/>
      <c r="B122" s="29"/>
      <c r="C122" s="29"/>
      <c r="D122" s="29"/>
      <c r="E122" s="39" t="s">
        <v>410</v>
      </c>
      <c r="F122" s="40"/>
      <c r="G122" s="41"/>
      <c r="H122" s="42">
        <v>0</v>
      </c>
      <c r="I122" s="42">
        <v>61475368.780000001</v>
      </c>
      <c r="J122" s="42">
        <v>27416693.300000001</v>
      </c>
      <c r="K122" s="42">
        <v>702375228.25999999</v>
      </c>
      <c r="L122" s="42">
        <v>49145737.409999996</v>
      </c>
      <c r="M122" s="42">
        <v>55224233.009999998</v>
      </c>
      <c r="N122" s="42">
        <v>78204455.269999996</v>
      </c>
      <c r="O122" s="42">
        <v>15003974.560000001</v>
      </c>
      <c r="P122" s="42">
        <v>10810066.27</v>
      </c>
      <c r="Q122" s="42">
        <v>3451113.6</v>
      </c>
      <c r="R122" s="42">
        <v>0</v>
      </c>
      <c r="S122" s="42">
        <v>0</v>
      </c>
      <c r="T122" s="42">
        <v>731412921</v>
      </c>
      <c r="U122" s="42">
        <v>0</v>
      </c>
      <c r="V122" s="42">
        <v>-0.01</v>
      </c>
      <c r="W122" s="42">
        <v>287301686.43000001</v>
      </c>
      <c r="X122" s="42">
        <v>48598501.710000001</v>
      </c>
      <c r="Y122" s="42">
        <v>-1824422.94</v>
      </c>
      <c r="Z122" s="42">
        <v>33674018.07</v>
      </c>
      <c r="AA122" s="42">
        <v>98923668.319999993</v>
      </c>
      <c r="AB122" s="42">
        <v>42418298.850000001</v>
      </c>
      <c r="AC122" s="42">
        <v>265071012</v>
      </c>
      <c r="AD122" s="42">
        <v>99652029.159999996</v>
      </c>
      <c r="AE122" s="42">
        <v>0</v>
      </c>
      <c r="AF122" s="42">
        <v>0</v>
      </c>
      <c r="AG122" s="42">
        <v>17535381.09</v>
      </c>
      <c r="AH122" s="42">
        <v>0</v>
      </c>
      <c r="AI122" s="42">
        <v>0</v>
      </c>
      <c r="AJ122" s="42">
        <v>5463530.2999999998</v>
      </c>
      <c r="AK122" s="42">
        <v>0</v>
      </c>
      <c r="AL122" s="42">
        <v>0</v>
      </c>
      <c r="AM122" s="42">
        <v>29349276.34</v>
      </c>
      <c r="AN122" s="42">
        <v>0</v>
      </c>
      <c r="AO122" s="42">
        <v>29336142.289999999</v>
      </c>
      <c r="AP122" s="42">
        <v>6694573.21</v>
      </c>
      <c r="AQ122" s="42">
        <v>19005847.989999998</v>
      </c>
      <c r="AR122" s="42">
        <v>0</v>
      </c>
      <c r="AS122" s="42">
        <v>0</v>
      </c>
      <c r="AT122" s="42">
        <v>0</v>
      </c>
      <c r="AU122" s="42">
        <v>0</v>
      </c>
      <c r="AV122" s="42">
        <v>7809296.0999999996</v>
      </c>
      <c r="AW122" s="42">
        <v>29296129.370000001</v>
      </c>
      <c r="AX122" s="42">
        <v>24882045.739999998</v>
      </c>
      <c r="AY122" s="42">
        <v>0</v>
      </c>
      <c r="AZ122" s="42">
        <v>8652328.5399999991</v>
      </c>
      <c r="BA122" s="42">
        <v>51301000</v>
      </c>
      <c r="BB122" s="42">
        <v>8505967.0199999996</v>
      </c>
      <c r="BC122" s="42">
        <v>9868638.4499999993</v>
      </c>
      <c r="BD122" s="42">
        <v>0</v>
      </c>
      <c r="BE122" s="42">
        <v>0</v>
      </c>
      <c r="BF122" s="42">
        <v>41279443.329999998</v>
      </c>
      <c r="BG122" s="42">
        <v>0</v>
      </c>
      <c r="BH122" s="42">
        <v>15692042.91</v>
      </c>
      <c r="BI122" s="42">
        <v>0</v>
      </c>
      <c r="BJ122" s="42">
        <v>3335974.6</v>
      </c>
      <c r="BK122" s="42">
        <v>11003757.869999999</v>
      </c>
      <c r="BL122" s="42">
        <v>0</v>
      </c>
      <c r="BM122" s="42">
        <v>0.93</v>
      </c>
      <c r="BN122" s="42">
        <v>0</v>
      </c>
      <c r="BO122" s="42">
        <v>291144038.81</v>
      </c>
      <c r="BP122" s="42">
        <v>251365716.22999999</v>
      </c>
      <c r="BQ122" s="42">
        <v>7461710.3499999996</v>
      </c>
      <c r="BR122" s="42">
        <f t="shared" si="1"/>
        <v>3477317424.5199986</v>
      </c>
    </row>
    <row r="123" spans="1:70">
      <c r="A123" s="29"/>
      <c r="B123" s="29"/>
      <c r="C123" s="29"/>
      <c r="D123" s="29"/>
      <c r="E123" s="39" t="s">
        <v>411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-7814.3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-496929.37</v>
      </c>
      <c r="BP123" s="42">
        <v>0</v>
      </c>
      <c r="BQ123" s="42">
        <v>0</v>
      </c>
      <c r="BR123" s="42">
        <f t="shared" si="1"/>
        <v>-504743.67</v>
      </c>
    </row>
    <row r="124" spans="1:70">
      <c r="A124" s="29"/>
      <c r="B124" s="29"/>
      <c r="C124" s="29"/>
      <c r="D124" s="29"/>
      <c r="E124" s="39" t="s">
        <v>412</v>
      </c>
      <c r="F124" s="40"/>
      <c r="G124" s="41"/>
      <c r="H124" s="42">
        <v>5104005.09</v>
      </c>
      <c r="I124" s="42">
        <v>5715266.9900000002</v>
      </c>
      <c r="J124" s="42">
        <v>2450371.52</v>
      </c>
      <c r="K124" s="42">
        <v>49054003.799999997</v>
      </c>
      <c r="L124" s="42">
        <v>2264846.13</v>
      </c>
      <c r="M124" s="42">
        <v>2547226.62</v>
      </c>
      <c r="N124" s="42">
        <v>7493668.6900000004</v>
      </c>
      <c r="O124" s="42">
        <v>497591.62</v>
      </c>
      <c r="P124" s="42">
        <v>851035.63</v>
      </c>
      <c r="Q124" s="42">
        <v>32950317.210000001</v>
      </c>
      <c r="R124" s="42">
        <v>9089148</v>
      </c>
      <c r="S124" s="42">
        <v>24534.21</v>
      </c>
      <c r="T124" s="42">
        <v>84192009</v>
      </c>
      <c r="U124" s="42">
        <v>163398.17000000001</v>
      </c>
      <c r="V124" s="42">
        <v>26314630.850000001</v>
      </c>
      <c r="W124" s="42">
        <v>18887665.800000001</v>
      </c>
      <c r="X124" s="42">
        <v>4133103.66</v>
      </c>
      <c r="Y124" s="42">
        <v>9045000</v>
      </c>
      <c r="Z124" s="42">
        <v>1684318.79</v>
      </c>
      <c r="AA124" s="42">
        <v>4321606.0199999996</v>
      </c>
      <c r="AB124" s="42">
        <v>1583405.79</v>
      </c>
      <c r="AC124" s="42">
        <v>12198730</v>
      </c>
      <c r="AD124" s="42">
        <v>7630205.6200000001</v>
      </c>
      <c r="AE124" s="42">
        <v>641261.89</v>
      </c>
      <c r="AF124" s="42">
        <v>21751.7</v>
      </c>
      <c r="AG124" s="42">
        <v>1108809.96</v>
      </c>
      <c r="AH124" s="42">
        <v>474985.39</v>
      </c>
      <c r="AI124" s="42">
        <v>44267.77</v>
      </c>
      <c r="AJ124" s="42">
        <v>464492.42</v>
      </c>
      <c r="AK124" s="42">
        <v>96942.38</v>
      </c>
      <c r="AL124" s="42">
        <v>135689.41</v>
      </c>
      <c r="AM124" s="42">
        <v>376337.17</v>
      </c>
      <c r="AN124" s="42">
        <v>106019.02</v>
      </c>
      <c r="AO124" s="42">
        <v>1469419.26</v>
      </c>
      <c r="AP124" s="42">
        <v>477771.53</v>
      </c>
      <c r="AQ124" s="42">
        <v>247200.32</v>
      </c>
      <c r="AR124" s="42">
        <v>293963.46999999997</v>
      </c>
      <c r="AS124" s="42">
        <v>72488.679999999993</v>
      </c>
      <c r="AT124" s="42">
        <v>63059.87</v>
      </c>
      <c r="AU124" s="42">
        <v>45151.96</v>
      </c>
      <c r="AV124" s="42">
        <v>275757.2</v>
      </c>
      <c r="AW124" s="42">
        <v>1031835.35</v>
      </c>
      <c r="AX124" s="42">
        <v>836856.22</v>
      </c>
      <c r="AY124" s="42">
        <v>56162.879999999997</v>
      </c>
      <c r="AZ124" s="42">
        <v>314295.78999999998</v>
      </c>
      <c r="BA124" s="42">
        <v>5526000</v>
      </c>
      <c r="BB124" s="42">
        <v>443085.13</v>
      </c>
      <c r="BC124" s="42">
        <v>181368.48</v>
      </c>
      <c r="BD124" s="42">
        <v>41277.370000000003</v>
      </c>
      <c r="BE124" s="42">
        <v>18127.3</v>
      </c>
      <c r="BF124" s="42">
        <v>4139571.14</v>
      </c>
      <c r="BG124" s="42">
        <v>26464.17</v>
      </c>
      <c r="BH124" s="42">
        <v>585333.6</v>
      </c>
      <c r="BI124" s="42">
        <v>16373.37</v>
      </c>
      <c r="BJ124" s="42">
        <v>105237.33</v>
      </c>
      <c r="BK124" s="42">
        <v>402619.62</v>
      </c>
      <c r="BL124" s="42">
        <v>47212.42</v>
      </c>
      <c r="BM124" s="42">
        <v>15649870.109999999</v>
      </c>
      <c r="BN124" s="42">
        <v>28072.53</v>
      </c>
      <c r="BO124" s="42">
        <v>19865532.100000001</v>
      </c>
      <c r="BP124" s="42">
        <v>11702744.710000001</v>
      </c>
      <c r="BQ124" s="42">
        <v>8602877.1500000004</v>
      </c>
      <c r="BR124" s="42">
        <f t="shared" si="1"/>
        <v>364232375.38</v>
      </c>
    </row>
    <row r="125" spans="1:70">
      <c r="A125" s="29"/>
      <c r="B125" s="29"/>
      <c r="C125" s="29"/>
      <c r="D125" s="29"/>
      <c r="E125" s="39" t="s">
        <v>413</v>
      </c>
      <c r="F125" s="40"/>
      <c r="G125" s="41"/>
      <c r="H125" s="42">
        <v>0</v>
      </c>
      <c r="I125" s="42">
        <v>0</v>
      </c>
      <c r="J125" s="42">
        <v>0</v>
      </c>
      <c r="K125" s="42">
        <v>-1559981.23</v>
      </c>
      <c r="L125" s="42">
        <v>-617055.6</v>
      </c>
      <c r="M125" s="42">
        <v>-159481.4</v>
      </c>
      <c r="N125" s="42">
        <v>-162664.47</v>
      </c>
      <c r="O125" s="42">
        <v>0</v>
      </c>
      <c r="P125" s="42">
        <v>0</v>
      </c>
      <c r="Q125" s="42">
        <v>-2498886.41</v>
      </c>
      <c r="R125" s="42">
        <v>0</v>
      </c>
      <c r="S125" s="42">
        <v>-4753.7</v>
      </c>
      <c r="T125" s="42">
        <v>-7571</v>
      </c>
      <c r="U125" s="42">
        <v>-10930.47</v>
      </c>
      <c r="V125" s="42">
        <v>-25725818.719999999</v>
      </c>
      <c r="W125" s="42">
        <v>0</v>
      </c>
      <c r="X125" s="42">
        <v>0</v>
      </c>
      <c r="Y125" s="42">
        <v>-1540644.7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-1757.3</v>
      </c>
      <c r="AG125" s="42">
        <v>0</v>
      </c>
      <c r="AH125" s="42">
        <v>0</v>
      </c>
      <c r="AI125" s="42">
        <v>-10081.84</v>
      </c>
      <c r="AJ125" s="42">
        <v>0</v>
      </c>
      <c r="AK125" s="42">
        <v>-34975.440000000002</v>
      </c>
      <c r="AL125" s="42">
        <v>-24320.16</v>
      </c>
      <c r="AM125" s="42">
        <v>0</v>
      </c>
      <c r="AN125" s="42">
        <v>-6830.93</v>
      </c>
      <c r="AO125" s="42">
        <v>0</v>
      </c>
      <c r="AP125" s="42">
        <v>0</v>
      </c>
      <c r="AQ125" s="42">
        <v>0</v>
      </c>
      <c r="AR125" s="42">
        <v>-46627.37</v>
      </c>
      <c r="AS125" s="42">
        <v>-21787.47</v>
      </c>
      <c r="AT125" s="42">
        <v>-3862.62</v>
      </c>
      <c r="AU125" s="42">
        <v>-2219.52</v>
      </c>
      <c r="AV125" s="42">
        <v>0</v>
      </c>
      <c r="AW125" s="42">
        <v>0</v>
      </c>
      <c r="AX125" s="42">
        <v>0</v>
      </c>
      <c r="AY125" s="42">
        <v>-19294.830000000002</v>
      </c>
      <c r="AZ125" s="42">
        <v>0</v>
      </c>
      <c r="BA125" s="42">
        <v>0</v>
      </c>
      <c r="BB125" s="42">
        <v>0</v>
      </c>
      <c r="BC125" s="42">
        <v>0</v>
      </c>
      <c r="BD125" s="42">
        <v>-2762.93</v>
      </c>
      <c r="BE125" s="42">
        <v>-2840.47</v>
      </c>
      <c r="BF125" s="42">
        <v>0</v>
      </c>
      <c r="BG125" s="42">
        <v>-2606.9699999999998</v>
      </c>
      <c r="BH125" s="42">
        <v>0</v>
      </c>
      <c r="BI125" s="42">
        <v>-1176.3699999999999</v>
      </c>
      <c r="BJ125" s="42">
        <v>0</v>
      </c>
      <c r="BK125" s="42">
        <v>0</v>
      </c>
      <c r="BL125" s="42">
        <v>-7880.73</v>
      </c>
      <c r="BM125" s="42">
        <v>0</v>
      </c>
      <c r="BN125" s="42">
        <v>-3847.23</v>
      </c>
      <c r="BO125" s="42">
        <v>-3447962.58</v>
      </c>
      <c r="BP125" s="42">
        <v>0</v>
      </c>
      <c r="BQ125" s="42">
        <v>0</v>
      </c>
      <c r="BR125" s="42">
        <f t="shared" si="1"/>
        <v>-35928622.460000001</v>
      </c>
    </row>
    <row r="126" spans="1:70">
      <c r="A126" s="29"/>
      <c r="B126" s="29"/>
      <c r="C126" s="29"/>
      <c r="D126" s="29"/>
      <c r="E126" s="39" t="s">
        <v>414</v>
      </c>
      <c r="F126" s="40"/>
      <c r="G126" s="41"/>
      <c r="H126" s="42">
        <v>21628906.949999999</v>
      </c>
      <c r="I126" s="42">
        <v>5005364.72</v>
      </c>
      <c r="J126" s="42">
        <v>6533266.9699999997</v>
      </c>
      <c r="K126" s="42">
        <v>97775460.409999996</v>
      </c>
      <c r="L126" s="42">
        <v>19061932.289999999</v>
      </c>
      <c r="M126" s="42">
        <v>6298792.75</v>
      </c>
      <c r="N126" s="42">
        <v>16380880.859999999</v>
      </c>
      <c r="O126" s="42">
        <v>2802882.16</v>
      </c>
      <c r="P126" s="42">
        <v>7562785.1699999999</v>
      </c>
      <c r="Q126" s="42">
        <v>55489786.740000002</v>
      </c>
      <c r="R126" s="42">
        <v>25668307</v>
      </c>
      <c r="S126" s="42">
        <v>-7630.55</v>
      </c>
      <c r="T126" s="42">
        <v>103268328</v>
      </c>
      <c r="U126" s="42">
        <v>-40932.61</v>
      </c>
      <c r="V126" s="42">
        <v>3898703.44</v>
      </c>
      <c r="W126" s="42">
        <v>61853269.210000001</v>
      </c>
      <c r="X126" s="42">
        <v>14784540.109999999</v>
      </c>
      <c r="Y126" s="42">
        <v>53655745.32</v>
      </c>
      <c r="Z126" s="42">
        <v>7024504.5999999996</v>
      </c>
      <c r="AA126" s="42">
        <v>6689242.9800000004</v>
      </c>
      <c r="AB126" s="42">
        <v>1334463.3400000001</v>
      </c>
      <c r="AC126" s="42">
        <v>54683904</v>
      </c>
      <c r="AD126" s="42">
        <v>13093721.24</v>
      </c>
      <c r="AE126" s="42">
        <v>337047.09</v>
      </c>
      <c r="AF126" s="42">
        <v>8572.26</v>
      </c>
      <c r="AG126" s="42">
        <v>5748152.0599999996</v>
      </c>
      <c r="AH126" s="42">
        <v>3428297.08</v>
      </c>
      <c r="AI126" s="42">
        <v>54218.45</v>
      </c>
      <c r="AJ126" s="42">
        <v>3315736.88</v>
      </c>
      <c r="AK126" s="42">
        <v>2463.54</v>
      </c>
      <c r="AL126" s="42">
        <v>119942.44</v>
      </c>
      <c r="AM126" s="42">
        <v>1237968.69</v>
      </c>
      <c r="AN126" s="42">
        <v>298136.67</v>
      </c>
      <c r="AO126" s="42">
        <v>9199626.0700000003</v>
      </c>
      <c r="AP126" s="42">
        <v>394651.34</v>
      </c>
      <c r="AQ126" s="42">
        <v>3482576.39</v>
      </c>
      <c r="AR126" s="42">
        <v>-176123.18</v>
      </c>
      <c r="AS126" s="42">
        <v>8072.35</v>
      </c>
      <c r="AT126" s="42">
        <v>-6755.97</v>
      </c>
      <c r="AU126" s="42">
        <v>-14235.74</v>
      </c>
      <c r="AV126" s="42">
        <v>766671.73</v>
      </c>
      <c r="AW126" s="42">
        <v>8273327.4500000002</v>
      </c>
      <c r="AX126" s="42">
        <v>8893232.3399999999</v>
      </c>
      <c r="AY126" s="42">
        <v>1474.96</v>
      </c>
      <c r="AZ126" s="42">
        <v>2439186.27</v>
      </c>
      <c r="BA126" s="42">
        <v>14497000</v>
      </c>
      <c r="BB126" s="42">
        <v>1232853.17</v>
      </c>
      <c r="BC126" s="42">
        <v>611600.16</v>
      </c>
      <c r="BD126" s="42">
        <v>-4510.9799999999996</v>
      </c>
      <c r="BE126" s="42">
        <v>-34085.360000000001</v>
      </c>
      <c r="BF126" s="42">
        <v>9517416.6099999994</v>
      </c>
      <c r="BG126" s="42">
        <v>-75109.11</v>
      </c>
      <c r="BH126" s="42">
        <v>4521962.8600000003</v>
      </c>
      <c r="BI126" s="42">
        <v>-1879.81</v>
      </c>
      <c r="BJ126" s="42">
        <v>916702.29</v>
      </c>
      <c r="BK126" s="42">
        <v>1336105.21</v>
      </c>
      <c r="BL126" s="42">
        <v>-36702.86</v>
      </c>
      <c r="BM126" s="42">
        <v>35271704.289999999</v>
      </c>
      <c r="BN126" s="42">
        <v>-22625.81</v>
      </c>
      <c r="BO126" s="42">
        <v>110987758.64</v>
      </c>
      <c r="BP126" s="42">
        <v>55996725.25</v>
      </c>
      <c r="BQ126" s="42">
        <v>11788572.41</v>
      </c>
      <c r="BR126" s="42">
        <f t="shared" si="1"/>
        <v>878761951.23000014</v>
      </c>
    </row>
    <row r="127" spans="1:70">
      <c r="A127" s="29"/>
      <c r="B127" s="29"/>
      <c r="C127" s="29"/>
      <c r="D127" s="29"/>
      <c r="E127" s="39" t="s">
        <v>415</v>
      </c>
      <c r="F127" s="40"/>
      <c r="G127" s="41"/>
      <c r="H127" s="42">
        <v>0</v>
      </c>
      <c r="I127" s="42">
        <v>0</v>
      </c>
      <c r="J127" s="42">
        <v>0</v>
      </c>
      <c r="K127" s="42">
        <v>0</v>
      </c>
      <c r="L127" s="42">
        <v>135417.04999999999</v>
      </c>
      <c r="M127" s="42">
        <v>41480.449999999997</v>
      </c>
      <c r="N127" s="42">
        <v>-227008</v>
      </c>
      <c r="O127" s="42">
        <v>0</v>
      </c>
      <c r="P127" s="42">
        <v>0</v>
      </c>
      <c r="Q127" s="42">
        <v>482298.2</v>
      </c>
      <c r="R127" s="42">
        <v>0</v>
      </c>
      <c r="S127" s="42">
        <v>-53609.83</v>
      </c>
      <c r="T127" s="42">
        <v>0</v>
      </c>
      <c r="U127" s="42">
        <v>-40932.61</v>
      </c>
      <c r="V127" s="42">
        <v>-493033.77</v>
      </c>
      <c r="W127" s="42">
        <v>0</v>
      </c>
      <c r="X127" s="42">
        <v>140469.03</v>
      </c>
      <c r="Y127" s="42">
        <v>99602.47</v>
      </c>
      <c r="Z127" s="42">
        <v>0</v>
      </c>
      <c r="AA127" s="42">
        <v>-19789.41</v>
      </c>
      <c r="AB127" s="42">
        <v>43692</v>
      </c>
      <c r="AC127" s="42">
        <v>0</v>
      </c>
      <c r="AD127" s="42">
        <v>31562.73</v>
      </c>
      <c r="AE127" s="42">
        <v>0</v>
      </c>
      <c r="AF127" s="42">
        <v>-5435.73</v>
      </c>
      <c r="AG127" s="42">
        <v>0</v>
      </c>
      <c r="AH127" s="42">
        <v>0</v>
      </c>
      <c r="AI127" s="42">
        <v>-15268.51</v>
      </c>
      <c r="AJ127" s="42">
        <v>0</v>
      </c>
      <c r="AK127" s="42">
        <v>2465.52</v>
      </c>
      <c r="AL127" s="42">
        <v>-19437.23</v>
      </c>
      <c r="AM127" s="42">
        <v>0</v>
      </c>
      <c r="AN127" s="42">
        <v>26020.85</v>
      </c>
      <c r="AO127" s="42">
        <v>9864.34</v>
      </c>
      <c r="AP127" s="42">
        <v>0</v>
      </c>
      <c r="AQ127" s="42">
        <v>0</v>
      </c>
      <c r="AR127" s="42">
        <v>-77635.5</v>
      </c>
      <c r="AS127" s="42">
        <v>8079.19</v>
      </c>
      <c r="AT127" s="42">
        <v>-6755.24</v>
      </c>
      <c r="AU127" s="42">
        <v>-26565.3</v>
      </c>
      <c r="AV127" s="42">
        <v>0</v>
      </c>
      <c r="AW127" s="42">
        <v>0</v>
      </c>
      <c r="AX127" s="42">
        <v>-296.12</v>
      </c>
      <c r="AY127" s="42">
        <v>1481.98</v>
      </c>
      <c r="AZ127" s="42">
        <v>240214.26</v>
      </c>
      <c r="BA127" s="42">
        <v>0</v>
      </c>
      <c r="BB127" s="42">
        <v>0</v>
      </c>
      <c r="BC127" s="42">
        <v>3342.37</v>
      </c>
      <c r="BD127" s="42">
        <v>-4509.45</v>
      </c>
      <c r="BE127" s="42">
        <v>1527.13</v>
      </c>
      <c r="BF127" s="42">
        <v>0</v>
      </c>
      <c r="BG127" s="42">
        <v>3735.87</v>
      </c>
      <c r="BH127" s="42">
        <v>3900.11</v>
      </c>
      <c r="BI127" s="42">
        <v>-1879.45</v>
      </c>
      <c r="BJ127" s="42">
        <v>0</v>
      </c>
      <c r="BK127" s="42">
        <v>0</v>
      </c>
      <c r="BL127" s="42">
        <v>-17042.53</v>
      </c>
      <c r="BM127" s="42">
        <v>0</v>
      </c>
      <c r="BN127" s="42">
        <v>-22628.71</v>
      </c>
      <c r="BO127" s="42">
        <v>4348606.05</v>
      </c>
      <c r="BP127" s="42">
        <v>0</v>
      </c>
      <c r="BQ127" s="42">
        <v>85506.53</v>
      </c>
      <c r="BR127" s="42">
        <f t="shared" si="1"/>
        <v>4677438.74</v>
      </c>
    </row>
    <row r="128" spans="1:70">
      <c r="A128" s="29"/>
      <c r="B128" s="29"/>
      <c r="C128" s="29"/>
      <c r="D128" s="29"/>
      <c r="E128" s="39" t="s">
        <v>416</v>
      </c>
      <c r="F128" s="40"/>
      <c r="G128" s="41"/>
      <c r="H128" s="42">
        <v>0</v>
      </c>
      <c r="I128" s="42">
        <v>0</v>
      </c>
      <c r="J128" s="42">
        <v>0</v>
      </c>
      <c r="K128" s="42">
        <v>0</v>
      </c>
      <c r="L128" s="42">
        <v>135417.04999999999</v>
      </c>
      <c r="M128" s="42">
        <v>41480.449999999997</v>
      </c>
      <c r="N128" s="42">
        <v>-227008</v>
      </c>
      <c r="O128" s="42">
        <v>0</v>
      </c>
      <c r="P128" s="42">
        <v>0</v>
      </c>
      <c r="Q128" s="42">
        <v>482298.2</v>
      </c>
      <c r="R128" s="42">
        <v>0</v>
      </c>
      <c r="S128" s="42">
        <v>-53609.83</v>
      </c>
      <c r="T128" s="42">
        <v>0</v>
      </c>
      <c r="U128" s="42">
        <v>-40932.61</v>
      </c>
      <c r="V128" s="42">
        <v>-493033.77</v>
      </c>
      <c r="W128" s="42">
        <v>0</v>
      </c>
      <c r="X128" s="42">
        <v>140469.03</v>
      </c>
      <c r="Y128" s="42">
        <v>99602.47</v>
      </c>
      <c r="Z128" s="42">
        <v>0</v>
      </c>
      <c r="AA128" s="42">
        <v>-19789.41</v>
      </c>
      <c r="AB128" s="42">
        <v>43692</v>
      </c>
      <c r="AC128" s="42">
        <v>0</v>
      </c>
      <c r="AD128" s="42">
        <v>31562.73</v>
      </c>
      <c r="AE128" s="42">
        <v>0</v>
      </c>
      <c r="AF128" s="42">
        <v>-5435.73</v>
      </c>
      <c r="AG128" s="42">
        <v>0</v>
      </c>
      <c r="AH128" s="42">
        <v>0</v>
      </c>
      <c r="AI128" s="42">
        <v>-15268.51</v>
      </c>
      <c r="AJ128" s="42">
        <v>0</v>
      </c>
      <c r="AK128" s="42">
        <v>2465.52</v>
      </c>
      <c r="AL128" s="42">
        <v>-19437.23</v>
      </c>
      <c r="AM128" s="42">
        <v>0</v>
      </c>
      <c r="AN128" s="42">
        <v>26020.85</v>
      </c>
      <c r="AO128" s="42">
        <v>9864.34</v>
      </c>
      <c r="AP128" s="42">
        <v>0</v>
      </c>
      <c r="AQ128" s="42">
        <v>0</v>
      </c>
      <c r="AR128" s="42">
        <v>-77635.5</v>
      </c>
      <c r="AS128" s="42">
        <v>8079.19</v>
      </c>
      <c r="AT128" s="42">
        <v>-6755.24</v>
      </c>
      <c r="AU128" s="42">
        <v>-26565.3</v>
      </c>
      <c r="AV128" s="42">
        <v>0</v>
      </c>
      <c r="AW128" s="42">
        <v>0</v>
      </c>
      <c r="AX128" s="42">
        <v>-296.12</v>
      </c>
      <c r="AY128" s="42">
        <v>1481.98</v>
      </c>
      <c r="AZ128" s="42">
        <v>240214.26</v>
      </c>
      <c r="BA128" s="42">
        <v>0</v>
      </c>
      <c r="BB128" s="42">
        <v>0</v>
      </c>
      <c r="BC128" s="42">
        <v>3342.37</v>
      </c>
      <c r="BD128" s="42">
        <v>-4509.45</v>
      </c>
      <c r="BE128" s="42">
        <v>1527.13</v>
      </c>
      <c r="BF128" s="42">
        <v>0</v>
      </c>
      <c r="BG128" s="42">
        <v>3735.87</v>
      </c>
      <c r="BH128" s="42">
        <v>3900.11</v>
      </c>
      <c r="BI128" s="42">
        <v>-1879.45</v>
      </c>
      <c r="BJ128" s="42">
        <v>0</v>
      </c>
      <c r="BK128" s="42">
        <v>0</v>
      </c>
      <c r="BL128" s="42">
        <v>-17042.53</v>
      </c>
      <c r="BM128" s="42">
        <v>0</v>
      </c>
      <c r="BN128" s="42">
        <v>-22628.71</v>
      </c>
      <c r="BO128" s="42">
        <v>4348606.05</v>
      </c>
      <c r="BP128" s="42">
        <v>0</v>
      </c>
      <c r="BQ128" s="42">
        <v>85506.53</v>
      </c>
      <c r="BR128" s="42">
        <f t="shared" si="1"/>
        <v>4677438.74</v>
      </c>
    </row>
    <row r="129" spans="1:70">
      <c r="A129" s="29"/>
      <c r="B129" s="29"/>
      <c r="C129" s="29"/>
      <c r="D129" s="29"/>
      <c r="E129" s="39" t="s">
        <v>417</v>
      </c>
      <c r="F129" s="40"/>
      <c r="G129" s="41"/>
      <c r="H129" s="42">
        <v>0</v>
      </c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0</v>
      </c>
      <c r="AP129" s="42">
        <v>0</v>
      </c>
      <c r="AQ129" s="42">
        <v>0</v>
      </c>
      <c r="AR129" s="42">
        <v>0</v>
      </c>
      <c r="AS129" s="42">
        <v>0</v>
      </c>
      <c r="AT129" s="42">
        <v>0</v>
      </c>
      <c r="AU129" s="42">
        <v>0</v>
      </c>
      <c r="AV129" s="42">
        <v>0</v>
      </c>
      <c r="AW129" s="42">
        <v>0</v>
      </c>
      <c r="AX129" s="42">
        <v>0</v>
      </c>
      <c r="AY129" s="42">
        <v>0</v>
      </c>
      <c r="AZ129" s="42">
        <v>0</v>
      </c>
      <c r="BA129" s="42">
        <v>0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2">
        <v>0</v>
      </c>
      <c r="BL129" s="42">
        <v>0</v>
      </c>
      <c r="BM129" s="42">
        <v>0</v>
      </c>
      <c r="BN129" s="42">
        <v>0</v>
      </c>
      <c r="BO129" s="42">
        <v>0</v>
      </c>
      <c r="BP129" s="42">
        <v>0</v>
      </c>
      <c r="BQ129" s="42">
        <v>0</v>
      </c>
      <c r="BR129" s="42">
        <f t="shared" si="1"/>
        <v>0</v>
      </c>
    </row>
    <row r="130" spans="1:70">
      <c r="A130" s="29"/>
      <c r="B130" s="29"/>
      <c r="C130" s="29"/>
      <c r="D130" s="29"/>
      <c r="E130" s="39" t="s">
        <v>418</v>
      </c>
      <c r="F130" s="40"/>
      <c r="G130" s="41"/>
      <c r="H130" s="42">
        <v>0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42">
        <v>0</v>
      </c>
      <c r="V130" s="42">
        <v>0</v>
      </c>
      <c r="W130" s="42">
        <v>0</v>
      </c>
      <c r="X130" s="42">
        <v>0</v>
      </c>
      <c r="Y130" s="42">
        <v>0</v>
      </c>
      <c r="Z130" s="42">
        <v>0</v>
      </c>
      <c r="AA130" s="42">
        <v>0</v>
      </c>
      <c r="AB130" s="42">
        <v>0</v>
      </c>
      <c r="AC130" s="42">
        <v>0</v>
      </c>
      <c r="AD130" s="42">
        <v>0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0</v>
      </c>
      <c r="AK130" s="42">
        <v>0</v>
      </c>
      <c r="AL130" s="42">
        <v>0</v>
      </c>
      <c r="AM130" s="42">
        <v>0</v>
      </c>
      <c r="AN130" s="42">
        <v>0</v>
      </c>
      <c r="AO130" s="42">
        <v>0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0</v>
      </c>
      <c r="AY130" s="42">
        <v>0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2">
        <v>0</v>
      </c>
      <c r="BL130" s="42">
        <v>0</v>
      </c>
      <c r="BM130" s="42">
        <v>0</v>
      </c>
      <c r="BN130" s="42">
        <v>0</v>
      </c>
      <c r="BO130" s="42">
        <v>0</v>
      </c>
      <c r="BP130" s="42">
        <v>0</v>
      </c>
      <c r="BQ130" s="42">
        <v>0</v>
      </c>
      <c r="BR130" s="42">
        <f t="shared" si="1"/>
        <v>0</v>
      </c>
    </row>
    <row r="131" spans="1:70">
      <c r="A131" s="29"/>
      <c r="B131" s="29"/>
      <c r="C131" s="29"/>
      <c r="D131" s="29"/>
      <c r="E131" s="39" t="s">
        <v>419</v>
      </c>
      <c r="F131" s="40"/>
      <c r="G131" s="41"/>
      <c r="H131" s="42">
        <v>21628906.949999999</v>
      </c>
      <c r="I131" s="42">
        <v>5005364.72</v>
      </c>
      <c r="J131" s="42">
        <v>6533266.9699999997</v>
      </c>
      <c r="K131" s="42">
        <v>97775460.409999996</v>
      </c>
      <c r="L131" s="42">
        <v>18926515.239999998</v>
      </c>
      <c r="M131" s="42">
        <v>6257312.2999999998</v>
      </c>
      <c r="N131" s="42">
        <v>16607888.859999999</v>
      </c>
      <c r="O131" s="42">
        <v>2802882.16</v>
      </c>
      <c r="P131" s="42">
        <v>7562785.1699999999</v>
      </c>
      <c r="Q131" s="42">
        <v>55007488.539999999</v>
      </c>
      <c r="R131" s="42">
        <v>25668307</v>
      </c>
      <c r="S131" s="42">
        <v>45979.28</v>
      </c>
      <c r="T131" s="42">
        <v>103268328</v>
      </c>
      <c r="U131" s="42">
        <v>0</v>
      </c>
      <c r="V131" s="42">
        <v>4391737.21</v>
      </c>
      <c r="W131" s="42">
        <v>61853269.210000001</v>
      </c>
      <c r="X131" s="42">
        <v>14644071.08</v>
      </c>
      <c r="Y131" s="42">
        <v>53556142.850000001</v>
      </c>
      <c r="Z131" s="42">
        <v>7024504.5999999996</v>
      </c>
      <c r="AA131" s="42">
        <v>6709032.3899999997</v>
      </c>
      <c r="AB131" s="42">
        <v>1290771.3400000001</v>
      </c>
      <c r="AC131" s="42">
        <v>54683904</v>
      </c>
      <c r="AD131" s="42">
        <v>13062158.51</v>
      </c>
      <c r="AE131" s="42">
        <v>337047.09</v>
      </c>
      <c r="AF131" s="42">
        <v>14007.99</v>
      </c>
      <c r="AG131" s="42">
        <v>5748152.0599999996</v>
      </c>
      <c r="AH131" s="42">
        <v>3428297.08</v>
      </c>
      <c r="AI131" s="42">
        <v>69486.960000000006</v>
      </c>
      <c r="AJ131" s="42">
        <v>3315736.88</v>
      </c>
      <c r="AK131" s="42">
        <v>-1.98</v>
      </c>
      <c r="AL131" s="42">
        <v>139379.67000000001</v>
      </c>
      <c r="AM131" s="42">
        <v>1237968.69</v>
      </c>
      <c r="AN131" s="42">
        <v>272115.82</v>
      </c>
      <c r="AO131" s="42">
        <v>9189761.7300000004</v>
      </c>
      <c r="AP131" s="42">
        <v>394651.34</v>
      </c>
      <c r="AQ131" s="42">
        <v>3482576.39</v>
      </c>
      <c r="AR131" s="42">
        <v>-98487.679999999993</v>
      </c>
      <c r="AS131" s="42">
        <v>-6.84</v>
      </c>
      <c r="AT131" s="42">
        <v>-0.73</v>
      </c>
      <c r="AU131" s="42">
        <v>12329.56</v>
      </c>
      <c r="AV131" s="42">
        <v>766671.73</v>
      </c>
      <c r="AW131" s="42">
        <v>8273327.4500000002</v>
      </c>
      <c r="AX131" s="42">
        <v>8893528.4600000009</v>
      </c>
      <c r="AY131" s="42">
        <v>-7.02</v>
      </c>
      <c r="AZ131" s="42">
        <v>2198972.0099999998</v>
      </c>
      <c r="BA131" s="42">
        <v>14497000</v>
      </c>
      <c r="BB131" s="42">
        <v>1232853.17</v>
      </c>
      <c r="BC131" s="42">
        <v>608257.79</v>
      </c>
      <c r="BD131" s="42">
        <v>-1.53</v>
      </c>
      <c r="BE131" s="42">
        <v>-35612.49</v>
      </c>
      <c r="BF131" s="42">
        <v>9517416.6099999994</v>
      </c>
      <c r="BG131" s="42">
        <v>-78844.98</v>
      </c>
      <c r="BH131" s="42">
        <v>4518062.75</v>
      </c>
      <c r="BI131" s="42">
        <v>-0.36</v>
      </c>
      <c r="BJ131" s="42">
        <v>916702.29</v>
      </c>
      <c r="BK131" s="42">
        <v>1336105.21</v>
      </c>
      <c r="BL131" s="42">
        <v>-19660.330000000002</v>
      </c>
      <c r="BM131" s="42">
        <v>35271704.289999999</v>
      </c>
      <c r="BN131" s="42">
        <v>2.9</v>
      </c>
      <c r="BO131" s="42">
        <v>106639152.59</v>
      </c>
      <c r="BP131" s="42">
        <v>55996725.25</v>
      </c>
      <c r="BQ131" s="42">
        <v>11703065.880000001</v>
      </c>
      <c r="BR131" s="42">
        <f t="shared" si="1"/>
        <v>874084512.49000001</v>
      </c>
    </row>
    <row r="132" spans="1:70">
      <c r="A132" s="29"/>
      <c r="B132" s="29"/>
      <c r="C132" s="29"/>
      <c r="D132" s="29"/>
      <c r="E132" s="39" t="s">
        <v>420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0</v>
      </c>
      <c r="BQ132" s="42">
        <v>0</v>
      </c>
      <c r="BR132" s="42">
        <f t="shared" si="1"/>
        <v>0</v>
      </c>
    </row>
    <row r="133" spans="1:70">
      <c r="A133" s="29"/>
      <c r="B133" s="29"/>
      <c r="C133" s="29"/>
      <c r="D133" s="29"/>
      <c r="E133" s="39" t="s">
        <v>421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-1382.78</v>
      </c>
      <c r="O133" s="42">
        <v>0</v>
      </c>
      <c r="P133" s="42">
        <v>0</v>
      </c>
      <c r="Q133" s="42">
        <v>0</v>
      </c>
      <c r="R133" s="42">
        <v>-10671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  <c r="Y133" s="42">
        <v>0</v>
      </c>
      <c r="Z133" s="42">
        <v>0</v>
      </c>
      <c r="AA133" s="42">
        <v>0</v>
      </c>
      <c r="AB133" s="42">
        <v>0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>
        <v>0</v>
      </c>
      <c r="BM133" s="42">
        <v>0</v>
      </c>
      <c r="BN133" s="42">
        <v>0</v>
      </c>
      <c r="BO133" s="42">
        <v>0</v>
      </c>
      <c r="BP133" s="42">
        <v>0</v>
      </c>
      <c r="BQ133" s="42">
        <v>0</v>
      </c>
      <c r="BR133" s="42">
        <f t="shared" si="1"/>
        <v>-12053.78</v>
      </c>
    </row>
    <row r="134" spans="1:70">
      <c r="A134" s="29"/>
      <c r="B134" s="29"/>
      <c r="C134" s="29"/>
      <c r="D134" s="29"/>
      <c r="E134" s="39" t="s">
        <v>422</v>
      </c>
      <c r="F134" s="40"/>
      <c r="G134" s="41"/>
      <c r="H134" s="42">
        <v>0</v>
      </c>
      <c r="I134" s="42">
        <v>0</v>
      </c>
      <c r="J134" s="42">
        <v>-216621.73</v>
      </c>
      <c r="K134" s="42">
        <v>0</v>
      </c>
      <c r="L134" s="42">
        <v>0</v>
      </c>
      <c r="M134" s="42">
        <v>0</v>
      </c>
      <c r="N134" s="42">
        <v>-109608.03</v>
      </c>
      <c r="O134" s="42">
        <v>0</v>
      </c>
      <c r="P134" s="42">
        <v>0</v>
      </c>
      <c r="Q134" s="42">
        <v>-979069.29</v>
      </c>
      <c r="R134" s="42">
        <v>-432558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92687.29</v>
      </c>
      <c r="Z134" s="42">
        <v>0</v>
      </c>
      <c r="AA134" s="42">
        <v>0</v>
      </c>
      <c r="AB134" s="42">
        <v>0</v>
      </c>
      <c r="AC134" s="42">
        <v>525441</v>
      </c>
      <c r="AD134" s="42">
        <v>-264087.01</v>
      </c>
      <c r="AE134" s="42">
        <v>0</v>
      </c>
      <c r="AF134" s="42">
        <v>0</v>
      </c>
      <c r="AG134" s="42">
        <v>81417.399999999994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0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0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-1328736.68</v>
      </c>
      <c r="BP134" s="42">
        <v>-1457630.08</v>
      </c>
      <c r="BQ134" s="42">
        <v>0</v>
      </c>
      <c r="BR134" s="42">
        <f t="shared" si="1"/>
        <v>-4088765.13</v>
      </c>
    </row>
    <row r="135" spans="1:70">
      <c r="A135" s="29"/>
      <c r="B135" s="29"/>
      <c r="C135" s="29"/>
      <c r="D135" s="29"/>
      <c r="E135" s="39" t="s">
        <v>423</v>
      </c>
      <c r="F135" s="40"/>
      <c r="G135" s="41"/>
      <c r="H135" s="42">
        <v>21628906.949999999</v>
      </c>
      <c r="I135" s="42">
        <v>5005364.72</v>
      </c>
      <c r="J135" s="42">
        <v>6749888.7000000002</v>
      </c>
      <c r="K135" s="42">
        <v>97775460.409999996</v>
      </c>
      <c r="L135" s="42">
        <v>18926515.239999998</v>
      </c>
      <c r="M135" s="42">
        <v>6257312.2999999998</v>
      </c>
      <c r="N135" s="42">
        <v>16718879.67</v>
      </c>
      <c r="O135" s="42">
        <v>2802882.16</v>
      </c>
      <c r="P135" s="42">
        <v>7562785.1699999999</v>
      </c>
      <c r="Q135" s="42">
        <v>55986557.829999998</v>
      </c>
      <c r="R135" s="42">
        <v>26111537</v>
      </c>
      <c r="S135" s="42">
        <v>45979.28</v>
      </c>
      <c r="T135" s="42">
        <v>103268328</v>
      </c>
      <c r="U135" s="42">
        <v>0</v>
      </c>
      <c r="V135" s="42">
        <v>4391737.21</v>
      </c>
      <c r="W135" s="42">
        <v>61853269.210000001</v>
      </c>
      <c r="X135" s="42">
        <v>14644071.08</v>
      </c>
      <c r="Y135" s="42">
        <v>53463455.560000002</v>
      </c>
      <c r="Z135" s="42">
        <v>7024504.5999999996</v>
      </c>
      <c r="AA135" s="42">
        <v>6709032.3899999997</v>
      </c>
      <c r="AB135" s="42">
        <v>1290771.3400000001</v>
      </c>
      <c r="AC135" s="42">
        <v>54158463</v>
      </c>
      <c r="AD135" s="42">
        <v>13326245.52</v>
      </c>
      <c r="AE135" s="42">
        <v>337047.09</v>
      </c>
      <c r="AF135" s="42">
        <v>14007.99</v>
      </c>
      <c r="AG135" s="42">
        <v>5666734.6600000001</v>
      </c>
      <c r="AH135" s="42">
        <v>3428297.08</v>
      </c>
      <c r="AI135" s="42">
        <v>69486.960000000006</v>
      </c>
      <c r="AJ135" s="42">
        <v>3315736.88</v>
      </c>
      <c r="AK135" s="42">
        <v>-1.98</v>
      </c>
      <c r="AL135" s="42">
        <v>139379.67000000001</v>
      </c>
      <c r="AM135" s="42">
        <v>1237968.69</v>
      </c>
      <c r="AN135" s="42">
        <v>272115.82</v>
      </c>
      <c r="AO135" s="42">
        <v>9189761.7300000004</v>
      </c>
      <c r="AP135" s="42">
        <v>394651.34</v>
      </c>
      <c r="AQ135" s="42">
        <v>3482576.39</v>
      </c>
      <c r="AR135" s="42">
        <v>-98487.679999999993</v>
      </c>
      <c r="AS135" s="42">
        <v>-6.84</v>
      </c>
      <c r="AT135" s="42">
        <v>-0.73</v>
      </c>
      <c r="AU135" s="42">
        <v>12329.56</v>
      </c>
      <c r="AV135" s="42">
        <v>766671.73</v>
      </c>
      <c r="AW135" s="42">
        <v>8273327.4500000002</v>
      </c>
      <c r="AX135" s="42">
        <v>8893528.4600000009</v>
      </c>
      <c r="AY135" s="42">
        <v>-7.02</v>
      </c>
      <c r="AZ135" s="42">
        <v>2198972.0099999998</v>
      </c>
      <c r="BA135" s="42">
        <v>14497000</v>
      </c>
      <c r="BB135" s="42">
        <v>1232853.17</v>
      </c>
      <c r="BC135" s="42">
        <v>608257.79</v>
      </c>
      <c r="BD135" s="42">
        <v>-1.53</v>
      </c>
      <c r="BE135" s="42">
        <v>-35612.49</v>
      </c>
      <c r="BF135" s="42">
        <v>9517416.6099999994</v>
      </c>
      <c r="BG135" s="42">
        <v>-78844.98</v>
      </c>
      <c r="BH135" s="42">
        <v>4518062.75</v>
      </c>
      <c r="BI135" s="42">
        <v>-0.36</v>
      </c>
      <c r="BJ135" s="42">
        <v>916702.29</v>
      </c>
      <c r="BK135" s="42">
        <v>1336105.21</v>
      </c>
      <c r="BL135" s="42">
        <v>-19660.330000000002</v>
      </c>
      <c r="BM135" s="42">
        <v>35271704.289999999</v>
      </c>
      <c r="BN135" s="42">
        <v>2.9</v>
      </c>
      <c r="BO135" s="42">
        <v>107967889.27</v>
      </c>
      <c r="BP135" s="42">
        <v>57454355.329999998</v>
      </c>
      <c r="BQ135" s="42">
        <v>11703065.880000001</v>
      </c>
      <c r="BR135" s="42">
        <f t="shared" si="1"/>
        <v>878185332.39999998</v>
      </c>
    </row>
    <row r="136" spans="1:70">
      <c r="A136" s="29"/>
      <c r="B136" s="29"/>
      <c r="C136" s="29"/>
      <c r="D136" s="29"/>
      <c r="E136" s="39" t="s">
        <v>424</v>
      </c>
      <c r="F136" s="40"/>
      <c r="G136" s="41"/>
      <c r="H136" s="42">
        <v>27867991.52</v>
      </c>
      <c r="I136" s="42">
        <v>2699460.82</v>
      </c>
      <c r="J136" s="42">
        <v>4841168.07</v>
      </c>
      <c r="K136" s="42">
        <v>70041718.099999994</v>
      </c>
      <c r="L136" s="42">
        <v>17442744.760000002</v>
      </c>
      <c r="M136" s="42">
        <v>4522318.32</v>
      </c>
      <c r="N136" s="42">
        <v>13834836.310000001</v>
      </c>
      <c r="O136" s="42">
        <v>2146530.0299999998</v>
      </c>
      <c r="P136" s="42">
        <v>7201467.3300000001</v>
      </c>
      <c r="Q136" s="42">
        <v>38803044.399999999</v>
      </c>
      <c r="R136" s="42">
        <v>26220446</v>
      </c>
      <c r="S136" s="42">
        <v>-5.94</v>
      </c>
      <c r="T136" s="42">
        <v>77970826</v>
      </c>
      <c r="U136" s="42">
        <v>0</v>
      </c>
      <c r="V136" s="42">
        <v>-961060.72</v>
      </c>
      <c r="W136" s="42">
        <v>46661825.890000001</v>
      </c>
      <c r="X136" s="42">
        <v>9740282.3800000008</v>
      </c>
      <c r="Y136" s="42">
        <v>46175218.649999999</v>
      </c>
      <c r="Z136" s="42">
        <v>5199756.54</v>
      </c>
      <c r="AA136" s="42">
        <v>1830776.08</v>
      </c>
      <c r="AB136" s="42">
        <v>99990.17</v>
      </c>
      <c r="AC136" s="42">
        <v>54521570</v>
      </c>
      <c r="AD136" s="42">
        <v>7016526.25</v>
      </c>
      <c r="AE136" s="42">
        <v>189412</v>
      </c>
      <c r="AF136" s="42">
        <v>-0.72</v>
      </c>
      <c r="AG136" s="42">
        <v>5038229.8099999996</v>
      </c>
      <c r="AH136" s="42">
        <v>3163933.41</v>
      </c>
      <c r="AI136" s="42">
        <v>9063.99</v>
      </c>
      <c r="AJ136" s="42">
        <v>3190082.97</v>
      </c>
      <c r="AK136" s="42">
        <v>-1.98</v>
      </c>
      <c r="AL136" s="42">
        <v>-5.76</v>
      </c>
      <c r="AM136" s="42">
        <v>580900.92000000004</v>
      </c>
      <c r="AN136" s="42">
        <v>267923.46999999997</v>
      </c>
      <c r="AO136" s="42">
        <v>8493382.0299999993</v>
      </c>
      <c r="AP136" s="42">
        <v>275109.96999999997</v>
      </c>
      <c r="AQ136" s="42">
        <v>2578152.39</v>
      </c>
      <c r="AR136" s="42">
        <v>-15.84</v>
      </c>
      <c r="AS136" s="42">
        <v>-6.84</v>
      </c>
      <c r="AT136" s="42">
        <v>-0.73</v>
      </c>
      <c r="AU136" s="42">
        <v>-4.32</v>
      </c>
      <c r="AV136" s="42">
        <v>621594.56000000006</v>
      </c>
      <c r="AW136" s="42">
        <v>7672564.2400000002</v>
      </c>
      <c r="AX136" s="42">
        <v>8129392.3499999996</v>
      </c>
      <c r="AY136" s="42">
        <v>-7.02</v>
      </c>
      <c r="AZ136" s="42">
        <v>1936752.12</v>
      </c>
      <c r="BA136" s="42">
        <v>9682000</v>
      </c>
      <c r="BB136" s="42">
        <v>1061448.3700000001</v>
      </c>
      <c r="BC136" s="42">
        <v>340005.61</v>
      </c>
      <c r="BD136" s="42">
        <v>-4.68</v>
      </c>
      <c r="BE136" s="42">
        <v>-35612.49</v>
      </c>
      <c r="BF136" s="42">
        <v>6704209.9299999997</v>
      </c>
      <c r="BG136" s="42">
        <v>-1.08</v>
      </c>
      <c r="BH136" s="42">
        <v>4344369.8899999997</v>
      </c>
      <c r="BI136" s="42">
        <v>-0.36</v>
      </c>
      <c r="BJ136" s="42">
        <v>816936.13</v>
      </c>
      <c r="BK136" s="42">
        <v>1090433.3500000001</v>
      </c>
      <c r="BL136" s="42">
        <v>-0.36</v>
      </c>
      <c r="BM136" s="42">
        <v>35575965.920000002</v>
      </c>
      <c r="BN136" s="42">
        <v>0</v>
      </c>
      <c r="BO136" s="42">
        <v>78950751.310000002</v>
      </c>
      <c r="BP136" s="42">
        <v>39600674.43</v>
      </c>
      <c r="BQ136" s="42">
        <v>12254361.85</v>
      </c>
      <c r="BR136" s="42">
        <f t="shared" si="1"/>
        <v>696409419.80000019</v>
      </c>
    </row>
    <row r="137" spans="1:70">
      <c r="A137" s="29"/>
      <c r="B137" s="29"/>
      <c r="C137" s="29"/>
      <c r="D137" s="29"/>
      <c r="E137" s="39" t="s">
        <v>425</v>
      </c>
      <c r="F137" s="40"/>
      <c r="G137" s="41"/>
      <c r="H137" s="42">
        <v>-6239084.5700000003</v>
      </c>
      <c r="I137" s="42">
        <v>2305903.9</v>
      </c>
      <c r="J137" s="42">
        <v>1908720.63</v>
      </c>
      <c r="K137" s="42">
        <v>27733742.309999999</v>
      </c>
      <c r="L137" s="42">
        <v>1483770.48</v>
      </c>
      <c r="M137" s="42">
        <v>1734993.98</v>
      </c>
      <c r="N137" s="42">
        <v>2884043.36</v>
      </c>
      <c r="O137" s="42">
        <v>656352.13</v>
      </c>
      <c r="P137" s="42">
        <v>361317.84</v>
      </c>
      <c r="Q137" s="42">
        <v>17183513.43</v>
      </c>
      <c r="R137" s="42">
        <v>-108909</v>
      </c>
      <c r="S137" s="42">
        <v>45985.22</v>
      </c>
      <c r="T137" s="42">
        <v>25297501</v>
      </c>
      <c r="U137" s="42">
        <v>0</v>
      </c>
      <c r="V137" s="42">
        <v>5352797.93</v>
      </c>
      <c r="W137" s="42">
        <v>15191443.32</v>
      </c>
      <c r="X137" s="42">
        <v>4903788.7</v>
      </c>
      <c r="Y137" s="42">
        <v>7288236.9100000001</v>
      </c>
      <c r="Z137" s="42">
        <v>1824748.06</v>
      </c>
      <c r="AA137" s="42">
        <v>4878256.3099999996</v>
      </c>
      <c r="AB137" s="42">
        <v>1190781.17</v>
      </c>
      <c r="AC137" s="42">
        <v>-363107</v>
      </c>
      <c r="AD137" s="42">
        <v>6309719.2699999996</v>
      </c>
      <c r="AE137" s="42">
        <v>147635.09</v>
      </c>
      <c r="AF137" s="42">
        <v>14008.71</v>
      </c>
      <c r="AG137" s="42">
        <v>628504.85</v>
      </c>
      <c r="AH137" s="42">
        <v>264363.67</v>
      </c>
      <c r="AI137" s="42">
        <v>60422.97</v>
      </c>
      <c r="AJ137" s="42">
        <v>125653.91</v>
      </c>
      <c r="AK137" s="42">
        <v>0</v>
      </c>
      <c r="AL137" s="42">
        <v>139385.43</v>
      </c>
      <c r="AM137" s="42">
        <v>657067.77</v>
      </c>
      <c r="AN137" s="42">
        <v>4192.3500000000004</v>
      </c>
      <c r="AO137" s="42">
        <v>696379.7</v>
      </c>
      <c r="AP137" s="42">
        <v>119541.37</v>
      </c>
      <c r="AQ137" s="42">
        <v>904424</v>
      </c>
      <c r="AR137" s="42">
        <v>-98471.84</v>
      </c>
      <c r="AS137" s="42">
        <v>0</v>
      </c>
      <c r="AT137" s="42">
        <v>0</v>
      </c>
      <c r="AU137" s="42">
        <v>12333.88</v>
      </c>
      <c r="AV137" s="42">
        <v>145077.17000000001</v>
      </c>
      <c r="AW137" s="42">
        <v>600763.21</v>
      </c>
      <c r="AX137" s="42">
        <v>764136.11</v>
      </c>
      <c r="AY137" s="42">
        <v>0</v>
      </c>
      <c r="AZ137" s="42">
        <v>262219.89</v>
      </c>
      <c r="BA137" s="42">
        <v>4815000</v>
      </c>
      <c r="BB137" s="42">
        <v>171404.79999999999</v>
      </c>
      <c r="BC137" s="42">
        <v>268252.18</v>
      </c>
      <c r="BD137" s="42">
        <v>3.15</v>
      </c>
      <c r="BE137" s="42">
        <v>0</v>
      </c>
      <c r="BF137" s="42">
        <v>2813206.68</v>
      </c>
      <c r="BG137" s="42">
        <v>-78843.899999999994</v>
      </c>
      <c r="BH137" s="42">
        <v>173692.86</v>
      </c>
      <c r="BI137" s="42">
        <v>0</v>
      </c>
      <c r="BJ137" s="42">
        <v>99766.16</v>
      </c>
      <c r="BK137" s="42">
        <v>245671.86</v>
      </c>
      <c r="BL137" s="42">
        <v>-19659.97</v>
      </c>
      <c r="BM137" s="42">
        <v>-304261.63</v>
      </c>
      <c r="BN137" s="42">
        <v>2.9</v>
      </c>
      <c r="BO137" s="42">
        <v>29017137.960000001</v>
      </c>
      <c r="BP137" s="42">
        <v>17853680.899999999</v>
      </c>
      <c r="BQ137" s="42">
        <v>-551295.97</v>
      </c>
      <c r="BR137" s="42">
        <f t="shared" si="1"/>
        <v>181775911.60000002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1"/>
        <v>0</v>
      </c>
    </row>
    <row r="139" spans="1:70">
      <c r="A139" s="29"/>
      <c r="B139" s="29"/>
      <c r="C139" s="29"/>
      <c r="D139" s="29"/>
      <c r="E139" s="43" t="s">
        <v>426</v>
      </c>
      <c r="F139" s="44"/>
      <c r="G139" s="45"/>
      <c r="H139" s="42">
        <v>108940376.26000001</v>
      </c>
      <c r="I139" s="42">
        <v>123104628.81999999</v>
      </c>
      <c r="J139" s="42">
        <v>39621152.670000002</v>
      </c>
      <c r="K139" s="42">
        <v>1014892971.9400001</v>
      </c>
      <c r="L139" s="42">
        <v>114644202.66</v>
      </c>
      <c r="M139" s="42">
        <v>89053660.189999998</v>
      </c>
      <c r="N139" s="42">
        <v>136137581.28</v>
      </c>
      <c r="O139" s="42">
        <v>23306799.02</v>
      </c>
      <c r="P139" s="42">
        <v>21875532.960000001</v>
      </c>
      <c r="Q139" s="42">
        <v>569668541.28999996</v>
      </c>
      <c r="R139" s="42">
        <v>175097547</v>
      </c>
      <c r="S139" s="42">
        <v>19476786.789999999</v>
      </c>
      <c r="T139" s="42">
        <v>1633379000</v>
      </c>
      <c r="U139" s="42">
        <v>27169557.100000001</v>
      </c>
      <c r="V139" s="42">
        <v>2629341680.1500001</v>
      </c>
      <c r="W139" s="42">
        <v>426182781.07999998</v>
      </c>
      <c r="X139" s="42">
        <v>131803595.2</v>
      </c>
      <c r="Y139" s="42">
        <v>264268765.97999999</v>
      </c>
      <c r="Z139" s="42">
        <v>51759295.869999997</v>
      </c>
      <c r="AA139" s="42">
        <v>144444803.16</v>
      </c>
      <c r="AB139" s="42">
        <v>122424609.67</v>
      </c>
      <c r="AC139" s="42">
        <v>398625222</v>
      </c>
      <c r="AD139" s="42">
        <v>167667461.43000001</v>
      </c>
      <c r="AE139" s="42">
        <v>9892952.5299999993</v>
      </c>
      <c r="AF139" s="42">
        <v>3443874.46</v>
      </c>
      <c r="AG139" s="42">
        <v>24876486.649999999</v>
      </c>
      <c r="AH139" s="42">
        <v>10628209.5</v>
      </c>
      <c r="AI139" s="42">
        <v>7443977.8099999996</v>
      </c>
      <c r="AJ139" s="42">
        <v>9892467.0500000007</v>
      </c>
      <c r="AK139" s="42">
        <v>16761572.42</v>
      </c>
      <c r="AL139" s="42">
        <v>24468611.809999999</v>
      </c>
      <c r="AM139" s="42">
        <v>32637092.82</v>
      </c>
      <c r="AN139" s="42">
        <v>22641092.050000001</v>
      </c>
      <c r="AO139" s="42">
        <v>41823688.990000002</v>
      </c>
      <c r="AP139" s="42">
        <v>8015536.9000000004</v>
      </c>
      <c r="AQ139" s="42">
        <v>23223095.800000001</v>
      </c>
      <c r="AR139" s="42">
        <v>47173289.329999998</v>
      </c>
      <c r="AS139" s="42">
        <v>12185772.279999999</v>
      </c>
      <c r="AT139" s="42">
        <v>10643267.08</v>
      </c>
      <c r="AU139" s="42">
        <v>7044346.7199999997</v>
      </c>
      <c r="AV139" s="42">
        <v>9000596.4600000009</v>
      </c>
      <c r="AW139" s="42">
        <v>39052042.170000002</v>
      </c>
      <c r="AX139" s="42">
        <v>38096483.469999999</v>
      </c>
      <c r="AY139" s="42">
        <v>9452834.3000000007</v>
      </c>
      <c r="AZ139" s="42">
        <v>11923759.57</v>
      </c>
      <c r="BA139" s="42">
        <v>77901000</v>
      </c>
      <c r="BB139" s="42">
        <v>10299597.689999999</v>
      </c>
      <c r="BC139" s="42">
        <v>11435712.33</v>
      </c>
      <c r="BD139" s="42">
        <v>6649840.0800000001</v>
      </c>
      <c r="BE139" s="42">
        <v>3041248.29</v>
      </c>
      <c r="BF139" s="42">
        <v>93677484.760000005</v>
      </c>
      <c r="BG139" s="42">
        <v>4372185.24</v>
      </c>
      <c r="BH139" s="42">
        <v>22433470.07</v>
      </c>
      <c r="BI139" s="42">
        <v>2716555.07</v>
      </c>
      <c r="BJ139" s="42">
        <v>4844029.29</v>
      </c>
      <c r="BK139" s="42">
        <v>13404266.59</v>
      </c>
      <c r="BL139" s="42">
        <v>8050091.1799999997</v>
      </c>
      <c r="BM139" s="42">
        <v>140754531.50999999</v>
      </c>
      <c r="BN139" s="42">
        <v>4511535.97</v>
      </c>
      <c r="BO139" s="42">
        <v>655743198.32000005</v>
      </c>
      <c r="BP139" s="42">
        <v>408106198.49000001</v>
      </c>
      <c r="BQ139" s="42">
        <v>404092619.81</v>
      </c>
      <c r="BR139" s="42">
        <f t="shared" ref="BR139:BR143" si="2">SUM(H139:BQ139)</f>
        <v>10725241167.379995</v>
      </c>
    </row>
    <row r="140" spans="1:70">
      <c r="A140" s="29"/>
      <c r="B140" s="29"/>
      <c r="C140" s="29"/>
      <c r="D140" s="29"/>
      <c r="E140" s="43" t="s">
        <v>427</v>
      </c>
      <c r="F140" s="44"/>
      <c r="G140" s="45"/>
      <c r="H140" s="42">
        <v>1641284029.1199999</v>
      </c>
      <c r="I140" s="42">
        <v>1339267814.9200001</v>
      </c>
      <c r="J140" s="42">
        <v>381214036.79000002</v>
      </c>
      <c r="K140" s="42">
        <v>10185857736.379999</v>
      </c>
      <c r="L140" s="42">
        <v>1278527125.6400001</v>
      </c>
      <c r="M140" s="42">
        <v>880493530.00999999</v>
      </c>
      <c r="N140" s="42">
        <v>1370105108.6700001</v>
      </c>
      <c r="O140" s="42">
        <v>271532011.44999999</v>
      </c>
      <c r="P140" s="42">
        <v>202280779.50999999</v>
      </c>
      <c r="Q140" s="42">
        <v>5507164109.3000002</v>
      </c>
      <c r="R140" s="42">
        <v>2358661249</v>
      </c>
      <c r="S140" s="42">
        <v>166343118.5</v>
      </c>
      <c r="T140" s="42">
        <v>20663969351</v>
      </c>
      <c r="U140" s="42">
        <v>239691703.88</v>
      </c>
      <c r="V140" s="42">
        <v>38577835379.379997</v>
      </c>
      <c r="W140" s="42">
        <v>4229006746.5900002</v>
      </c>
      <c r="X140" s="42">
        <v>1763313255.6900001</v>
      </c>
      <c r="Y140" s="42">
        <v>2696380002.1199999</v>
      </c>
      <c r="Z140" s="42">
        <v>850595181.17999995</v>
      </c>
      <c r="AA140" s="42">
        <v>1951988370.7</v>
      </c>
      <c r="AB140" s="42">
        <v>1212671287.3499999</v>
      </c>
      <c r="AC140" s="42">
        <v>7757591766</v>
      </c>
      <c r="AD140" s="42">
        <v>1744028788.98</v>
      </c>
      <c r="AE140" s="42">
        <v>111895292.90000001</v>
      </c>
      <c r="AF140" s="42">
        <v>33105998.949999999</v>
      </c>
      <c r="AG140" s="42">
        <v>228334949.27000001</v>
      </c>
      <c r="AH140" s="42">
        <v>105943565.91</v>
      </c>
      <c r="AI140" s="42">
        <v>102350239.01000001</v>
      </c>
      <c r="AJ140" s="42">
        <v>129690058</v>
      </c>
      <c r="AK140" s="42">
        <v>152182796.84</v>
      </c>
      <c r="AL140" s="42">
        <v>362211881.69999999</v>
      </c>
      <c r="AM140" s="42">
        <v>304892912.76999998</v>
      </c>
      <c r="AN140" s="42">
        <v>194697914.72999999</v>
      </c>
      <c r="AO140" s="42">
        <v>257711617.09</v>
      </c>
      <c r="AP140" s="42">
        <v>78765275.790000007</v>
      </c>
      <c r="AQ140" s="42">
        <v>253244822.52000001</v>
      </c>
      <c r="AR140" s="42">
        <v>503388862.70999998</v>
      </c>
      <c r="AS140" s="42">
        <v>101629684.86</v>
      </c>
      <c r="AT140" s="42">
        <v>103063294.76000001</v>
      </c>
      <c r="AU140" s="42">
        <v>51478432</v>
      </c>
      <c r="AV140" s="42">
        <v>51460853.32</v>
      </c>
      <c r="AW140" s="42">
        <v>283876491.85000002</v>
      </c>
      <c r="AX140" s="42">
        <v>265391538.74000001</v>
      </c>
      <c r="AY140" s="42">
        <v>127702762.54000001</v>
      </c>
      <c r="AZ140" s="42">
        <v>121437119.66</v>
      </c>
      <c r="BA140" s="42">
        <v>690521000</v>
      </c>
      <c r="BB140" s="42">
        <v>76210360.079999998</v>
      </c>
      <c r="BC140" s="42">
        <v>80070345.730000004</v>
      </c>
      <c r="BD140" s="42">
        <v>67910940.620000005</v>
      </c>
      <c r="BE140" s="42">
        <v>26766870.420000002</v>
      </c>
      <c r="BF140" s="42">
        <v>1457477591.25</v>
      </c>
      <c r="BG140" s="42">
        <v>55769789.420000002</v>
      </c>
      <c r="BH140" s="42">
        <v>246466544.90000001</v>
      </c>
      <c r="BI140" s="42">
        <v>24363290.600000001</v>
      </c>
      <c r="BJ140" s="42">
        <v>45841849.090000004</v>
      </c>
      <c r="BK140" s="42">
        <v>178465515.65000001</v>
      </c>
      <c r="BL140" s="42">
        <v>80854638.810000002</v>
      </c>
      <c r="BM140" s="42">
        <v>1505492548.29</v>
      </c>
      <c r="BN140" s="42">
        <v>35827240.039999999</v>
      </c>
      <c r="BO140" s="42">
        <v>6974110513.6599998</v>
      </c>
      <c r="BP140" s="42">
        <v>6023440872.3500004</v>
      </c>
      <c r="BQ140" s="42">
        <v>5102786182.0699997</v>
      </c>
      <c r="BR140" s="42">
        <f t="shared" si="2"/>
        <v>133866634941.05994</v>
      </c>
    </row>
    <row r="141" spans="1:70">
      <c r="A141" s="29"/>
      <c r="B141" s="29"/>
      <c r="C141" s="29"/>
      <c r="D141" s="29"/>
      <c r="E141" s="39" t="s">
        <v>428</v>
      </c>
      <c r="F141" s="40"/>
      <c r="G141" s="41"/>
      <c r="H141" s="4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</row>
    <row r="142" spans="1:70">
      <c r="A142" s="29"/>
      <c r="B142" s="29"/>
      <c r="C142" s="29"/>
      <c r="D142" s="29"/>
      <c r="E142" s="39" t="s">
        <v>429</v>
      </c>
      <c r="F142" s="40"/>
      <c r="G142" s="41"/>
      <c r="H142" s="42">
        <v>102976170.45</v>
      </c>
      <c r="I142" s="42">
        <v>109673195.70999999</v>
      </c>
      <c r="J142" s="42">
        <v>19023912.34</v>
      </c>
      <c r="K142" s="42">
        <v>911679299</v>
      </c>
      <c r="L142" s="42">
        <v>70246045.519999996</v>
      </c>
      <c r="M142" s="42">
        <v>40269414.479999997</v>
      </c>
      <c r="N142" s="42">
        <v>156747364.74000001</v>
      </c>
      <c r="O142" s="42">
        <v>13076523.300000001</v>
      </c>
      <c r="P142" s="42">
        <v>7511940.4299999997</v>
      </c>
      <c r="Q142" s="42">
        <v>270170146.55000001</v>
      </c>
      <c r="R142" s="42">
        <v>200729100</v>
      </c>
      <c r="S142" s="42">
        <v>603283.31000000006</v>
      </c>
      <c r="T142" s="42">
        <v>286378465</v>
      </c>
      <c r="U142" s="42">
        <v>2083511.49</v>
      </c>
      <c r="V142" s="42">
        <v>589393334</v>
      </c>
      <c r="W142" s="42">
        <v>252691861.41</v>
      </c>
      <c r="X142" s="42">
        <v>84451507.909999996</v>
      </c>
      <c r="Y142" s="42">
        <v>162091032.40000001</v>
      </c>
      <c r="Z142" s="42">
        <v>46085905.329999998</v>
      </c>
      <c r="AA142" s="42">
        <v>106855541.89</v>
      </c>
      <c r="AB142" s="42">
        <v>95428004.5</v>
      </c>
      <c r="AC142" s="42">
        <v>339398687</v>
      </c>
      <c r="AD142" s="42">
        <v>104193815.64</v>
      </c>
      <c r="AE142" s="42">
        <v>3532383.34</v>
      </c>
      <c r="AF142" s="42">
        <v>134001.56</v>
      </c>
      <c r="AG142" s="42">
        <v>11057573.6</v>
      </c>
      <c r="AH142" s="42">
        <v>2889439.09</v>
      </c>
      <c r="AI142" s="42">
        <v>1795595.76</v>
      </c>
      <c r="AJ142" s="42">
        <v>2440571.44</v>
      </c>
      <c r="AK142" s="42">
        <v>4454885.7699999996</v>
      </c>
      <c r="AL142" s="42">
        <v>5908887.5700000003</v>
      </c>
      <c r="AM142" s="42">
        <v>14591720.029999999</v>
      </c>
      <c r="AN142" s="42">
        <v>3334043.1</v>
      </c>
      <c r="AO142" s="42">
        <v>7812104.6500000004</v>
      </c>
      <c r="AP142" s="42">
        <v>2433423.5699999998</v>
      </c>
      <c r="AQ142" s="42">
        <v>11227539.74</v>
      </c>
      <c r="AR142" s="42">
        <v>4829564.3499999996</v>
      </c>
      <c r="AS142" s="42">
        <v>2170561.79</v>
      </c>
      <c r="AT142" s="42">
        <v>1009058.07</v>
      </c>
      <c r="AU142" s="42">
        <v>249089.64</v>
      </c>
      <c r="AV142" s="42">
        <v>3308016.94</v>
      </c>
      <c r="AW142" s="42">
        <v>9389027.0800000001</v>
      </c>
      <c r="AX142" s="42">
        <v>9978360.4800000004</v>
      </c>
      <c r="AY142" s="42">
        <v>1180104.3999999999</v>
      </c>
      <c r="AZ142" s="42">
        <v>4245994.07</v>
      </c>
      <c r="BA142" s="42">
        <v>4413000</v>
      </c>
      <c r="BB142" s="42">
        <v>4394265.79</v>
      </c>
      <c r="BC142" s="42">
        <v>5887153.9000000004</v>
      </c>
      <c r="BD142" s="42">
        <v>1164476.1299999999</v>
      </c>
      <c r="BE142" s="42">
        <v>381362.34</v>
      </c>
      <c r="BF142" s="42">
        <v>13158975.609999999</v>
      </c>
      <c r="BG142" s="42">
        <v>322418.27</v>
      </c>
      <c r="BH142" s="42">
        <v>13181778.42</v>
      </c>
      <c r="BI142" s="42">
        <v>74681.820000000007</v>
      </c>
      <c r="BJ142" s="42">
        <v>1799103.85</v>
      </c>
      <c r="BK142" s="42">
        <v>10640260.630000001</v>
      </c>
      <c r="BL142" s="42">
        <v>1739142.7</v>
      </c>
      <c r="BM142" s="42">
        <v>32702601.82</v>
      </c>
      <c r="BN142" s="42">
        <v>1326370.3400000001</v>
      </c>
      <c r="BO142" s="42">
        <v>323247163.00999999</v>
      </c>
      <c r="BP142" s="42">
        <v>435749017.25999999</v>
      </c>
      <c r="BQ142" s="42">
        <v>355291943.74000001</v>
      </c>
      <c r="BR142" s="42">
        <f t="shared" si="2"/>
        <v>5285203724.0700006</v>
      </c>
    </row>
    <row r="143" spans="1:70">
      <c r="A143" s="29"/>
      <c r="B143" s="29"/>
      <c r="C143" s="29"/>
      <c r="D143" s="29"/>
      <c r="E143" s="39" t="s">
        <v>430</v>
      </c>
      <c r="F143" s="40"/>
      <c r="G143" s="41"/>
      <c r="H143" s="42">
        <v>149999955.00999999</v>
      </c>
      <c r="I143" s="42">
        <v>89638180.069999993</v>
      </c>
      <c r="J143" s="42">
        <v>14815285.310000001</v>
      </c>
      <c r="K143" s="42">
        <v>1162462054</v>
      </c>
      <c r="L143" s="42">
        <v>138968599.00999999</v>
      </c>
      <c r="M143" s="42">
        <v>46672768.810000002</v>
      </c>
      <c r="N143" s="42">
        <v>85539299.599999994</v>
      </c>
      <c r="O143" s="42">
        <v>17267592.75</v>
      </c>
      <c r="P143" s="42">
        <v>8120825.6600000001</v>
      </c>
      <c r="Q143" s="42">
        <v>359371627.57999998</v>
      </c>
      <c r="R143" s="42">
        <v>141897651</v>
      </c>
      <c r="S143" s="42">
        <v>6225631.3099999996</v>
      </c>
      <c r="T143" s="42">
        <v>1007732133</v>
      </c>
      <c r="U143" s="42">
        <v>14192072.890000001</v>
      </c>
      <c r="V143" s="42">
        <v>2599264961.73</v>
      </c>
      <c r="W143" s="42">
        <v>282867094.14999998</v>
      </c>
      <c r="X143" s="42">
        <v>166848305.41</v>
      </c>
      <c r="Y143" s="42">
        <v>216556192.34999999</v>
      </c>
      <c r="Z143" s="42">
        <v>42595408.390000001</v>
      </c>
      <c r="AA143" s="42">
        <v>129228637.33</v>
      </c>
      <c r="AB143" s="42">
        <v>113043936.01000001</v>
      </c>
      <c r="AC143" s="42">
        <v>402396433</v>
      </c>
      <c r="AD143" s="42">
        <v>198837908.75</v>
      </c>
      <c r="AE143" s="42">
        <v>3958800.09</v>
      </c>
      <c r="AF143" s="42">
        <v>932620.1</v>
      </c>
      <c r="AG143" s="42">
        <v>10418667.720000001</v>
      </c>
      <c r="AH143" s="42">
        <v>2233669.5699999998</v>
      </c>
      <c r="AI143" s="42">
        <v>8322456.75</v>
      </c>
      <c r="AJ143" s="42">
        <v>4676244.4000000004</v>
      </c>
      <c r="AK143" s="42">
        <v>11971489.41</v>
      </c>
      <c r="AL143" s="42">
        <v>17321928.859999999</v>
      </c>
      <c r="AM143" s="42">
        <v>7311306.4699999997</v>
      </c>
      <c r="AN143" s="42">
        <v>7991710.2400000002</v>
      </c>
      <c r="AO143" s="42">
        <v>6861175.4400000004</v>
      </c>
      <c r="AP143" s="42">
        <v>5852627.1100000003</v>
      </c>
      <c r="AQ143" s="42">
        <v>8841326.3900000006</v>
      </c>
      <c r="AR143" s="42">
        <v>24612145.02</v>
      </c>
      <c r="AS143" s="42">
        <v>6182425.2999999998</v>
      </c>
      <c r="AT143" s="42">
        <v>5557428.79</v>
      </c>
      <c r="AU143" s="42">
        <v>3243874.06</v>
      </c>
      <c r="AV143" s="42">
        <v>6519430.4299999997</v>
      </c>
      <c r="AW143" s="42">
        <v>5243624.38</v>
      </c>
      <c r="AX143" s="42">
        <v>12385940.130000001</v>
      </c>
      <c r="AY143" s="42">
        <v>8191276.2300000004</v>
      </c>
      <c r="AZ143" s="42">
        <v>10698081.460000001</v>
      </c>
      <c r="BA143" s="42">
        <v>22455000</v>
      </c>
      <c r="BB143" s="42">
        <v>4345541.5199999996</v>
      </c>
      <c r="BC143" s="42">
        <v>1948787.1</v>
      </c>
      <c r="BD143" s="42">
        <v>2861895.02</v>
      </c>
      <c r="BE143" s="42">
        <v>3034794.31</v>
      </c>
      <c r="BF143" s="42">
        <v>88225411.189999998</v>
      </c>
      <c r="BG143" s="42">
        <v>1491399.57</v>
      </c>
      <c r="BH143" s="42">
        <v>8179060.8300000001</v>
      </c>
      <c r="BI143" s="42">
        <v>273624.78000000003</v>
      </c>
      <c r="BJ143" s="42">
        <v>1303334.53</v>
      </c>
      <c r="BK143" s="42">
        <v>6148710.4800000004</v>
      </c>
      <c r="BL143" s="42">
        <v>2933105.28</v>
      </c>
      <c r="BM143" s="42">
        <v>84562059.390000001</v>
      </c>
      <c r="BN143" s="42">
        <v>1342666.54</v>
      </c>
      <c r="BO143" s="42">
        <v>363160250.58999997</v>
      </c>
      <c r="BP143" s="42">
        <v>490431989.01999998</v>
      </c>
      <c r="BQ143" s="42">
        <v>433707846.55000001</v>
      </c>
      <c r="BR143" s="42">
        <f t="shared" si="2"/>
        <v>9090276278.1700001</v>
      </c>
    </row>
    <row r="144" spans="1:70">
      <c r="A144" s="53"/>
      <c r="B144" s="53"/>
      <c r="C144" s="53"/>
      <c r="D144" s="53"/>
      <c r="E144" s="53"/>
      <c r="F144" s="53"/>
      <c r="G144" s="53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R144"/>
  <sheetViews>
    <sheetView workbookViewId="0">
      <pane xSplit="7" ySplit="9" topLeftCell="BN119" activePane="bottomRight" state="frozen"/>
      <selection pane="topRight" activeCell="H1" sqref="H1"/>
      <selection pane="bottomLeft" activeCell="A10" sqref="A10"/>
      <selection pane="bottomRight" activeCell="BP136" sqref="BP136"/>
    </sheetView>
  </sheetViews>
  <sheetFormatPr baseColWidth="10" defaultRowHeight="14.25"/>
  <cols>
    <col min="1" max="4" width="1.7109375" style="55" customWidth="1"/>
    <col min="5" max="5" width="78.1406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456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294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458</v>
      </c>
      <c r="I6" s="36" t="s">
        <v>458</v>
      </c>
      <c r="J6" s="36" t="s">
        <v>458</v>
      </c>
      <c r="K6" s="36" t="s">
        <v>458</v>
      </c>
      <c r="L6" s="36" t="s">
        <v>458</v>
      </c>
      <c r="M6" s="36" t="s">
        <v>458</v>
      </c>
      <c r="N6" s="36" t="s">
        <v>458</v>
      </c>
      <c r="O6" s="36" t="s">
        <v>458</v>
      </c>
      <c r="P6" s="36" t="s">
        <v>458</v>
      </c>
      <c r="Q6" s="36" t="s">
        <v>458</v>
      </c>
      <c r="R6" s="36" t="s">
        <v>458</v>
      </c>
      <c r="S6" s="36" t="s">
        <v>458</v>
      </c>
      <c r="T6" s="36" t="s">
        <v>458</v>
      </c>
      <c r="U6" s="36" t="s">
        <v>458</v>
      </c>
      <c r="V6" s="36" t="s">
        <v>458</v>
      </c>
      <c r="W6" s="36" t="s">
        <v>458</v>
      </c>
      <c r="X6" s="36" t="s">
        <v>458</v>
      </c>
      <c r="Y6" s="36" t="s">
        <v>458</v>
      </c>
      <c r="Z6" s="36" t="s">
        <v>458</v>
      </c>
      <c r="AA6" s="36" t="s">
        <v>458</v>
      </c>
      <c r="AB6" s="36" t="s">
        <v>458</v>
      </c>
      <c r="AC6" s="36" t="s">
        <v>458</v>
      </c>
      <c r="AD6" s="36" t="s">
        <v>458</v>
      </c>
      <c r="AE6" s="36" t="s">
        <v>458</v>
      </c>
      <c r="AF6" s="36" t="s">
        <v>458</v>
      </c>
      <c r="AG6" s="36" t="s">
        <v>458</v>
      </c>
      <c r="AH6" s="36" t="s">
        <v>458</v>
      </c>
      <c r="AI6" s="36" t="s">
        <v>458</v>
      </c>
      <c r="AJ6" s="36" t="s">
        <v>458</v>
      </c>
      <c r="AK6" s="36" t="s">
        <v>458</v>
      </c>
      <c r="AL6" s="36" t="s">
        <v>458</v>
      </c>
      <c r="AM6" s="36" t="s">
        <v>458</v>
      </c>
      <c r="AN6" s="36" t="s">
        <v>458</v>
      </c>
      <c r="AO6" s="36" t="s">
        <v>458</v>
      </c>
      <c r="AP6" s="36" t="s">
        <v>458</v>
      </c>
      <c r="AQ6" s="36" t="s">
        <v>458</v>
      </c>
      <c r="AR6" s="36" t="s">
        <v>458</v>
      </c>
      <c r="AS6" s="36" t="s">
        <v>458</v>
      </c>
      <c r="AT6" s="36" t="s">
        <v>458</v>
      </c>
      <c r="AU6" s="36" t="s">
        <v>458</v>
      </c>
      <c r="AV6" s="36" t="s">
        <v>458</v>
      </c>
      <c r="AW6" s="36" t="s">
        <v>458</v>
      </c>
      <c r="AX6" s="36" t="s">
        <v>458</v>
      </c>
      <c r="AY6" s="36" t="s">
        <v>458</v>
      </c>
      <c r="AZ6" s="36" t="s">
        <v>458</v>
      </c>
      <c r="BA6" s="36" t="s">
        <v>458</v>
      </c>
      <c r="BB6" s="36" t="s">
        <v>458</v>
      </c>
      <c r="BC6" s="36" t="s">
        <v>458</v>
      </c>
      <c r="BD6" s="36" t="s">
        <v>458</v>
      </c>
      <c r="BE6" s="36" t="s">
        <v>458</v>
      </c>
      <c r="BF6" s="36" t="s">
        <v>458</v>
      </c>
      <c r="BG6" s="36" t="s">
        <v>458</v>
      </c>
      <c r="BH6" s="36" t="s">
        <v>458</v>
      </c>
      <c r="BI6" s="36" t="s">
        <v>458</v>
      </c>
      <c r="BJ6" s="36" t="s">
        <v>458</v>
      </c>
      <c r="BK6" s="36" t="s">
        <v>458</v>
      </c>
      <c r="BL6" s="36" t="s">
        <v>458</v>
      </c>
      <c r="BM6" s="36" t="s">
        <v>458</v>
      </c>
      <c r="BN6" s="36" t="s">
        <v>458</v>
      </c>
      <c r="BO6" s="36" t="s">
        <v>458</v>
      </c>
      <c r="BP6" s="36" t="s">
        <v>458</v>
      </c>
      <c r="BQ6" s="36" t="s">
        <v>458</v>
      </c>
      <c r="BR6" s="36" t="s">
        <v>458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376526506.99000001</v>
      </c>
      <c r="I10" s="42">
        <v>24731224.75</v>
      </c>
      <c r="J10" s="42">
        <v>10628963.16</v>
      </c>
      <c r="K10" s="42">
        <v>251222999</v>
      </c>
      <c r="L10" s="42">
        <v>210882653.71000001</v>
      </c>
      <c r="M10" s="42">
        <v>6672972</v>
      </c>
      <c r="N10" s="42">
        <v>72043492.920000002</v>
      </c>
      <c r="O10" s="42">
        <v>35254583.460000001</v>
      </c>
      <c r="P10" s="42">
        <v>14961043.6</v>
      </c>
      <c r="Q10" s="42">
        <v>405974375.72000003</v>
      </c>
      <c r="R10" s="42">
        <v>49196564</v>
      </c>
      <c r="S10" s="42">
        <v>71836736.269999996</v>
      </c>
      <c r="T10" s="42">
        <v>426829907</v>
      </c>
      <c r="U10" s="42">
        <v>56386953.93</v>
      </c>
      <c r="V10" s="42">
        <v>584557867.85000002</v>
      </c>
      <c r="W10" s="42">
        <v>97013533.030000001</v>
      </c>
      <c r="X10" s="42">
        <v>69230158.790000007</v>
      </c>
      <c r="Y10" s="42">
        <v>153577573.56999999</v>
      </c>
      <c r="Z10" s="42">
        <v>211961241.5</v>
      </c>
      <c r="AA10" s="42">
        <v>189262227.55000001</v>
      </c>
      <c r="AB10" s="42">
        <v>34309062.359999999</v>
      </c>
      <c r="AC10" s="42">
        <v>387375568</v>
      </c>
      <c r="AD10" s="42">
        <v>50997405.740000002</v>
      </c>
      <c r="AE10" s="42">
        <v>8638369.6999999993</v>
      </c>
      <c r="AF10" s="42">
        <v>5591908.8600000003</v>
      </c>
      <c r="AG10" s="42">
        <v>8640232.0399999991</v>
      </c>
      <c r="AH10" s="42">
        <v>32792484.68</v>
      </c>
      <c r="AI10" s="42">
        <v>6560724.0599999996</v>
      </c>
      <c r="AJ10" s="42">
        <v>42662734.990000002</v>
      </c>
      <c r="AK10" s="42">
        <v>19370864.809999999</v>
      </c>
      <c r="AL10" s="42">
        <v>150838444.72999999</v>
      </c>
      <c r="AM10" s="42">
        <v>53647306.170000002</v>
      </c>
      <c r="AN10" s="42">
        <v>60894807.229999997</v>
      </c>
      <c r="AO10" s="42">
        <v>16553818.539999999</v>
      </c>
      <c r="AP10" s="42">
        <v>21609296.899999999</v>
      </c>
      <c r="AQ10" s="42">
        <v>11487829.560000001</v>
      </c>
      <c r="AR10" s="42">
        <v>90664695.099999994</v>
      </c>
      <c r="AS10" s="42">
        <v>7464739.2800000003</v>
      </c>
      <c r="AT10" s="42">
        <v>34565067.869999997</v>
      </c>
      <c r="AU10" s="42">
        <v>13708398.9</v>
      </c>
      <c r="AV10" s="42">
        <v>4989153.8499999996</v>
      </c>
      <c r="AW10" s="42">
        <v>37895403.57</v>
      </c>
      <c r="AX10" s="42">
        <v>23148076.300000001</v>
      </c>
      <c r="AY10" s="42">
        <v>16932376.059999999</v>
      </c>
      <c r="AZ10" s="42">
        <v>8249738.7400000002</v>
      </c>
      <c r="BA10" s="42">
        <v>7771791</v>
      </c>
      <c r="BB10" s="42">
        <v>5235271.0999999996</v>
      </c>
      <c r="BC10" s="42">
        <v>28859960.219999999</v>
      </c>
      <c r="BD10" s="42">
        <v>35289779.530000001</v>
      </c>
      <c r="BE10" s="42">
        <v>4036650.8</v>
      </c>
      <c r="BF10" s="42">
        <v>90913127.459999993</v>
      </c>
      <c r="BG10" s="42">
        <v>29847530.960000001</v>
      </c>
      <c r="BH10" s="42">
        <v>31826468.550000001</v>
      </c>
      <c r="BI10" s="42">
        <v>19569205.609999999</v>
      </c>
      <c r="BJ10" s="42">
        <v>12455899.789999999</v>
      </c>
      <c r="BK10" s="42">
        <v>32585505.780000001</v>
      </c>
      <c r="BL10" s="42">
        <v>19768348.690000001</v>
      </c>
      <c r="BM10" s="42">
        <v>30382491.050000001</v>
      </c>
      <c r="BN10" s="42">
        <v>7706913.1799999997</v>
      </c>
      <c r="BO10" s="42">
        <v>206634655.03999999</v>
      </c>
      <c r="BP10" s="42">
        <v>150317154.97</v>
      </c>
      <c r="BQ10" s="42">
        <v>151705375.52000001</v>
      </c>
      <c r="BR10" s="42">
        <f>SUM(H10:BQ10)</f>
        <v>5333246216.0900011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0</v>
      </c>
      <c r="J11" s="42">
        <v>569601.32999999996</v>
      </c>
      <c r="K11" s="42">
        <v>8446621</v>
      </c>
      <c r="L11" s="42">
        <v>2561553.2200000002</v>
      </c>
      <c r="M11" s="42">
        <v>5439.52</v>
      </c>
      <c r="N11" s="42">
        <v>3210.29</v>
      </c>
      <c r="O11" s="42">
        <v>1812.53</v>
      </c>
      <c r="P11" s="42">
        <v>1520.47</v>
      </c>
      <c r="Q11" s="42">
        <v>14681682.609999999</v>
      </c>
      <c r="R11" s="42">
        <v>23001561</v>
      </c>
      <c r="S11" s="42">
        <v>0</v>
      </c>
      <c r="T11" s="42">
        <v>183069436</v>
      </c>
      <c r="U11" s="42">
        <v>0</v>
      </c>
      <c r="V11" s="42">
        <v>930640.37</v>
      </c>
      <c r="W11" s="42">
        <v>1437255.43</v>
      </c>
      <c r="X11" s="42">
        <v>846613.23</v>
      </c>
      <c r="Y11" s="42">
        <v>671435.39</v>
      </c>
      <c r="Z11" s="42">
        <v>186918.36</v>
      </c>
      <c r="AA11" s="42">
        <v>2776907.48</v>
      </c>
      <c r="AB11" s="42">
        <v>2547031.1800000002</v>
      </c>
      <c r="AC11" s="42">
        <v>0</v>
      </c>
      <c r="AD11" s="42">
        <v>15512.72</v>
      </c>
      <c r="AE11" s="42">
        <v>0</v>
      </c>
      <c r="AF11" s="42">
        <v>0</v>
      </c>
      <c r="AG11" s="42">
        <v>104017.44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1790996</v>
      </c>
      <c r="AN11" s="42">
        <v>0</v>
      </c>
      <c r="AO11" s="42">
        <v>183916.7</v>
      </c>
      <c r="AP11" s="42">
        <v>0</v>
      </c>
      <c r="AQ11" s="42">
        <v>80715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66161.52</v>
      </c>
      <c r="AY11" s="42">
        <v>0</v>
      </c>
      <c r="AZ11" s="42">
        <v>301283.28999999998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17418.78</v>
      </c>
      <c r="BG11" s="42">
        <v>0</v>
      </c>
      <c r="BH11" s="42">
        <v>0</v>
      </c>
      <c r="BI11" s="42">
        <v>0</v>
      </c>
      <c r="BJ11" s="42">
        <v>0</v>
      </c>
      <c r="BK11" s="42">
        <v>330.81</v>
      </c>
      <c r="BL11" s="42">
        <v>0</v>
      </c>
      <c r="BM11" s="42">
        <v>0</v>
      </c>
      <c r="BN11" s="42">
        <v>0</v>
      </c>
      <c r="BO11" s="42">
        <v>30703135.93</v>
      </c>
      <c r="BP11" s="42">
        <v>0</v>
      </c>
      <c r="BQ11" s="42">
        <v>63368451.960000001</v>
      </c>
      <c r="BR11" s="42">
        <f t="shared" ref="BR11:BR74" si="0">SUM(H11:BQ11)</f>
        <v>338371179.55999994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0</v>
      </c>
      <c r="J12" s="42">
        <v>569601.32999999996</v>
      </c>
      <c r="K12" s="42">
        <v>5040624</v>
      </c>
      <c r="L12" s="42">
        <v>2561553.2200000002</v>
      </c>
      <c r="M12" s="42">
        <v>5439.52</v>
      </c>
      <c r="N12" s="42">
        <v>3210.29</v>
      </c>
      <c r="O12" s="42">
        <v>1812.53</v>
      </c>
      <c r="P12" s="42">
        <v>1520.47</v>
      </c>
      <c r="Q12" s="42">
        <v>14681682.609999999</v>
      </c>
      <c r="R12" s="42">
        <v>0</v>
      </c>
      <c r="S12" s="42">
        <v>0</v>
      </c>
      <c r="T12" s="42">
        <v>3668228</v>
      </c>
      <c r="U12" s="42">
        <v>0</v>
      </c>
      <c r="V12" s="42">
        <v>930640.37</v>
      </c>
      <c r="W12" s="42">
        <v>1437255.43</v>
      </c>
      <c r="X12" s="42">
        <v>846613.23</v>
      </c>
      <c r="Y12" s="42">
        <v>671435.39</v>
      </c>
      <c r="Z12" s="42">
        <v>186918.36</v>
      </c>
      <c r="AA12" s="42">
        <v>2776907.48</v>
      </c>
      <c r="AB12" s="42">
        <v>2547031.1800000002</v>
      </c>
      <c r="AC12" s="42">
        <v>0</v>
      </c>
      <c r="AD12" s="42">
        <v>15512.72</v>
      </c>
      <c r="AE12" s="42">
        <v>0</v>
      </c>
      <c r="AF12" s="42">
        <v>0</v>
      </c>
      <c r="AG12" s="42">
        <v>104017.44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1790996</v>
      </c>
      <c r="AN12" s="42">
        <v>0</v>
      </c>
      <c r="AO12" s="42">
        <v>2177.75</v>
      </c>
      <c r="AP12" s="42">
        <v>0</v>
      </c>
      <c r="AQ12" s="42">
        <v>80715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66161.52</v>
      </c>
      <c r="AY12" s="42">
        <v>0</v>
      </c>
      <c r="AZ12" s="42">
        <v>23.1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17418.78</v>
      </c>
      <c r="BG12" s="42">
        <v>0</v>
      </c>
      <c r="BH12" s="42">
        <v>0</v>
      </c>
      <c r="BI12" s="42">
        <v>0</v>
      </c>
      <c r="BJ12" s="42">
        <v>0</v>
      </c>
      <c r="BK12" s="42">
        <v>330.81</v>
      </c>
      <c r="BL12" s="42">
        <v>0</v>
      </c>
      <c r="BM12" s="42">
        <v>0</v>
      </c>
      <c r="BN12" s="42">
        <v>0</v>
      </c>
      <c r="BO12" s="42">
        <v>30703135.93</v>
      </c>
      <c r="BP12" s="42">
        <v>0</v>
      </c>
      <c r="BQ12" s="42">
        <v>63368451.960000001</v>
      </c>
      <c r="BR12" s="42">
        <f t="shared" si="0"/>
        <v>132079414.42000002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3405997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1000235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181738.95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301260.19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4889231.1400000006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22001325</v>
      </c>
      <c r="S14" s="42">
        <v>0</v>
      </c>
      <c r="T14" s="42">
        <v>179401207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201402532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1812.53</v>
      </c>
      <c r="P19" s="42">
        <v>0</v>
      </c>
      <c r="Q19" s="42">
        <v>0</v>
      </c>
      <c r="R19" s="42">
        <v>0</v>
      </c>
      <c r="S19" s="42">
        <v>0</v>
      </c>
      <c r="T19" s="42">
        <v>43142888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43144700.530000001</v>
      </c>
    </row>
    <row r="20" spans="1:70">
      <c r="A20" s="29"/>
      <c r="B20" s="29"/>
      <c r="C20" s="29"/>
      <c r="D20" s="29"/>
      <c r="E20" s="39" t="s">
        <v>346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93589568.400000006</v>
      </c>
      <c r="W20" s="42">
        <v>0</v>
      </c>
      <c r="X20" s="42">
        <v>489708.52</v>
      </c>
      <c r="Y20" s="42">
        <v>0</v>
      </c>
      <c r="Z20" s="42">
        <v>0</v>
      </c>
      <c r="AA20" s="42">
        <v>0</v>
      </c>
      <c r="AB20" s="42">
        <v>0</v>
      </c>
      <c r="AC20" s="42">
        <v>54459600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476699.41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99430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244800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>
        <v>0</v>
      </c>
      <c r="BP20" s="42">
        <v>0</v>
      </c>
      <c r="BQ20" s="42">
        <v>0</v>
      </c>
      <c r="BR20" s="42">
        <f t="shared" si="0"/>
        <v>149359806.33000001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f t="shared" si="0"/>
        <v>0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1356867.26</v>
      </c>
      <c r="W22" s="42">
        <v>0</v>
      </c>
      <c r="X22" s="42">
        <v>489708.52</v>
      </c>
      <c r="Y22" s="42">
        <v>0</v>
      </c>
      <c r="Z22" s="42">
        <v>0</v>
      </c>
      <c r="AA22" s="42">
        <v>0</v>
      </c>
      <c r="AB22" s="42">
        <v>0</v>
      </c>
      <c r="AC22" s="42">
        <v>43274350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244800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f t="shared" si="0"/>
        <v>45365725.780000001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92232701.140000001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11185250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476699.41</v>
      </c>
      <c r="AP23" s="42">
        <v>0</v>
      </c>
      <c r="AQ23" s="42">
        <v>0</v>
      </c>
      <c r="AR23" s="42">
        <v>0</v>
      </c>
      <c r="AS23" s="42">
        <v>0</v>
      </c>
      <c r="AT23" s="42">
        <v>0</v>
      </c>
      <c r="AU23" s="42">
        <v>0</v>
      </c>
      <c r="AV23" s="42">
        <v>0</v>
      </c>
      <c r="AW23" s="42">
        <v>99430</v>
      </c>
      <c r="AX23" s="42"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0</v>
      </c>
      <c r="BP23" s="42">
        <v>0</v>
      </c>
      <c r="BQ23" s="42">
        <v>0</v>
      </c>
      <c r="BR23" s="42">
        <f t="shared" si="0"/>
        <v>103994080.55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11185250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476699.41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99430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11761379.41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92232701.140000001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f t="shared" si="0"/>
        <v>92232701.140000001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347</v>
      </c>
      <c r="F28" s="40"/>
      <c r="G28" s="41"/>
      <c r="H28" s="42">
        <v>261389831.02000001</v>
      </c>
      <c r="I28" s="42">
        <v>319841946.20999998</v>
      </c>
      <c r="J28" s="42">
        <v>87817254.790000007</v>
      </c>
      <c r="K28" s="42">
        <v>2694731099</v>
      </c>
      <c r="L28" s="42">
        <v>251732197.16999999</v>
      </c>
      <c r="M28" s="42">
        <v>245728161.08000001</v>
      </c>
      <c r="N28" s="42">
        <v>279609646.45999998</v>
      </c>
      <c r="O28" s="42">
        <v>57198334.399999999</v>
      </c>
      <c r="P28" s="42">
        <v>52338807.729999997</v>
      </c>
      <c r="Q28" s="42">
        <v>1577939714.3099999</v>
      </c>
      <c r="R28" s="42">
        <v>641270034</v>
      </c>
      <c r="S28" s="42">
        <v>136205.74</v>
      </c>
      <c r="T28" s="42">
        <v>4555082416</v>
      </c>
      <c r="U28" s="42">
        <v>5031.24</v>
      </c>
      <c r="V28" s="42">
        <v>297992974.98000002</v>
      </c>
      <c r="W28" s="42">
        <v>1187006203.3599999</v>
      </c>
      <c r="X28" s="42">
        <v>508541913.77999997</v>
      </c>
      <c r="Y28" s="42">
        <v>1061726314.38</v>
      </c>
      <c r="Z28" s="42">
        <v>149439452.09</v>
      </c>
      <c r="AA28" s="42">
        <v>373048386.01999998</v>
      </c>
      <c r="AB28" s="42">
        <v>325065015.06999999</v>
      </c>
      <c r="AC28" s="42">
        <v>2182725010</v>
      </c>
      <c r="AD28" s="42">
        <v>534165684.92000002</v>
      </c>
      <c r="AE28" s="42">
        <v>3496832.59</v>
      </c>
      <c r="AF28" s="42">
        <v>118580.24</v>
      </c>
      <c r="AG28" s="42">
        <v>120101464.5</v>
      </c>
      <c r="AH28" s="42">
        <v>21987315.98</v>
      </c>
      <c r="AI28" s="42">
        <v>451596.86</v>
      </c>
      <c r="AJ28" s="42">
        <v>27969893.940000001</v>
      </c>
      <c r="AK28" s="42">
        <v>3177.61</v>
      </c>
      <c r="AL28" s="42">
        <v>1358634.82</v>
      </c>
      <c r="AM28" s="42">
        <v>39390477.729999997</v>
      </c>
      <c r="AN28" s="42">
        <v>1989862.48</v>
      </c>
      <c r="AO28" s="42">
        <v>166489429.77000001</v>
      </c>
      <c r="AP28" s="42">
        <v>5635541.29</v>
      </c>
      <c r="AQ28" s="42">
        <v>89730100.269999996</v>
      </c>
      <c r="AR28" s="42">
        <v>258978.79</v>
      </c>
      <c r="AS28" s="42">
        <v>530.80999999999995</v>
      </c>
      <c r="AT28" s="42">
        <v>3403.42</v>
      </c>
      <c r="AU28" s="42">
        <v>21887.55</v>
      </c>
      <c r="AV28" s="42">
        <v>7295603.46</v>
      </c>
      <c r="AW28" s="42">
        <v>124639641.8</v>
      </c>
      <c r="AX28" s="42">
        <v>88082925.700000003</v>
      </c>
      <c r="AY28" s="42">
        <v>3582.95</v>
      </c>
      <c r="AZ28" s="42">
        <v>46668453</v>
      </c>
      <c r="BA28" s="42">
        <v>33073957</v>
      </c>
      <c r="BB28" s="42">
        <v>17189705.25</v>
      </c>
      <c r="BC28" s="42">
        <v>4738339.12</v>
      </c>
      <c r="BD28" s="42">
        <v>3403.42</v>
      </c>
      <c r="BE28" s="42">
        <v>530.82000000000005</v>
      </c>
      <c r="BF28" s="42">
        <v>345102782.92000002</v>
      </c>
      <c r="BG28" s="42">
        <v>159020.85999999999</v>
      </c>
      <c r="BH28" s="42">
        <v>100715402.09</v>
      </c>
      <c r="BI28" s="42">
        <v>530.80999999999995</v>
      </c>
      <c r="BJ28" s="42">
        <v>21089648.850000001</v>
      </c>
      <c r="BK28" s="42">
        <v>26746807.850000001</v>
      </c>
      <c r="BL28" s="42">
        <v>59602.2</v>
      </c>
      <c r="BM28" s="42">
        <v>751732659.60000002</v>
      </c>
      <c r="BN28" s="42">
        <v>3240.18</v>
      </c>
      <c r="BO28" s="42">
        <v>2137205180.1700001</v>
      </c>
      <c r="BP28" s="42">
        <v>2219648410.4000001</v>
      </c>
      <c r="BQ28" s="42">
        <v>553432193.73000002</v>
      </c>
      <c r="BR28" s="42">
        <f t="shared" si="0"/>
        <v>24601130964.579998</v>
      </c>
    </row>
    <row r="29" spans="1:70">
      <c r="A29" s="29"/>
      <c r="B29" s="29"/>
      <c r="C29" s="29"/>
      <c r="D29" s="29"/>
      <c r="E29" s="39" t="s">
        <v>339</v>
      </c>
      <c r="F29" s="40"/>
      <c r="G29" s="41"/>
      <c r="H29" s="42">
        <v>47501776.530000001</v>
      </c>
      <c r="I29" s="42">
        <v>51126823.770000003</v>
      </c>
      <c r="J29" s="42">
        <v>6744395.5700000003</v>
      </c>
      <c r="K29" s="42">
        <v>156707836</v>
      </c>
      <c r="L29" s="42">
        <v>27281009.600000001</v>
      </c>
      <c r="M29" s="42">
        <v>13890454.98</v>
      </c>
      <c r="N29" s="42">
        <v>25346388.539999999</v>
      </c>
      <c r="O29" s="42">
        <v>3313797.39</v>
      </c>
      <c r="P29" s="42">
        <v>1812217.27</v>
      </c>
      <c r="Q29" s="42">
        <v>79820398.450000003</v>
      </c>
      <c r="R29" s="42">
        <v>12908968</v>
      </c>
      <c r="S29" s="42">
        <v>136205.74</v>
      </c>
      <c r="T29" s="42">
        <v>279783625</v>
      </c>
      <c r="U29" s="42">
        <v>5031.24</v>
      </c>
      <c r="V29" s="42">
        <v>31132410.25</v>
      </c>
      <c r="W29" s="42">
        <v>71727522.459999993</v>
      </c>
      <c r="X29" s="42">
        <v>27923343.969999999</v>
      </c>
      <c r="Y29" s="42">
        <v>40447376.359999999</v>
      </c>
      <c r="Z29" s="42">
        <v>9812833.4800000004</v>
      </c>
      <c r="AA29" s="42">
        <v>24465921.25</v>
      </c>
      <c r="AB29" s="42">
        <v>29849991.34</v>
      </c>
      <c r="AC29" s="42">
        <v>44631426</v>
      </c>
      <c r="AD29" s="42">
        <v>32270483.109999999</v>
      </c>
      <c r="AE29" s="42">
        <v>942167.98</v>
      </c>
      <c r="AF29" s="42">
        <v>118580.24</v>
      </c>
      <c r="AG29" s="42">
        <v>3156084.66</v>
      </c>
      <c r="AH29" s="42">
        <v>1071016.8700000001</v>
      </c>
      <c r="AI29" s="42">
        <v>143228.26</v>
      </c>
      <c r="AJ29" s="42">
        <v>855749.21</v>
      </c>
      <c r="AK29" s="42">
        <v>3177.61</v>
      </c>
      <c r="AL29" s="42">
        <v>1358634.82</v>
      </c>
      <c r="AM29" s="42">
        <v>4961875.17</v>
      </c>
      <c r="AN29" s="42">
        <v>139650.9</v>
      </c>
      <c r="AO29" s="42">
        <v>3531978.74</v>
      </c>
      <c r="AP29" s="42">
        <v>786804.53</v>
      </c>
      <c r="AQ29" s="42">
        <v>3294600.71</v>
      </c>
      <c r="AR29" s="42">
        <v>258978.79</v>
      </c>
      <c r="AS29" s="42">
        <v>530.80999999999995</v>
      </c>
      <c r="AT29" s="42">
        <v>3403.42</v>
      </c>
      <c r="AU29" s="42">
        <v>21887.55</v>
      </c>
      <c r="AV29" s="42">
        <v>681103.46</v>
      </c>
      <c r="AW29" s="42">
        <v>4795861.54</v>
      </c>
      <c r="AX29" s="42">
        <v>3123380.63</v>
      </c>
      <c r="AY29" s="42">
        <v>3582.95</v>
      </c>
      <c r="AZ29" s="42">
        <v>1494348.72</v>
      </c>
      <c r="BA29" s="42">
        <v>33073957</v>
      </c>
      <c r="BB29" s="42">
        <v>812346.89</v>
      </c>
      <c r="BC29" s="42">
        <v>1496598.67</v>
      </c>
      <c r="BD29" s="42">
        <v>3403.42</v>
      </c>
      <c r="BE29" s="42">
        <v>530.82000000000005</v>
      </c>
      <c r="BF29" s="42">
        <v>16599397.560000001</v>
      </c>
      <c r="BG29" s="42">
        <v>159020.85999999999</v>
      </c>
      <c r="BH29" s="42">
        <v>3131438.95</v>
      </c>
      <c r="BI29" s="42">
        <v>530.80999999999995</v>
      </c>
      <c r="BJ29" s="42">
        <v>1149068.45</v>
      </c>
      <c r="BK29" s="42">
        <v>6741968.4699999997</v>
      </c>
      <c r="BL29" s="42">
        <v>59602.2</v>
      </c>
      <c r="BM29" s="42">
        <v>9165930.9000000004</v>
      </c>
      <c r="BN29" s="42">
        <v>3240.18</v>
      </c>
      <c r="BO29" s="42">
        <v>93087947.150000006</v>
      </c>
      <c r="BP29" s="42">
        <v>95189203.400000006</v>
      </c>
      <c r="BQ29" s="42">
        <v>29114173.289999999</v>
      </c>
      <c r="BR29" s="42">
        <f t="shared" si="0"/>
        <v>1339175222.8900006</v>
      </c>
    </row>
    <row r="30" spans="1:70">
      <c r="A30" s="29"/>
      <c r="B30" s="29"/>
      <c r="C30" s="29"/>
      <c r="D30" s="29"/>
      <c r="E30" s="39" t="s">
        <v>340</v>
      </c>
      <c r="F30" s="40"/>
      <c r="G30" s="41"/>
      <c r="H30" s="42">
        <v>213888054.49000001</v>
      </c>
      <c r="I30" s="42">
        <v>268715122.44</v>
      </c>
      <c r="J30" s="42">
        <v>81072859.219999999</v>
      </c>
      <c r="K30" s="42">
        <v>2538023263</v>
      </c>
      <c r="L30" s="42">
        <v>224451187.56999999</v>
      </c>
      <c r="M30" s="42">
        <v>231837706.09999999</v>
      </c>
      <c r="N30" s="42">
        <v>254263257.91999999</v>
      </c>
      <c r="O30" s="42">
        <v>53884537.009999998</v>
      </c>
      <c r="P30" s="42">
        <v>50526590.460000001</v>
      </c>
      <c r="Q30" s="42">
        <v>1498119315.8599999</v>
      </c>
      <c r="R30" s="42">
        <v>628361065</v>
      </c>
      <c r="S30" s="42">
        <v>0</v>
      </c>
      <c r="T30" s="42">
        <v>4275298791</v>
      </c>
      <c r="U30" s="42">
        <v>0</v>
      </c>
      <c r="V30" s="42">
        <v>266860564.72999999</v>
      </c>
      <c r="W30" s="42">
        <v>1115278680.9000001</v>
      </c>
      <c r="X30" s="42">
        <v>480618569.81</v>
      </c>
      <c r="Y30" s="42">
        <v>1021278938.02</v>
      </c>
      <c r="Z30" s="42">
        <v>139626618.61000001</v>
      </c>
      <c r="AA30" s="42">
        <v>348582464.76999998</v>
      </c>
      <c r="AB30" s="42">
        <v>295215023.73000002</v>
      </c>
      <c r="AC30" s="42">
        <v>2138093584</v>
      </c>
      <c r="AD30" s="42">
        <v>501895201.81</v>
      </c>
      <c r="AE30" s="42">
        <v>2554664.61</v>
      </c>
      <c r="AF30" s="42">
        <v>0</v>
      </c>
      <c r="AG30" s="42">
        <v>116945379.84</v>
      </c>
      <c r="AH30" s="42">
        <v>20916299.109999999</v>
      </c>
      <c r="AI30" s="42">
        <v>308368.59999999998</v>
      </c>
      <c r="AJ30" s="42">
        <v>27114144.73</v>
      </c>
      <c r="AK30" s="42">
        <v>0</v>
      </c>
      <c r="AL30" s="42">
        <v>0</v>
      </c>
      <c r="AM30" s="42">
        <v>34428602.560000002</v>
      </c>
      <c r="AN30" s="42">
        <v>1850211.58</v>
      </c>
      <c r="AO30" s="42">
        <v>162957451.03</v>
      </c>
      <c r="AP30" s="42">
        <v>4848736.76</v>
      </c>
      <c r="AQ30" s="42">
        <v>86435499.560000002</v>
      </c>
      <c r="AR30" s="42">
        <v>0</v>
      </c>
      <c r="AS30" s="42">
        <v>0</v>
      </c>
      <c r="AT30" s="42">
        <v>0</v>
      </c>
      <c r="AU30" s="42">
        <v>0</v>
      </c>
      <c r="AV30" s="42">
        <v>6614500</v>
      </c>
      <c r="AW30" s="42">
        <v>119843780.26000001</v>
      </c>
      <c r="AX30" s="42">
        <v>84959545.069999993</v>
      </c>
      <c r="AY30" s="42">
        <v>0</v>
      </c>
      <c r="AZ30" s="42">
        <v>45174104.280000001</v>
      </c>
      <c r="BA30" s="42">
        <v>0</v>
      </c>
      <c r="BB30" s="42">
        <v>16377358.359999999</v>
      </c>
      <c r="BC30" s="42">
        <v>3241740.45</v>
      </c>
      <c r="BD30" s="42">
        <v>0</v>
      </c>
      <c r="BE30" s="42">
        <v>0</v>
      </c>
      <c r="BF30" s="42">
        <v>328503385.36000001</v>
      </c>
      <c r="BG30" s="42">
        <v>0</v>
      </c>
      <c r="BH30" s="42">
        <v>97583963.140000001</v>
      </c>
      <c r="BI30" s="42">
        <v>0</v>
      </c>
      <c r="BJ30" s="42">
        <v>19940580.399999999</v>
      </c>
      <c r="BK30" s="42">
        <v>20004839.379999999</v>
      </c>
      <c r="BL30" s="42">
        <v>0</v>
      </c>
      <c r="BM30" s="42">
        <v>742566728.70000005</v>
      </c>
      <c r="BN30" s="42">
        <v>0</v>
      </c>
      <c r="BO30" s="42">
        <v>2044117233.02</v>
      </c>
      <c r="BP30" s="42">
        <v>2124459207</v>
      </c>
      <c r="BQ30" s="42">
        <v>524318020.44</v>
      </c>
      <c r="BR30" s="42">
        <f t="shared" si="0"/>
        <v>23261955740.690002</v>
      </c>
    </row>
    <row r="31" spans="1:70">
      <c r="A31" s="29"/>
      <c r="B31" s="29"/>
      <c r="C31" s="29"/>
      <c r="D31" s="29"/>
      <c r="E31" s="39" t="s">
        <v>345</v>
      </c>
      <c r="F31" s="40"/>
      <c r="G31" s="41"/>
      <c r="H31" s="42">
        <v>173941257.25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779380435.20000005</v>
      </c>
      <c r="R31" s="42">
        <v>105169478</v>
      </c>
      <c r="S31" s="42">
        <v>0</v>
      </c>
      <c r="T31" s="42">
        <v>1207304190</v>
      </c>
      <c r="U31" s="42">
        <v>0</v>
      </c>
      <c r="V31" s="42">
        <v>35336263.140000001</v>
      </c>
      <c r="W31" s="42">
        <v>0</v>
      </c>
      <c r="X31" s="42">
        <v>0</v>
      </c>
      <c r="Y31" s="42">
        <v>303253342.32999998</v>
      </c>
      <c r="Z31" s="42">
        <v>0</v>
      </c>
      <c r="AA31" s="42">
        <v>0</v>
      </c>
      <c r="AB31" s="42">
        <v>237612950.36000001</v>
      </c>
      <c r="AC31" s="42">
        <v>0</v>
      </c>
      <c r="AD31" s="42">
        <v>210122792.30000001</v>
      </c>
      <c r="AE31" s="42">
        <v>0</v>
      </c>
      <c r="AF31" s="42">
        <v>0</v>
      </c>
      <c r="AG31" s="42">
        <v>0</v>
      </c>
      <c r="AH31" s="42">
        <v>14724947.1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15530559.439999999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42082847.799999997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f t="shared" si="0"/>
        <v>3124459062.9200001</v>
      </c>
    </row>
    <row r="32" spans="1:70">
      <c r="A32" s="29"/>
      <c r="B32" s="29"/>
      <c r="C32" s="29"/>
      <c r="D32" s="29"/>
      <c r="E32" s="39" t="s">
        <v>348</v>
      </c>
      <c r="F32" s="40"/>
      <c r="G32" s="41"/>
      <c r="H32" s="42">
        <v>987565830.72000003</v>
      </c>
      <c r="I32" s="42">
        <v>937618937.48000002</v>
      </c>
      <c r="J32" s="42">
        <v>254390308.59999999</v>
      </c>
      <c r="K32" s="42">
        <v>6949784074</v>
      </c>
      <c r="L32" s="42">
        <v>824325057.25</v>
      </c>
      <c r="M32" s="42">
        <v>595175646.38999999</v>
      </c>
      <c r="N32" s="42">
        <v>864394659.60000002</v>
      </c>
      <c r="O32" s="42">
        <v>165423204.80000001</v>
      </c>
      <c r="P32" s="42">
        <v>107712905.09</v>
      </c>
      <c r="Q32" s="42">
        <v>2977892846.5</v>
      </c>
      <c r="R32" s="42">
        <v>1548025070</v>
      </c>
      <c r="S32" s="42">
        <v>84687350.790000007</v>
      </c>
      <c r="T32" s="42">
        <v>13889384791</v>
      </c>
      <c r="U32" s="42">
        <v>155745578.19</v>
      </c>
      <c r="V32" s="42">
        <v>34573085258.080002</v>
      </c>
      <c r="W32" s="42">
        <v>2249658663.6399999</v>
      </c>
      <c r="X32" s="42">
        <v>1068292735.78</v>
      </c>
      <c r="Y32" s="42">
        <v>1556181942.01</v>
      </c>
      <c r="Z32" s="42">
        <v>427831289.32999998</v>
      </c>
      <c r="AA32" s="42">
        <v>1342399500.45</v>
      </c>
      <c r="AB32" s="42">
        <v>901664803.80999994</v>
      </c>
      <c r="AC32" s="42">
        <v>3290841688</v>
      </c>
      <c r="AD32" s="42">
        <v>1060813731.84</v>
      </c>
      <c r="AE32" s="42">
        <v>71786983.159999996</v>
      </c>
      <c r="AF32" s="42">
        <v>25298954.5</v>
      </c>
      <c r="AG32" s="42">
        <v>112608943.15000001</v>
      </c>
      <c r="AH32" s="42">
        <v>40807212.600000001</v>
      </c>
      <c r="AI32" s="42">
        <v>87658690.810000002</v>
      </c>
      <c r="AJ32" s="42">
        <v>45571341.920000002</v>
      </c>
      <c r="AK32" s="42">
        <v>113372363.19</v>
      </c>
      <c r="AL32" s="42">
        <v>186480433.33000001</v>
      </c>
      <c r="AM32" s="42">
        <v>181587530.53999999</v>
      </c>
      <c r="AN32" s="42">
        <v>110062862.58</v>
      </c>
      <c r="AO32" s="42">
        <v>68068879.069999993</v>
      </c>
      <c r="AP32" s="42">
        <v>28232753.18</v>
      </c>
      <c r="AQ32" s="42">
        <v>140680672.71000001</v>
      </c>
      <c r="AR32" s="42">
        <v>355554643.00999999</v>
      </c>
      <c r="AS32" s="42">
        <v>83595897.349999994</v>
      </c>
      <c r="AT32" s="42">
        <v>60594960.32</v>
      </c>
      <c r="AU32" s="42">
        <v>32755984.199999999</v>
      </c>
      <c r="AV32" s="42">
        <v>38531101.399999999</v>
      </c>
      <c r="AW32" s="42">
        <v>118484446.37</v>
      </c>
      <c r="AX32" s="42">
        <v>114322154.15000001</v>
      </c>
      <c r="AY32" s="42">
        <v>99918777.200000003</v>
      </c>
      <c r="AZ32" s="42">
        <v>52632319.310000002</v>
      </c>
      <c r="BA32" s="42">
        <v>384223419</v>
      </c>
      <c r="BB32" s="42">
        <v>53219980.469999999</v>
      </c>
      <c r="BC32" s="42">
        <v>38194975.5</v>
      </c>
      <c r="BD32" s="42">
        <v>27869439.91</v>
      </c>
      <c r="BE32" s="42">
        <v>22163918.280000001</v>
      </c>
      <c r="BF32" s="42">
        <v>984003370.07000005</v>
      </c>
      <c r="BG32" s="42">
        <v>19585719.879999999</v>
      </c>
      <c r="BH32" s="42">
        <v>100662730.56999999</v>
      </c>
      <c r="BI32" s="42">
        <v>3575248.27</v>
      </c>
      <c r="BJ32" s="42">
        <v>12962427.529999999</v>
      </c>
      <c r="BK32" s="42">
        <v>115821106.98</v>
      </c>
      <c r="BL32" s="42">
        <v>55925839.240000002</v>
      </c>
      <c r="BM32" s="42">
        <v>622331981.13999999</v>
      </c>
      <c r="BN32" s="42">
        <v>21272732.059999999</v>
      </c>
      <c r="BO32" s="42">
        <v>4104063650.3499999</v>
      </c>
      <c r="BP32" s="42">
        <v>3467233870.0500002</v>
      </c>
      <c r="BQ32" s="42">
        <v>3557498365.6300001</v>
      </c>
      <c r="BR32" s="42">
        <f t="shared" si="0"/>
        <v>92572112552.330017</v>
      </c>
    </row>
    <row r="33" spans="1:70">
      <c r="A33" s="29"/>
      <c r="B33" s="29"/>
      <c r="C33" s="29"/>
      <c r="D33" s="29"/>
      <c r="E33" s="39" t="s">
        <v>340</v>
      </c>
      <c r="F33" s="40"/>
      <c r="G33" s="41"/>
      <c r="H33" s="42">
        <v>0</v>
      </c>
      <c r="I33" s="42">
        <v>0</v>
      </c>
      <c r="J33" s="42">
        <v>0</v>
      </c>
      <c r="K33" s="42">
        <v>5123663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11603799</v>
      </c>
      <c r="S33" s="42">
        <v>0</v>
      </c>
      <c r="T33" s="42">
        <v>0</v>
      </c>
      <c r="U33" s="42">
        <v>0</v>
      </c>
      <c r="V33" s="42">
        <v>38030060.729999997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64912812.899999999</v>
      </c>
      <c r="BQ33" s="42">
        <v>0</v>
      </c>
      <c r="BR33" s="42">
        <f t="shared" si="0"/>
        <v>119670335.63</v>
      </c>
    </row>
    <row r="34" spans="1:70">
      <c r="A34" s="29"/>
      <c r="B34" s="29"/>
      <c r="C34" s="29"/>
      <c r="D34" s="29"/>
      <c r="E34" s="39" t="s">
        <v>341</v>
      </c>
      <c r="F34" s="40"/>
      <c r="G34" s="41"/>
      <c r="H34" s="42">
        <v>987565830.72000003</v>
      </c>
      <c r="I34" s="42">
        <v>937618937.48000002</v>
      </c>
      <c r="J34" s="42">
        <v>254390308.59999999</v>
      </c>
      <c r="K34" s="42">
        <v>6944660411</v>
      </c>
      <c r="L34" s="42">
        <v>824325057.25</v>
      </c>
      <c r="M34" s="42">
        <v>595175646.38999999</v>
      </c>
      <c r="N34" s="42">
        <v>864394659.60000002</v>
      </c>
      <c r="O34" s="42">
        <v>165423204.80000001</v>
      </c>
      <c r="P34" s="42">
        <v>107712905.09</v>
      </c>
      <c r="Q34" s="42">
        <v>2977892846.5</v>
      </c>
      <c r="R34" s="42">
        <v>1536421270</v>
      </c>
      <c r="S34" s="42">
        <v>84687350.790000007</v>
      </c>
      <c r="T34" s="42">
        <v>13889384791</v>
      </c>
      <c r="U34" s="42">
        <v>155745578.19</v>
      </c>
      <c r="V34" s="42">
        <v>34535055197.349998</v>
      </c>
      <c r="W34" s="42">
        <v>2249658663.6399999</v>
      </c>
      <c r="X34" s="42">
        <v>1068292735.78</v>
      </c>
      <c r="Y34" s="42">
        <v>1556181942.01</v>
      </c>
      <c r="Z34" s="42">
        <v>427831289.32999998</v>
      </c>
      <c r="AA34" s="42">
        <v>1342399500.45</v>
      </c>
      <c r="AB34" s="42">
        <v>901664803.80999994</v>
      </c>
      <c r="AC34" s="42">
        <v>3290841688</v>
      </c>
      <c r="AD34" s="42">
        <v>1060813731.84</v>
      </c>
      <c r="AE34" s="42">
        <v>71786983.159999996</v>
      </c>
      <c r="AF34" s="42">
        <v>25298954.5</v>
      </c>
      <c r="AG34" s="42">
        <v>112608943.15000001</v>
      </c>
      <c r="AH34" s="42">
        <v>40807212.600000001</v>
      </c>
      <c r="AI34" s="42">
        <v>87658690.810000002</v>
      </c>
      <c r="AJ34" s="42">
        <v>45571341.920000002</v>
      </c>
      <c r="AK34" s="42">
        <v>113372363.19</v>
      </c>
      <c r="AL34" s="42">
        <v>186480433.33000001</v>
      </c>
      <c r="AM34" s="42">
        <v>181587530.53999999</v>
      </c>
      <c r="AN34" s="42">
        <v>110062862.58</v>
      </c>
      <c r="AO34" s="42">
        <v>68068879.069999993</v>
      </c>
      <c r="AP34" s="42">
        <v>28232753.18</v>
      </c>
      <c r="AQ34" s="42">
        <v>140680672.71000001</v>
      </c>
      <c r="AR34" s="42">
        <v>355554643.00999999</v>
      </c>
      <c r="AS34" s="42">
        <v>83595897.349999994</v>
      </c>
      <c r="AT34" s="42">
        <v>60594960.32</v>
      </c>
      <c r="AU34" s="42">
        <v>32755984.199999999</v>
      </c>
      <c r="AV34" s="42">
        <v>38531101.399999999</v>
      </c>
      <c r="AW34" s="42">
        <v>118484446.37</v>
      </c>
      <c r="AX34" s="42">
        <v>114322154.15000001</v>
      </c>
      <c r="AY34" s="42">
        <v>99918777.200000003</v>
      </c>
      <c r="AZ34" s="42">
        <v>52632319.310000002</v>
      </c>
      <c r="BA34" s="42">
        <v>384223419</v>
      </c>
      <c r="BB34" s="42">
        <v>53219980.469999999</v>
      </c>
      <c r="BC34" s="42">
        <v>38194975.5</v>
      </c>
      <c r="BD34" s="42">
        <v>27869439.91</v>
      </c>
      <c r="BE34" s="42">
        <v>22163918.280000001</v>
      </c>
      <c r="BF34" s="42">
        <v>984003370.07000005</v>
      </c>
      <c r="BG34" s="42">
        <v>19585719.879999999</v>
      </c>
      <c r="BH34" s="42">
        <v>100662730.56999999</v>
      </c>
      <c r="BI34" s="42">
        <v>3575248.27</v>
      </c>
      <c r="BJ34" s="42">
        <v>12962427.529999999</v>
      </c>
      <c r="BK34" s="42">
        <v>115821106.98</v>
      </c>
      <c r="BL34" s="42">
        <v>55925839.240000002</v>
      </c>
      <c r="BM34" s="42">
        <v>622331981.13999999</v>
      </c>
      <c r="BN34" s="42">
        <v>21272732.059999999</v>
      </c>
      <c r="BO34" s="42">
        <v>4104063650.3499999</v>
      </c>
      <c r="BP34" s="42">
        <v>3402321057.1500001</v>
      </c>
      <c r="BQ34" s="42">
        <v>3557498365.6300001</v>
      </c>
      <c r="BR34" s="42">
        <f t="shared" si="0"/>
        <v>92452442215.699997</v>
      </c>
    </row>
    <row r="35" spans="1:70">
      <c r="A35" s="29"/>
      <c r="B35" s="29"/>
      <c r="C35" s="29"/>
      <c r="D35" s="29"/>
      <c r="E35" s="39" t="s">
        <v>342</v>
      </c>
      <c r="F35" s="40"/>
      <c r="G35" s="41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f t="shared" si="0"/>
        <v>0</v>
      </c>
    </row>
    <row r="36" spans="1:70">
      <c r="A36" s="29"/>
      <c r="B36" s="29"/>
      <c r="C36" s="29"/>
      <c r="D36" s="29"/>
      <c r="E36" s="39" t="s">
        <v>343</v>
      </c>
      <c r="F36" s="40"/>
      <c r="G36" s="41"/>
      <c r="H36" s="42">
        <v>248578261.33000001</v>
      </c>
      <c r="I36" s="42">
        <v>19910710.710000001</v>
      </c>
      <c r="J36" s="42">
        <v>60883920.450000003</v>
      </c>
      <c r="K36" s="42">
        <v>112552897</v>
      </c>
      <c r="L36" s="42">
        <v>14062586.76</v>
      </c>
      <c r="M36" s="42">
        <v>109758670.94</v>
      </c>
      <c r="N36" s="42">
        <v>16309518.34</v>
      </c>
      <c r="O36" s="42">
        <v>45792965.810000002</v>
      </c>
      <c r="P36" s="42">
        <v>18307358.129999999</v>
      </c>
      <c r="Q36" s="42">
        <v>49216178.960000001</v>
      </c>
      <c r="R36" s="42">
        <v>9424512</v>
      </c>
      <c r="S36" s="42">
        <v>2282550.6</v>
      </c>
      <c r="T36" s="42">
        <v>392590371</v>
      </c>
      <c r="U36" s="42">
        <v>5932896.1299999999</v>
      </c>
      <c r="V36" s="42">
        <v>5825728352.5500002</v>
      </c>
      <c r="W36" s="42">
        <v>147510285.06</v>
      </c>
      <c r="X36" s="42">
        <v>44896453.990000002</v>
      </c>
      <c r="Y36" s="42">
        <v>30288013.719999999</v>
      </c>
      <c r="Z36" s="42">
        <v>10252707.09</v>
      </c>
      <c r="AA36" s="42">
        <v>33193005.940000001</v>
      </c>
      <c r="AB36" s="42">
        <v>9834449.5899999999</v>
      </c>
      <c r="AC36" s="42">
        <v>205625121</v>
      </c>
      <c r="AD36" s="42">
        <v>30119960.329999998</v>
      </c>
      <c r="AE36" s="42">
        <v>23369150.710000001</v>
      </c>
      <c r="AF36" s="42">
        <v>403498.92</v>
      </c>
      <c r="AG36" s="42">
        <v>19769865.510000002</v>
      </c>
      <c r="AH36" s="42">
        <v>14106971.5</v>
      </c>
      <c r="AI36" s="42">
        <v>3559300.62</v>
      </c>
      <c r="AJ36" s="42">
        <v>10635543.1</v>
      </c>
      <c r="AK36" s="42">
        <v>2388059.16</v>
      </c>
      <c r="AL36" s="42">
        <v>7820289.7599999998</v>
      </c>
      <c r="AM36" s="42">
        <v>8609985.4299999997</v>
      </c>
      <c r="AN36" s="42">
        <v>1820355.31</v>
      </c>
      <c r="AO36" s="42">
        <v>35418212.640000001</v>
      </c>
      <c r="AP36" s="42">
        <v>6967088.46</v>
      </c>
      <c r="AQ36" s="42">
        <v>7639917.0499999998</v>
      </c>
      <c r="AR36" s="42">
        <v>5757506.2000000002</v>
      </c>
      <c r="AS36" s="42">
        <v>3296607.69</v>
      </c>
      <c r="AT36" s="42">
        <v>1669575.28</v>
      </c>
      <c r="AU36" s="42">
        <v>534885.68999999994</v>
      </c>
      <c r="AV36" s="42">
        <v>20501189.870000001</v>
      </c>
      <c r="AW36" s="42">
        <v>31233322.93</v>
      </c>
      <c r="AX36" s="42">
        <v>15513372.4</v>
      </c>
      <c r="AY36" s="42">
        <v>3175380.48</v>
      </c>
      <c r="AZ36" s="42">
        <v>5711818.7400000002</v>
      </c>
      <c r="BA36" s="42">
        <v>214324723</v>
      </c>
      <c r="BB36" s="42">
        <v>22724583.93</v>
      </c>
      <c r="BC36" s="42">
        <v>2970594.02</v>
      </c>
      <c r="BD36" s="42">
        <v>1245722.01</v>
      </c>
      <c r="BE36" s="42">
        <v>733159.68</v>
      </c>
      <c r="BF36" s="42">
        <v>168425120.41999999</v>
      </c>
      <c r="BG36" s="42">
        <v>469805.46</v>
      </c>
      <c r="BH36" s="42">
        <v>13392232.84</v>
      </c>
      <c r="BI36" s="42">
        <v>447765.02</v>
      </c>
      <c r="BJ36" s="42">
        <v>2839490</v>
      </c>
      <c r="BK36" s="42">
        <v>22716383.57</v>
      </c>
      <c r="BL36" s="42">
        <v>821887.61</v>
      </c>
      <c r="BM36" s="42">
        <v>199750456.75</v>
      </c>
      <c r="BN36" s="42">
        <v>557554.79</v>
      </c>
      <c r="BO36" s="42">
        <v>160861589</v>
      </c>
      <c r="BP36" s="42">
        <v>180627622.87</v>
      </c>
      <c r="BQ36" s="42">
        <v>44794145.399999999</v>
      </c>
      <c r="BR36" s="42">
        <f t="shared" si="0"/>
        <v>8710656481.2500019</v>
      </c>
    </row>
    <row r="37" spans="1:70">
      <c r="A37" s="29"/>
      <c r="B37" s="29"/>
      <c r="C37" s="29"/>
      <c r="D37" s="29"/>
      <c r="E37" s="39" t="s">
        <v>344</v>
      </c>
      <c r="F37" s="40"/>
      <c r="G37" s="41"/>
      <c r="H37" s="42">
        <v>738987569.38999999</v>
      </c>
      <c r="I37" s="42">
        <v>917708226.76999998</v>
      </c>
      <c r="J37" s="42">
        <v>193506388.15000001</v>
      </c>
      <c r="K37" s="42">
        <v>6832107514</v>
      </c>
      <c r="L37" s="42">
        <v>810262470.49000001</v>
      </c>
      <c r="M37" s="42">
        <v>485416975.44999999</v>
      </c>
      <c r="N37" s="42">
        <v>848085141.25999999</v>
      </c>
      <c r="O37" s="42">
        <v>119630238.98999999</v>
      </c>
      <c r="P37" s="42">
        <v>89405543.959999993</v>
      </c>
      <c r="Q37" s="42">
        <v>2928676667.54</v>
      </c>
      <c r="R37" s="42">
        <v>1526996757</v>
      </c>
      <c r="S37" s="42">
        <v>82404800.189999998</v>
      </c>
      <c r="T37" s="42">
        <v>13496794419</v>
      </c>
      <c r="U37" s="42">
        <v>149812682.06</v>
      </c>
      <c r="V37" s="42">
        <v>28709326844.799999</v>
      </c>
      <c r="W37" s="42">
        <v>2102148378.5799999</v>
      </c>
      <c r="X37" s="42">
        <v>1023396281.79</v>
      </c>
      <c r="Y37" s="42">
        <v>1525893928.29</v>
      </c>
      <c r="Z37" s="42">
        <v>417578582.24000001</v>
      </c>
      <c r="AA37" s="42">
        <v>1309206494.51</v>
      </c>
      <c r="AB37" s="42">
        <v>891830354.22000003</v>
      </c>
      <c r="AC37" s="42">
        <v>3085216567</v>
      </c>
      <c r="AD37" s="42">
        <v>1030693771.51</v>
      </c>
      <c r="AE37" s="42">
        <v>48417832.450000003</v>
      </c>
      <c r="AF37" s="42">
        <v>24895455.579999998</v>
      </c>
      <c r="AG37" s="42">
        <v>92839077.640000001</v>
      </c>
      <c r="AH37" s="42">
        <v>26700241.100000001</v>
      </c>
      <c r="AI37" s="42">
        <v>84099390.189999998</v>
      </c>
      <c r="AJ37" s="42">
        <v>34935798.82</v>
      </c>
      <c r="AK37" s="42">
        <v>110984304.03</v>
      </c>
      <c r="AL37" s="42">
        <v>178660143.56999999</v>
      </c>
      <c r="AM37" s="42">
        <v>172977545.11000001</v>
      </c>
      <c r="AN37" s="42">
        <v>108242507.27</v>
      </c>
      <c r="AO37" s="42">
        <v>32650666.43</v>
      </c>
      <c r="AP37" s="42">
        <v>21265664.719999999</v>
      </c>
      <c r="AQ37" s="42">
        <v>133040755.66</v>
      </c>
      <c r="AR37" s="42">
        <v>349797136.81</v>
      </c>
      <c r="AS37" s="42">
        <v>80299289.659999996</v>
      </c>
      <c r="AT37" s="42">
        <v>58925385.039999999</v>
      </c>
      <c r="AU37" s="42">
        <v>32221098.510000002</v>
      </c>
      <c r="AV37" s="42">
        <v>18029911.530000001</v>
      </c>
      <c r="AW37" s="42">
        <v>87251123.439999998</v>
      </c>
      <c r="AX37" s="42">
        <v>98808781.75</v>
      </c>
      <c r="AY37" s="42">
        <v>96743396.719999999</v>
      </c>
      <c r="AZ37" s="42">
        <v>46920500.57</v>
      </c>
      <c r="BA37" s="42">
        <v>169898696</v>
      </c>
      <c r="BB37" s="42">
        <v>30495396.539999999</v>
      </c>
      <c r="BC37" s="42">
        <v>35224381.479999997</v>
      </c>
      <c r="BD37" s="42">
        <v>26623717.899999999</v>
      </c>
      <c r="BE37" s="42">
        <v>21430758.600000001</v>
      </c>
      <c r="BF37" s="42">
        <v>815578249.64999998</v>
      </c>
      <c r="BG37" s="42">
        <v>19115914.420000002</v>
      </c>
      <c r="BH37" s="42">
        <v>87270497.730000004</v>
      </c>
      <c r="BI37" s="42">
        <v>3127483.25</v>
      </c>
      <c r="BJ37" s="42">
        <v>10122937.529999999</v>
      </c>
      <c r="BK37" s="42">
        <v>93104723.409999996</v>
      </c>
      <c r="BL37" s="42">
        <v>55103951.630000003</v>
      </c>
      <c r="BM37" s="42">
        <v>422581524.38999999</v>
      </c>
      <c r="BN37" s="42">
        <v>20715177.27</v>
      </c>
      <c r="BO37" s="42">
        <v>3943202061.3499999</v>
      </c>
      <c r="BP37" s="42">
        <v>3221693434.2800002</v>
      </c>
      <c r="BQ37" s="42">
        <v>3512704220.23</v>
      </c>
      <c r="BR37" s="42">
        <f t="shared" si="0"/>
        <v>83741785729.450012</v>
      </c>
    </row>
    <row r="38" spans="1:70">
      <c r="A38" s="29"/>
      <c r="B38" s="29"/>
      <c r="C38" s="29"/>
      <c r="D38" s="29"/>
      <c r="E38" s="39" t="s">
        <v>345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547757231.28999996</v>
      </c>
      <c r="R38" s="42">
        <v>18883278</v>
      </c>
      <c r="S38" s="42">
        <v>0</v>
      </c>
      <c r="T38" s="42">
        <v>0</v>
      </c>
      <c r="U38" s="42">
        <v>0</v>
      </c>
      <c r="V38" s="42">
        <v>12448099935.190001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107092049.91</v>
      </c>
      <c r="AC38" s="42">
        <v>0</v>
      </c>
      <c r="AD38" s="42">
        <v>0</v>
      </c>
      <c r="AE38" s="42">
        <v>0</v>
      </c>
      <c r="AF38" s="42">
        <v>3179290.2</v>
      </c>
      <c r="AG38" s="42">
        <v>0</v>
      </c>
      <c r="AH38" s="42">
        <v>11462232.67</v>
      </c>
      <c r="AI38" s="42">
        <v>4493764</v>
      </c>
      <c r="AJ38" s="42">
        <v>0</v>
      </c>
      <c r="AK38" s="42">
        <v>11347132.109999999</v>
      </c>
      <c r="AL38" s="42">
        <v>2952057.97</v>
      </c>
      <c r="AM38" s="42">
        <v>17307361.559999999</v>
      </c>
      <c r="AN38" s="42">
        <v>4226900.75</v>
      </c>
      <c r="AO38" s="42">
        <v>0</v>
      </c>
      <c r="AP38" s="42">
        <v>0</v>
      </c>
      <c r="AQ38" s="42">
        <v>7281659.0800000001</v>
      </c>
      <c r="AR38" s="42">
        <v>25766829.149999999</v>
      </c>
      <c r="AS38" s="42">
        <v>4442191.6399999997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9406808.4000000004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2533386.69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3065189.02</v>
      </c>
      <c r="BO38" s="42">
        <v>405968318.31</v>
      </c>
      <c r="BP38" s="42">
        <v>208697312.30000001</v>
      </c>
      <c r="BQ38" s="42">
        <v>555570920.01999998</v>
      </c>
      <c r="BR38" s="42">
        <f t="shared" si="0"/>
        <v>14399533848.259998</v>
      </c>
    </row>
    <row r="39" spans="1:70">
      <c r="A39" s="29"/>
      <c r="B39" s="29"/>
      <c r="C39" s="29"/>
      <c r="D39" s="29"/>
      <c r="E39" s="39" t="s">
        <v>349</v>
      </c>
      <c r="F39" s="40"/>
      <c r="G39" s="41"/>
      <c r="H39" s="42">
        <v>0</v>
      </c>
      <c r="I39" s="42">
        <v>0</v>
      </c>
      <c r="J39" s="42">
        <v>15398670.66</v>
      </c>
      <c r="K39" s="42">
        <v>632206871</v>
      </c>
      <c r="L39" s="42">
        <v>0</v>
      </c>
      <c r="M39" s="42">
        <v>34528659.700000003</v>
      </c>
      <c r="N39" s="42">
        <v>88057289.420000002</v>
      </c>
      <c r="O39" s="42">
        <v>5218605.91</v>
      </c>
      <c r="P39" s="42">
        <v>16625276.869999999</v>
      </c>
      <c r="Q39" s="42">
        <v>0</v>
      </c>
      <c r="R39" s="42">
        <v>202946314</v>
      </c>
      <c r="S39" s="42">
        <v>0</v>
      </c>
      <c r="T39" s="42">
        <v>358736304</v>
      </c>
      <c r="U39" s="42">
        <v>0</v>
      </c>
      <c r="V39" s="42">
        <v>0</v>
      </c>
      <c r="W39" s="42">
        <v>447131051.48000002</v>
      </c>
      <c r="X39" s="42">
        <v>67625765.870000005</v>
      </c>
      <c r="Y39" s="42">
        <v>32509549.960000001</v>
      </c>
      <c r="Z39" s="42">
        <v>62348051.670000002</v>
      </c>
      <c r="AA39" s="42">
        <v>171798303.56</v>
      </c>
      <c r="AB39" s="42">
        <v>90060955.209999993</v>
      </c>
      <c r="AC39" s="42">
        <v>1056341400</v>
      </c>
      <c r="AD39" s="42">
        <v>0</v>
      </c>
      <c r="AE39" s="42">
        <v>26822009.16</v>
      </c>
      <c r="AF39" s="42">
        <v>0</v>
      </c>
      <c r="AG39" s="42">
        <v>0</v>
      </c>
      <c r="AH39" s="42">
        <v>11462232.67</v>
      </c>
      <c r="AI39" s="42">
        <v>0</v>
      </c>
      <c r="AJ39" s="42">
        <v>13393665.26</v>
      </c>
      <c r="AK39" s="42">
        <v>0</v>
      </c>
      <c r="AL39" s="42">
        <v>0</v>
      </c>
      <c r="AM39" s="42">
        <v>0</v>
      </c>
      <c r="AN39" s="42">
        <v>0</v>
      </c>
      <c r="AO39" s="42">
        <v>389831.25</v>
      </c>
      <c r="AP39" s="42">
        <v>29562461.510000002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1238606.94</v>
      </c>
      <c r="AX39" s="42">
        <v>33525010.920000002</v>
      </c>
      <c r="AY39" s="42">
        <v>0</v>
      </c>
      <c r="AZ39" s="42">
        <v>0</v>
      </c>
      <c r="BA39" s="42">
        <v>284523628</v>
      </c>
      <c r="BB39" s="42">
        <v>0</v>
      </c>
      <c r="BC39" s="42">
        <v>7833378.4299999997</v>
      </c>
      <c r="BD39" s="42">
        <v>0</v>
      </c>
      <c r="BE39" s="42">
        <v>0</v>
      </c>
      <c r="BF39" s="42">
        <v>402484.52</v>
      </c>
      <c r="BG39" s="42">
        <v>0</v>
      </c>
      <c r="BH39" s="42">
        <v>2162604.8199999998</v>
      </c>
      <c r="BI39" s="42">
        <v>0</v>
      </c>
      <c r="BJ39" s="42">
        <v>0</v>
      </c>
      <c r="BK39" s="42">
        <v>0</v>
      </c>
      <c r="BL39" s="42">
        <v>0</v>
      </c>
      <c r="BM39" s="42">
        <v>82741052.049999997</v>
      </c>
      <c r="BN39" s="42">
        <v>0</v>
      </c>
      <c r="BO39" s="42">
        <v>20891976.239999998</v>
      </c>
      <c r="BP39" s="42">
        <v>195868125.19999999</v>
      </c>
      <c r="BQ39" s="42">
        <v>0</v>
      </c>
      <c r="BR39" s="42">
        <f t="shared" si="0"/>
        <v>3992350136.2800002</v>
      </c>
    </row>
    <row r="40" spans="1:70">
      <c r="A40" s="29"/>
      <c r="B40" s="29"/>
      <c r="C40" s="29"/>
      <c r="D40" s="29"/>
      <c r="E40" s="39" t="s">
        <v>345</v>
      </c>
      <c r="F40" s="40"/>
      <c r="G40" s="41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67145262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120000000</v>
      </c>
      <c r="AB40" s="42">
        <v>0</v>
      </c>
      <c r="AC40" s="42">
        <v>0</v>
      </c>
      <c r="AD40" s="42">
        <v>0</v>
      </c>
      <c r="AE40" s="42">
        <v>9900000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4349692.6100000003</v>
      </c>
      <c r="AY40" s="42">
        <v>0</v>
      </c>
      <c r="AZ40" s="42">
        <v>0</v>
      </c>
      <c r="BA40" s="42">
        <v>0</v>
      </c>
      <c r="BB40" s="42">
        <v>0</v>
      </c>
      <c r="BC40" s="42">
        <v>1656382.99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f t="shared" si="0"/>
        <v>203051337.60000002</v>
      </c>
    </row>
    <row r="41" spans="1:70">
      <c r="A41" s="29"/>
      <c r="B41" s="29"/>
      <c r="C41" s="29"/>
      <c r="D41" s="29"/>
      <c r="E41" s="39" t="s">
        <v>350</v>
      </c>
      <c r="F41" s="40"/>
      <c r="G41" s="41"/>
      <c r="H41" s="42">
        <v>0</v>
      </c>
      <c r="I41" s="42">
        <v>1040882</v>
      </c>
      <c r="J41" s="42">
        <v>0</v>
      </c>
      <c r="K41" s="42">
        <v>177569</v>
      </c>
      <c r="L41" s="42">
        <v>446.8</v>
      </c>
      <c r="M41" s="42">
        <v>0</v>
      </c>
      <c r="N41" s="42">
        <v>62710.41</v>
      </c>
      <c r="O41" s="42">
        <v>0</v>
      </c>
      <c r="P41" s="42">
        <v>52.79</v>
      </c>
      <c r="Q41" s="42">
        <v>561425.65</v>
      </c>
      <c r="R41" s="42">
        <v>540857</v>
      </c>
      <c r="S41" s="42">
        <v>59.9</v>
      </c>
      <c r="T41" s="42">
        <v>186212557</v>
      </c>
      <c r="U41" s="42">
        <v>8.52</v>
      </c>
      <c r="V41" s="42">
        <v>9605.06</v>
      </c>
      <c r="W41" s="42">
        <v>5750.29</v>
      </c>
      <c r="X41" s="42">
        <v>739269.3</v>
      </c>
      <c r="Y41" s="42">
        <v>1953.68</v>
      </c>
      <c r="Z41" s="42">
        <v>0</v>
      </c>
      <c r="AA41" s="42">
        <v>230984.57</v>
      </c>
      <c r="AB41" s="42">
        <v>0</v>
      </c>
      <c r="AC41" s="42">
        <v>507319</v>
      </c>
      <c r="AD41" s="42">
        <v>151971.53</v>
      </c>
      <c r="AE41" s="42">
        <v>0</v>
      </c>
      <c r="AF41" s="42">
        <v>0</v>
      </c>
      <c r="AG41" s="42">
        <v>1.83</v>
      </c>
      <c r="AH41" s="42">
        <v>0</v>
      </c>
      <c r="AI41" s="42">
        <v>1.1100000000000001</v>
      </c>
      <c r="AJ41" s="42">
        <v>0</v>
      </c>
      <c r="AK41" s="42">
        <v>7.43</v>
      </c>
      <c r="AL41" s="42">
        <v>0</v>
      </c>
      <c r="AM41" s="42">
        <v>0</v>
      </c>
      <c r="AN41" s="42">
        <v>15.91</v>
      </c>
      <c r="AO41" s="42">
        <v>12818.7</v>
      </c>
      <c r="AP41" s="42">
        <v>0</v>
      </c>
      <c r="AQ41" s="42">
        <v>0</v>
      </c>
      <c r="AR41" s="42">
        <v>100.69</v>
      </c>
      <c r="AS41" s="42">
        <v>33.19</v>
      </c>
      <c r="AT41" s="42">
        <v>20.21</v>
      </c>
      <c r="AU41" s="42">
        <v>0</v>
      </c>
      <c r="AV41" s="42">
        <v>0</v>
      </c>
      <c r="AW41" s="42">
        <v>0</v>
      </c>
      <c r="AX41" s="42">
        <v>0</v>
      </c>
      <c r="AY41" s="42">
        <v>33.19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0.04</v>
      </c>
      <c r="BM41" s="42">
        <v>0</v>
      </c>
      <c r="BN41" s="42">
        <v>0</v>
      </c>
      <c r="BO41" s="42">
        <v>308001.55</v>
      </c>
      <c r="BP41" s="42">
        <v>1400734.61</v>
      </c>
      <c r="BQ41" s="42">
        <v>1376432.68</v>
      </c>
      <c r="BR41" s="42">
        <f t="shared" si="0"/>
        <v>193341623.64000008</v>
      </c>
    </row>
    <row r="42" spans="1:70">
      <c r="A42" s="29"/>
      <c r="B42" s="29"/>
      <c r="C42" s="29"/>
      <c r="D42" s="29"/>
      <c r="E42" s="39" t="s">
        <v>351</v>
      </c>
      <c r="F42" s="40"/>
      <c r="G42" s="41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f t="shared" si="0"/>
        <v>0</v>
      </c>
    </row>
    <row r="43" spans="1:70">
      <c r="A43" s="29"/>
      <c r="B43" s="29"/>
      <c r="C43" s="29"/>
      <c r="D43" s="29"/>
      <c r="E43" s="39" t="s">
        <v>352</v>
      </c>
      <c r="F43" s="40"/>
      <c r="G43" s="41"/>
      <c r="H43" s="42">
        <v>10662658.27</v>
      </c>
      <c r="I43" s="42">
        <v>10812000</v>
      </c>
      <c r="J43" s="42">
        <v>0</v>
      </c>
      <c r="K43" s="42">
        <v>165929374</v>
      </c>
      <c r="L43" s="42">
        <v>0</v>
      </c>
      <c r="M43" s="42">
        <v>0</v>
      </c>
      <c r="N43" s="42">
        <v>13861896.550000001</v>
      </c>
      <c r="O43" s="42">
        <v>0</v>
      </c>
      <c r="P43" s="42">
        <v>0</v>
      </c>
      <c r="Q43" s="42">
        <v>120000</v>
      </c>
      <c r="R43" s="42">
        <v>14152434</v>
      </c>
      <c r="S43" s="42">
        <v>6680664</v>
      </c>
      <c r="T43" s="42">
        <v>132617894</v>
      </c>
      <c r="U43" s="42">
        <v>9242038</v>
      </c>
      <c r="V43" s="42">
        <v>2279838218.2800002</v>
      </c>
      <c r="W43" s="42">
        <v>0</v>
      </c>
      <c r="X43" s="42">
        <v>0</v>
      </c>
      <c r="Y43" s="42">
        <v>6366343.1500000004</v>
      </c>
      <c r="Z43" s="42">
        <v>0</v>
      </c>
      <c r="AA43" s="42">
        <v>0</v>
      </c>
      <c r="AB43" s="42">
        <v>1949549.44</v>
      </c>
      <c r="AC43" s="42">
        <v>22818838</v>
      </c>
      <c r="AD43" s="42">
        <v>1500000</v>
      </c>
      <c r="AE43" s="42">
        <v>0</v>
      </c>
      <c r="AF43" s="42">
        <v>1146675</v>
      </c>
      <c r="AG43" s="42">
        <v>0</v>
      </c>
      <c r="AH43" s="42">
        <v>0</v>
      </c>
      <c r="AI43" s="42">
        <v>2500385.04</v>
      </c>
      <c r="AJ43" s="42">
        <v>0</v>
      </c>
      <c r="AK43" s="42">
        <v>5555729</v>
      </c>
      <c r="AL43" s="42">
        <v>8040098</v>
      </c>
      <c r="AM43" s="42">
        <v>1982520.24</v>
      </c>
      <c r="AN43" s="42">
        <v>7713826</v>
      </c>
      <c r="AO43" s="42">
        <v>0</v>
      </c>
      <c r="AP43" s="42">
        <v>0</v>
      </c>
      <c r="AQ43" s="42">
        <v>0</v>
      </c>
      <c r="AR43" s="42">
        <v>15981466</v>
      </c>
      <c r="AS43" s="42">
        <v>4123813</v>
      </c>
      <c r="AT43" s="42">
        <v>3605613</v>
      </c>
      <c r="AU43" s="42">
        <v>2413418</v>
      </c>
      <c r="AV43" s="42">
        <v>0</v>
      </c>
      <c r="AW43" s="42">
        <v>0</v>
      </c>
      <c r="AX43" s="42">
        <v>72.12</v>
      </c>
      <c r="AY43" s="42">
        <v>3154774</v>
      </c>
      <c r="AZ43" s="42">
        <v>149012</v>
      </c>
      <c r="BA43" s="42">
        <v>0</v>
      </c>
      <c r="BB43" s="42">
        <v>0</v>
      </c>
      <c r="BC43" s="42">
        <v>0</v>
      </c>
      <c r="BD43" s="42">
        <v>2256946</v>
      </c>
      <c r="BE43" s="42">
        <v>1017792</v>
      </c>
      <c r="BF43" s="42">
        <v>0</v>
      </c>
      <c r="BG43" s="42">
        <v>1536384</v>
      </c>
      <c r="BH43" s="42">
        <v>0</v>
      </c>
      <c r="BI43" s="42">
        <v>947737</v>
      </c>
      <c r="BJ43" s="42">
        <v>0</v>
      </c>
      <c r="BK43" s="42">
        <v>0</v>
      </c>
      <c r="BL43" s="42">
        <v>2675566</v>
      </c>
      <c r="BM43" s="42">
        <v>19318455.510000002</v>
      </c>
      <c r="BN43" s="42">
        <v>1542852</v>
      </c>
      <c r="BO43" s="42">
        <v>0</v>
      </c>
      <c r="BP43" s="42">
        <v>27102705.550000001</v>
      </c>
      <c r="BQ43" s="42">
        <v>245283672.25999999</v>
      </c>
      <c r="BR43" s="42">
        <f t="shared" si="0"/>
        <v>3034601419.4100008</v>
      </c>
    </row>
    <row r="44" spans="1:70">
      <c r="A44" s="29"/>
      <c r="B44" s="29"/>
      <c r="C44" s="29"/>
      <c r="D44" s="29"/>
      <c r="E44" s="39" t="s">
        <v>353</v>
      </c>
      <c r="F44" s="40"/>
      <c r="G44" s="41"/>
      <c r="H44" s="42">
        <v>10662658.27</v>
      </c>
      <c r="I44" s="42">
        <v>10812000</v>
      </c>
      <c r="J44" s="42">
        <v>0</v>
      </c>
      <c r="K44" s="42">
        <v>132999180</v>
      </c>
      <c r="L44" s="42">
        <v>0</v>
      </c>
      <c r="M44" s="42">
        <v>0</v>
      </c>
      <c r="N44" s="42">
        <v>2538527.56</v>
      </c>
      <c r="O44" s="42">
        <v>0</v>
      </c>
      <c r="P44" s="42">
        <v>0</v>
      </c>
      <c r="Q44" s="42">
        <v>120000</v>
      </c>
      <c r="R44" s="42">
        <v>10975970</v>
      </c>
      <c r="S44" s="42">
        <v>6680664</v>
      </c>
      <c r="T44" s="42">
        <v>132588134</v>
      </c>
      <c r="U44" s="42">
        <v>9242038</v>
      </c>
      <c r="V44" s="42">
        <v>2271280985.4299998</v>
      </c>
      <c r="W44" s="42">
        <v>0</v>
      </c>
      <c r="X44" s="42">
        <v>0</v>
      </c>
      <c r="Y44" s="42">
        <v>6366343.1500000004</v>
      </c>
      <c r="Z44" s="42">
        <v>0</v>
      </c>
      <c r="AA44" s="42">
        <v>0</v>
      </c>
      <c r="AB44" s="42">
        <v>168883.91</v>
      </c>
      <c r="AC44" s="42">
        <v>22818838</v>
      </c>
      <c r="AD44" s="42">
        <v>1500000</v>
      </c>
      <c r="AE44" s="42">
        <v>0</v>
      </c>
      <c r="AF44" s="42">
        <v>1146675</v>
      </c>
      <c r="AG44" s="42">
        <v>0</v>
      </c>
      <c r="AH44" s="42">
        <v>0</v>
      </c>
      <c r="AI44" s="42">
        <v>2416314</v>
      </c>
      <c r="AJ44" s="42">
        <v>0</v>
      </c>
      <c r="AK44" s="42">
        <v>5555729</v>
      </c>
      <c r="AL44" s="42">
        <v>8040098</v>
      </c>
      <c r="AM44" s="42">
        <v>1982520.24</v>
      </c>
      <c r="AN44" s="42">
        <v>7713826</v>
      </c>
      <c r="AO44" s="42">
        <v>0</v>
      </c>
      <c r="AP44" s="42">
        <v>0</v>
      </c>
      <c r="AQ44" s="42">
        <v>0</v>
      </c>
      <c r="AR44" s="42">
        <v>15981466</v>
      </c>
      <c r="AS44" s="42">
        <v>4123813</v>
      </c>
      <c r="AT44" s="42">
        <v>3605613</v>
      </c>
      <c r="AU44" s="42">
        <v>2413418</v>
      </c>
      <c r="AV44" s="42">
        <v>0</v>
      </c>
      <c r="AW44" s="42">
        <v>0</v>
      </c>
      <c r="AX44" s="42">
        <v>0</v>
      </c>
      <c r="AY44" s="42">
        <v>3154774</v>
      </c>
      <c r="AZ44" s="42">
        <v>149012</v>
      </c>
      <c r="BA44" s="42">
        <v>0</v>
      </c>
      <c r="BB44" s="42">
        <v>0</v>
      </c>
      <c r="BC44" s="42">
        <v>0</v>
      </c>
      <c r="BD44" s="42">
        <v>2256946</v>
      </c>
      <c r="BE44" s="42">
        <v>1017792</v>
      </c>
      <c r="BF44" s="42">
        <v>0</v>
      </c>
      <c r="BG44" s="42">
        <v>1536384</v>
      </c>
      <c r="BH44" s="42">
        <v>0</v>
      </c>
      <c r="BI44" s="42">
        <v>947737</v>
      </c>
      <c r="BJ44" s="42">
        <v>0</v>
      </c>
      <c r="BK44" s="42">
        <v>0</v>
      </c>
      <c r="BL44" s="42">
        <v>2675566</v>
      </c>
      <c r="BM44" s="42">
        <v>19318455.510000002</v>
      </c>
      <c r="BN44" s="42">
        <v>1542852</v>
      </c>
      <c r="BO44" s="42">
        <v>0</v>
      </c>
      <c r="BP44" s="42">
        <v>26957932.850000001</v>
      </c>
      <c r="BQ44" s="42">
        <v>244683402.25999999</v>
      </c>
      <c r="BR44" s="42">
        <f t="shared" si="0"/>
        <v>2975974548.1799994</v>
      </c>
    </row>
    <row r="45" spans="1:70">
      <c r="A45" s="29"/>
      <c r="B45" s="29"/>
      <c r="C45" s="29"/>
      <c r="D45" s="29"/>
      <c r="E45" s="39" t="s">
        <v>354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1091655.55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72.12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f t="shared" si="0"/>
        <v>1091727.6700000002</v>
      </c>
    </row>
    <row r="46" spans="1:70">
      <c r="A46" s="29"/>
      <c r="B46" s="29"/>
      <c r="C46" s="29"/>
      <c r="D46" s="29"/>
      <c r="E46" s="39" t="s">
        <v>355</v>
      </c>
      <c r="F46" s="40"/>
      <c r="G46" s="41"/>
      <c r="H46" s="42">
        <v>0</v>
      </c>
      <c r="I46" s="42">
        <v>0</v>
      </c>
      <c r="J46" s="42">
        <v>0</v>
      </c>
      <c r="K46" s="42">
        <v>32930194</v>
      </c>
      <c r="L46" s="42">
        <v>0</v>
      </c>
      <c r="M46" s="42">
        <v>0</v>
      </c>
      <c r="N46" s="42">
        <v>10231713.439999999</v>
      </c>
      <c r="O46" s="42">
        <v>0</v>
      </c>
      <c r="P46" s="42">
        <v>0</v>
      </c>
      <c r="Q46" s="42">
        <v>0</v>
      </c>
      <c r="R46" s="42">
        <v>3176464</v>
      </c>
      <c r="S46" s="42">
        <v>0</v>
      </c>
      <c r="T46" s="42">
        <v>29760</v>
      </c>
      <c r="U46" s="42">
        <v>0</v>
      </c>
      <c r="V46" s="42">
        <v>8557232.8499999996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1780665.53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84071.039999999994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144772.70000000001</v>
      </c>
      <c r="BQ46" s="42">
        <v>600270</v>
      </c>
      <c r="BR46" s="42">
        <f t="shared" si="0"/>
        <v>57535143.560000002</v>
      </c>
    </row>
    <row r="47" spans="1:70">
      <c r="A47" s="29"/>
      <c r="B47" s="29"/>
      <c r="C47" s="29"/>
      <c r="D47" s="29"/>
      <c r="E47" s="39" t="s">
        <v>356</v>
      </c>
      <c r="F47" s="40"/>
      <c r="G47" s="41"/>
      <c r="H47" s="42">
        <v>39704942.979999997</v>
      </c>
      <c r="I47" s="42">
        <v>22327551.780000001</v>
      </c>
      <c r="J47" s="42">
        <v>5834061.4199999999</v>
      </c>
      <c r="K47" s="42">
        <v>103451887</v>
      </c>
      <c r="L47" s="42">
        <v>16846490.030000001</v>
      </c>
      <c r="M47" s="42">
        <v>19790294.91</v>
      </c>
      <c r="N47" s="42">
        <v>23414264.43</v>
      </c>
      <c r="O47" s="42">
        <v>4693417.93</v>
      </c>
      <c r="P47" s="42">
        <v>2660707.16</v>
      </c>
      <c r="Q47" s="42">
        <v>84841101.379999995</v>
      </c>
      <c r="R47" s="42">
        <v>22862287</v>
      </c>
      <c r="S47" s="42">
        <v>3842077.04</v>
      </c>
      <c r="T47" s="42">
        <v>329548824</v>
      </c>
      <c r="U47" s="42">
        <v>10678721.949999999</v>
      </c>
      <c r="V47" s="42">
        <v>751923209.46000004</v>
      </c>
      <c r="W47" s="42">
        <v>21967093.359999999</v>
      </c>
      <c r="X47" s="42">
        <v>35180077.240000002</v>
      </c>
      <c r="Y47" s="42">
        <v>55786703.979999997</v>
      </c>
      <c r="Z47" s="42">
        <v>14945375.35</v>
      </c>
      <c r="AA47" s="42">
        <v>52077448.289999999</v>
      </c>
      <c r="AB47" s="42">
        <v>13827706.58</v>
      </c>
      <c r="AC47" s="42">
        <v>44235228</v>
      </c>
      <c r="AD47" s="42">
        <v>52483038.240000002</v>
      </c>
      <c r="AE47" s="42">
        <v>2417784.7999999998</v>
      </c>
      <c r="AF47" s="42">
        <v>651970.46</v>
      </c>
      <c r="AG47" s="42">
        <v>402768.88</v>
      </c>
      <c r="AH47" s="42">
        <v>1027641.74</v>
      </c>
      <c r="AI47" s="42">
        <v>2210302.94</v>
      </c>
      <c r="AJ47" s="42">
        <v>2068176.83</v>
      </c>
      <c r="AK47" s="42">
        <v>4575854.82</v>
      </c>
      <c r="AL47" s="42">
        <v>9807808.1799999997</v>
      </c>
      <c r="AM47" s="42">
        <v>15249832.93</v>
      </c>
      <c r="AN47" s="42">
        <v>5946704.4800000004</v>
      </c>
      <c r="AO47" s="42">
        <v>2536410.08</v>
      </c>
      <c r="AP47" s="42">
        <v>211181.36</v>
      </c>
      <c r="AQ47" s="42">
        <v>2034740.87</v>
      </c>
      <c r="AR47" s="42">
        <v>18307575.510000002</v>
      </c>
      <c r="AS47" s="42">
        <v>3055191</v>
      </c>
      <c r="AT47" s="42">
        <v>1746213.22</v>
      </c>
      <c r="AU47" s="42">
        <v>501787.22</v>
      </c>
      <c r="AV47" s="42">
        <v>772241.28</v>
      </c>
      <c r="AW47" s="42">
        <v>1769978.23</v>
      </c>
      <c r="AX47" s="42">
        <v>6913166.3399999999</v>
      </c>
      <c r="AY47" s="42">
        <v>6027293.2400000002</v>
      </c>
      <c r="AZ47" s="42">
        <v>5853122.79</v>
      </c>
      <c r="BA47" s="42">
        <v>1074702</v>
      </c>
      <c r="BB47" s="42">
        <v>345447.86</v>
      </c>
      <c r="BC47" s="42">
        <v>915348.9</v>
      </c>
      <c r="BD47" s="42">
        <v>1679248.54</v>
      </c>
      <c r="BE47" s="42">
        <v>333975.13</v>
      </c>
      <c r="BF47" s="42">
        <v>11189250.560000001</v>
      </c>
      <c r="BG47" s="42">
        <v>958682.29</v>
      </c>
      <c r="BH47" s="42">
        <v>3370188.01</v>
      </c>
      <c r="BI47" s="42">
        <v>305421.83</v>
      </c>
      <c r="BJ47" s="42">
        <v>410576.38</v>
      </c>
      <c r="BK47" s="42">
        <v>1287657.6599999999</v>
      </c>
      <c r="BL47" s="42">
        <v>1204417.6100000001</v>
      </c>
      <c r="BM47" s="42">
        <v>20534463.530000001</v>
      </c>
      <c r="BN47" s="42">
        <v>1411864.19</v>
      </c>
      <c r="BO47" s="42">
        <v>116766906.23</v>
      </c>
      <c r="BP47" s="42">
        <v>69871208.719999999</v>
      </c>
      <c r="BQ47" s="42">
        <v>157415619.30000001</v>
      </c>
      <c r="BR47" s="42">
        <f t="shared" si="0"/>
        <v>2216085235.4499998</v>
      </c>
    </row>
    <row r="48" spans="1:70">
      <c r="A48" s="29"/>
      <c r="B48" s="29"/>
      <c r="C48" s="29"/>
      <c r="D48" s="29"/>
      <c r="E48" s="39" t="s">
        <v>357</v>
      </c>
      <c r="F48" s="40"/>
      <c r="G48" s="41"/>
      <c r="H48" s="42">
        <v>34398404.469999999</v>
      </c>
      <c r="I48" s="42">
        <v>21044274.890000001</v>
      </c>
      <c r="J48" s="42">
        <v>5834061.4199999999</v>
      </c>
      <c r="K48" s="42">
        <v>101909307</v>
      </c>
      <c r="L48" s="42">
        <v>16846490.030000001</v>
      </c>
      <c r="M48" s="42">
        <v>16493236.57</v>
      </c>
      <c r="N48" s="42">
        <v>20728450.140000001</v>
      </c>
      <c r="O48" s="42">
        <v>4693417.93</v>
      </c>
      <c r="P48" s="42">
        <v>2540771.41</v>
      </c>
      <c r="Q48" s="42">
        <v>79787301.689999998</v>
      </c>
      <c r="R48" s="42">
        <v>22862287</v>
      </c>
      <c r="S48" s="42">
        <v>2962287.08</v>
      </c>
      <c r="T48" s="42">
        <v>286104605</v>
      </c>
      <c r="U48" s="42">
        <v>9847899.6099999994</v>
      </c>
      <c r="V48" s="42">
        <v>616652319.79999995</v>
      </c>
      <c r="W48" s="42">
        <v>21967093.359999999</v>
      </c>
      <c r="X48" s="42">
        <v>32876604.120000001</v>
      </c>
      <c r="Y48" s="42">
        <v>46567417.390000001</v>
      </c>
      <c r="Z48" s="42">
        <v>11201018.789999999</v>
      </c>
      <c r="AA48" s="42">
        <v>50483907.350000001</v>
      </c>
      <c r="AB48" s="42">
        <v>13827706.58</v>
      </c>
      <c r="AC48" s="42">
        <v>44235228</v>
      </c>
      <c r="AD48" s="42">
        <v>52483038.240000002</v>
      </c>
      <c r="AE48" s="42">
        <v>2417784.7999999998</v>
      </c>
      <c r="AF48" s="42">
        <v>651970.46</v>
      </c>
      <c r="AG48" s="42">
        <v>402768.88</v>
      </c>
      <c r="AH48" s="42">
        <v>790281.27</v>
      </c>
      <c r="AI48" s="42">
        <v>1764057.73</v>
      </c>
      <c r="AJ48" s="42">
        <v>2068176.83</v>
      </c>
      <c r="AK48" s="42">
        <v>4015967.31</v>
      </c>
      <c r="AL48" s="42">
        <v>7732714.0899999999</v>
      </c>
      <c r="AM48" s="42">
        <v>13960517.43</v>
      </c>
      <c r="AN48" s="42">
        <v>4279005.12</v>
      </c>
      <c r="AO48" s="42">
        <v>2422575.2200000002</v>
      </c>
      <c r="AP48" s="42">
        <v>211181.36</v>
      </c>
      <c r="AQ48" s="42">
        <v>2034740.87</v>
      </c>
      <c r="AR48" s="42">
        <v>11838353.720000001</v>
      </c>
      <c r="AS48" s="42">
        <v>2787591</v>
      </c>
      <c r="AT48" s="42">
        <v>1624046.17</v>
      </c>
      <c r="AU48" s="42">
        <v>489056.33</v>
      </c>
      <c r="AV48" s="42">
        <v>772241.28</v>
      </c>
      <c r="AW48" s="42">
        <v>1769978.23</v>
      </c>
      <c r="AX48" s="42">
        <v>6913166.3399999999</v>
      </c>
      <c r="AY48" s="42">
        <v>5782493.0899999999</v>
      </c>
      <c r="AZ48" s="42">
        <v>5417714.2199999997</v>
      </c>
      <c r="BA48" s="42">
        <v>1074702</v>
      </c>
      <c r="BB48" s="42">
        <v>345447.86</v>
      </c>
      <c r="BC48" s="42">
        <v>483632.88</v>
      </c>
      <c r="BD48" s="42">
        <v>1679248.54</v>
      </c>
      <c r="BE48" s="42">
        <v>333975.13</v>
      </c>
      <c r="BF48" s="42">
        <v>10708502.470000001</v>
      </c>
      <c r="BG48" s="42">
        <v>949954.65</v>
      </c>
      <c r="BH48" s="42">
        <v>3370188.01</v>
      </c>
      <c r="BI48" s="42">
        <v>305421.83</v>
      </c>
      <c r="BJ48" s="42">
        <v>410576.38</v>
      </c>
      <c r="BK48" s="42">
        <v>1287657.6599999999</v>
      </c>
      <c r="BL48" s="42">
        <v>817397.69</v>
      </c>
      <c r="BM48" s="42">
        <v>19056839.460000001</v>
      </c>
      <c r="BN48" s="42">
        <v>1237589.68</v>
      </c>
      <c r="BO48" s="42">
        <v>116633858.72</v>
      </c>
      <c r="BP48" s="42">
        <v>68286819.019999996</v>
      </c>
      <c r="BQ48" s="42">
        <v>130214662.79000001</v>
      </c>
      <c r="BR48" s="42">
        <f t="shared" si="0"/>
        <v>1953689984.3899996</v>
      </c>
    </row>
    <row r="49" spans="1:70">
      <c r="A49" s="29"/>
      <c r="B49" s="29"/>
      <c r="C49" s="29"/>
      <c r="D49" s="29"/>
      <c r="E49" s="39" t="s">
        <v>358</v>
      </c>
      <c r="F49" s="40"/>
      <c r="G49" s="41"/>
      <c r="H49" s="42">
        <v>33384147.52</v>
      </c>
      <c r="I49" s="42">
        <v>21036190.120000001</v>
      </c>
      <c r="J49" s="42">
        <v>4348255</v>
      </c>
      <c r="K49" s="42">
        <v>101738498</v>
      </c>
      <c r="L49" s="42">
        <v>16606085.189999999</v>
      </c>
      <c r="M49" s="42">
        <v>12294581.359999999</v>
      </c>
      <c r="N49" s="42">
        <v>20728450.140000001</v>
      </c>
      <c r="O49" s="42">
        <v>4693417.93</v>
      </c>
      <c r="P49" s="42">
        <v>2540771.41</v>
      </c>
      <c r="Q49" s="42">
        <v>79754823.680000007</v>
      </c>
      <c r="R49" s="42">
        <v>19302142</v>
      </c>
      <c r="S49" s="42">
        <v>2959884.13</v>
      </c>
      <c r="T49" s="42">
        <v>274374139</v>
      </c>
      <c r="U49" s="42">
        <v>9847899.6099999994</v>
      </c>
      <c r="V49" s="42">
        <v>616278225.37</v>
      </c>
      <c r="W49" s="42">
        <v>21967093.359999999</v>
      </c>
      <c r="X49" s="42">
        <v>32714209.91</v>
      </c>
      <c r="Y49" s="42">
        <v>46567417.390000001</v>
      </c>
      <c r="Z49" s="42">
        <v>11173639.199999999</v>
      </c>
      <c r="AA49" s="42">
        <v>50426568.579999998</v>
      </c>
      <c r="AB49" s="42">
        <v>13309815.029999999</v>
      </c>
      <c r="AC49" s="42">
        <v>44235228</v>
      </c>
      <c r="AD49" s="42">
        <v>9773198.4499999993</v>
      </c>
      <c r="AE49" s="42">
        <v>2417784.7999999998</v>
      </c>
      <c r="AF49" s="42">
        <v>566720.87</v>
      </c>
      <c r="AG49" s="42">
        <v>402768.88</v>
      </c>
      <c r="AH49" s="42">
        <v>758840.8</v>
      </c>
      <c r="AI49" s="42">
        <v>1764057.73</v>
      </c>
      <c r="AJ49" s="42">
        <v>1999610.48</v>
      </c>
      <c r="AK49" s="42">
        <v>4015967.31</v>
      </c>
      <c r="AL49" s="42">
        <v>7732714.0899999999</v>
      </c>
      <c r="AM49" s="42">
        <v>3671723.11</v>
      </c>
      <c r="AN49" s="42">
        <v>3299629.39</v>
      </c>
      <c r="AO49" s="42">
        <v>2185980.77</v>
      </c>
      <c r="AP49" s="42">
        <v>145971.41</v>
      </c>
      <c r="AQ49" s="42">
        <v>2034740.87</v>
      </c>
      <c r="AR49" s="42">
        <v>11353071.210000001</v>
      </c>
      <c r="AS49" s="42">
        <v>2787591</v>
      </c>
      <c r="AT49" s="42">
        <v>1624046.17</v>
      </c>
      <c r="AU49" s="42">
        <v>488527.53</v>
      </c>
      <c r="AV49" s="42">
        <v>732761.25</v>
      </c>
      <c r="AW49" s="42">
        <v>1449047.3</v>
      </c>
      <c r="AX49" s="42">
        <v>6801922.0599999996</v>
      </c>
      <c r="AY49" s="42">
        <v>5650509.6500000004</v>
      </c>
      <c r="AZ49" s="42">
        <v>4875129.95</v>
      </c>
      <c r="BA49" s="42">
        <v>811059</v>
      </c>
      <c r="BB49" s="42">
        <v>345447.86</v>
      </c>
      <c r="BC49" s="42">
        <v>483632.88</v>
      </c>
      <c r="BD49" s="42">
        <v>1679248.54</v>
      </c>
      <c r="BE49" s="42">
        <v>333975.13</v>
      </c>
      <c r="BF49" s="42">
        <v>10708502.470000001</v>
      </c>
      <c r="BG49" s="42">
        <v>701934.75</v>
      </c>
      <c r="BH49" s="42">
        <v>3370188.01</v>
      </c>
      <c r="BI49" s="42">
        <v>126595.7</v>
      </c>
      <c r="BJ49" s="42">
        <v>410576.38</v>
      </c>
      <c r="BK49" s="42">
        <v>1287657.6599999999</v>
      </c>
      <c r="BL49" s="42">
        <v>817397.69</v>
      </c>
      <c r="BM49" s="42">
        <v>19056839.460000001</v>
      </c>
      <c r="BN49" s="42">
        <v>1237589.68</v>
      </c>
      <c r="BO49" s="42">
        <v>115220265.67</v>
      </c>
      <c r="BP49" s="42">
        <v>67916189.670000002</v>
      </c>
      <c r="BQ49" s="42">
        <v>130090138.48</v>
      </c>
      <c r="BR49" s="42">
        <f t="shared" si="0"/>
        <v>1871411036.0400007</v>
      </c>
    </row>
    <row r="50" spans="1:70">
      <c r="A50" s="29"/>
      <c r="B50" s="29"/>
      <c r="C50" s="29"/>
      <c r="D50" s="29"/>
      <c r="E50" s="39" t="s">
        <v>359</v>
      </c>
      <c r="F50" s="40"/>
      <c r="G50" s="41"/>
      <c r="H50" s="42">
        <v>0</v>
      </c>
      <c r="I50" s="42">
        <v>0</v>
      </c>
      <c r="J50" s="42">
        <v>1480917.14</v>
      </c>
      <c r="K50" s="42">
        <v>0</v>
      </c>
      <c r="L50" s="42">
        <v>0</v>
      </c>
      <c r="M50" s="42">
        <v>4198655.21</v>
      </c>
      <c r="N50" s="42">
        <v>0</v>
      </c>
      <c r="O50" s="42">
        <v>0</v>
      </c>
      <c r="P50" s="42">
        <v>0</v>
      </c>
      <c r="Q50" s="42">
        <v>0</v>
      </c>
      <c r="R50" s="42">
        <v>3560144</v>
      </c>
      <c r="S50" s="42">
        <v>0</v>
      </c>
      <c r="T50" s="42">
        <v>10970616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27379.59</v>
      </c>
      <c r="AA50" s="42">
        <v>0</v>
      </c>
      <c r="AB50" s="42">
        <v>517891.55</v>
      </c>
      <c r="AC50" s="42">
        <v>0</v>
      </c>
      <c r="AD50" s="42">
        <v>40845063.759999998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10089858.779999999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229384.9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11884.89</v>
      </c>
      <c r="BR50" s="42">
        <f t="shared" si="0"/>
        <v>71931795.820000008</v>
      </c>
    </row>
    <row r="51" spans="1:70">
      <c r="A51" s="29"/>
      <c r="B51" s="29"/>
      <c r="C51" s="29"/>
      <c r="D51" s="29"/>
      <c r="E51" s="39" t="s">
        <v>360</v>
      </c>
      <c r="F51" s="40"/>
      <c r="G51" s="41"/>
      <c r="H51" s="42">
        <v>1014256.95</v>
      </c>
      <c r="I51" s="42">
        <v>8084.77</v>
      </c>
      <c r="J51" s="42">
        <v>4889.28</v>
      </c>
      <c r="K51" s="42">
        <v>170809</v>
      </c>
      <c r="L51" s="42">
        <v>240404.84</v>
      </c>
      <c r="M51" s="42">
        <v>0</v>
      </c>
      <c r="N51" s="42">
        <v>0</v>
      </c>
      <c r="O51" s="42">
        <v>0</v>
      </c>
      <c r="P51" s="42">
        <v>0</v>
      </c>
      <c r="Q51" s="42">
        <v>32478.01</v>
      </c>
      <c r="R51" s="42">
        <v>0</v>
      </c>
      <c r="S51" s="42">
        <v>2402.9499999999998</v>
      </c>
      <c r="T51" s="42">
        <v>759849</v>
      </c>
      <c r="U51" s="42">
        <v>0</v>
      </c>
      <c r="V51" s="42">
        <v>374094.43</v>
      </c>
      <c r="W51" s="42">
        <v>0</v>
      </c>
      <c r="X51" s="42">
        <v>162394.21</v>
      </c>
      <c r="Y51" s="42">
        <v>0</v>
      </c>
      <c r="Z51" s="42">
        <v>0</v>
      </c>
      <c r="AA51" s="42">
        <v>57338.77</v>
      </c>
      <c r="AB51" s="42">
        <v>0</v>
      </c>
      <c r="AC51" s="42">
        <v>0</v>
      </c>
      <c r="AD51" s="42">
        <v>1864776.03</v>
      </c>
      <c r="AE51" s="42">
        <v>0</v>
      </c>
      <c r="AF51" s="42">
        <v>85249.59</v>
      </c>
      <c r="AG51" s="42">
        <v>0</v>
      </c>
      <c r="AH51" s="42">
        <v>31440.47</v>
      </c>
      <c r="AI51" s="42">
        <v>0</v>
      </c>
      <c r="AJ51" s="42">
        <v>68566.350000000006</v>
      </c>
      <c r="AK51" s="42">
        <v>0</v>
      </c>
      <c r="AL51" s="42">
        <v>0</v>
      </c>
      <c r="AM51" s="42">
        <v>198935.54</v>
      </c>
      <c r="AN51" s="42">
        <v>979375.73</v>
      </c>
      <c r="AO51" s="42">
        <v>236594.45</v>
      </c>
      <c r="AP51" s="42">
        <v>65209.95</v>
      </c>
      <c r="AQ51" s="42">
        <v>0</v>
      </c>
      <c r="AR51" s="42">
        <v>485282.51</v>
      </c>
      <c r="AS51" s="42">
        <v>0</v>
      </c>
      <c r="AT51" s="42">
        <v>0</v>
      </c>
      <c r="AU51" s="42">
        <v>528.79999999999995</v>
      </c>
      <c r="AV51" s="42">
        <v>39480.03</v>
      </c>
      <c r="AW51" s="42">
        <v>91546.03</v>
      </c>
      <c r="AX51" s="42">
        <v>111244.28</v>
      </c>
      <c r="AY51" s="42">
        <v>131983.44</v>
      </c>
      <c r="AZ51" s="42">
        <v>542584.27</v>
      </c>
      <c r="BA51" s="42">
        <v>263643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248019.9</v>
      </c>
      <c r="BH51" s="42">
        <v>0</v>
      </c>
      <c r="BI51" s="42">
        <v>178826.13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1413593.05</v>
      </c>
      <c r="BP51" s="42">
        <v>370629.35</v>
      </c>
      <c r="BQ51" s="42">
        <v>112639.42</v>
      </c>
      <c r="BR51" s="42">
        <f t="shared" si="0"/>
        <v>10347150.530000003</v>
      </c>
    </row>
    <row r="52" spans="1:70">
      <c r="A52" s="29"/>
      <c r="B52" s="29"/>
      <c r="C52" s="29"/>
      <c r="D52" s="29"/>
      <c r="E52" s="39" t="s">
        <v>361</v>
      </c>
      <c r="F52" s="40"/>
      <c r="G52" s="41"/>
      <c r="H52" s="42">
        <v>5306538.51</v>
      </c>
      <c r="I52" s="42">
        <v>1283276.8899999999</v>
      </c>
      <c r="J52" s="42">
        <v>0</v>
      </c>
      <c r="K52" s="42">
        <v>1542580</v>
      </c>
      <c r="L52" s="42">
        <v>0</v>
      </c>
      <c r="M52" s="42">
        <v>3297058.34</v>
      </c>
      <c r="N52" s="42">
        <v>2685814.29</v>
      </c>
      <c r="O52" s="42">
        <v>0</v>
      </c>
      <c r="P52" s="42">
        <v>119935.75</v>
      </c>
      <c r="Q52" s="42">
        <v>5053799.6900000004</v>
      </c>
      <c r="R52" s="42">
        <v>0</v>
      </c>
      <c r="S52" s="42">
        <v>879789.96</v>
      </c>
      <c r="T52" s="42">
        <v>43444219</v>
      </c>
      <c r="U52" s="42">
        <v>830822.34</v>
      </c>
      <c r="V52" s="42">
        <v>135270889.66</v>
      </c>
      <c r="W52" s="42">
        <v>0</v>
      </c>
      <c r="X52" s="42">
        <v>2303473.12</v>
      </c>
      <c r="Y52" s="42">
        <v>9219286.5899999999</v>
      </c>
      <c r="Z52" s="42">
        <v>3744356.56</v>
      </c>
      <c r="AA52" s="42">
        <v>1593540.94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237360.47</v>
      </c>
      <c r="AI52" s="42">
        <v>446245.21</v>
      </c>
      <c r="AJ52" s="42">
        <v>0</v>
      </c>
      <c r="AK52" s="42">
        <v>559887.51</v>
      </c>
      <c r="AL52" s="42">
        <v>2075094.09</v>
      </c>
      <c r="AM52" s="42">
        <v>1289315.5</v>
      </c>
      <c r="AN52" s="42">
        <v>1667699.36</v>
      </c>
      <c r="AO52" s="42">
        <v>113834.86</v>
      </c>
      <c r="AP52" s="42">
        <v>0</v>
      </c>
      <c r="AQ52" s="42">
        <v>0</v>
      </c>
      <c r="AR52" s="42">
        <v>6469221.79</v>
      </c>
      <c r="AS52" s="42">
        <v>267600</v>
      </c>
      <c r="AT52" s="42">
        <v>122167.05</v>
      </c>
      <c r="AU52" s="42">
        <v>12730.89</v>
      </c>
      <c r="AV52" s="42">
        <v>0</v>
      </c>
      <c r="AW52" s="42">
        <v>0</v>
      </c>
      <c r="AX52" s="42">
        <v>0</v>
      </c>
      <c r="AY52" s="42">
        <v>244800.15</v>
      </c>
      <c r="AZ52" s="42">
        <v>435408.57</v>
      </c>
      <c r="BA52" s="42">
        <v>0</v>
      </c>
      <c r="BB52" s="42">
        <v>0</v>
      </c>
      <c r="BC52" s="42">
        <v>431716.02</v>
      </c>
      <c r="BD52" s="42">
        <v>0</v>
      </c>
      <c r="BE52" s="42">
        <v>0</v>
      </c>
      <c r="BF52" s="42">
        <v>480748.09</v>
      </c>
      <c r="BG52" s="42">
        <v>8727.64</v>
      </c>
      <c r="BH52" s="42">
        <v>0</v>
      </c>
      <c r="BI52" s="42">
        <v>0</v>
      </c>
      <c r="BJ52" s="42">
        <v>0</v>
      </c>
      <c r="BK52" s="42">
        <v>0</v>
      </c>
      <c r="BL52" s="42">
        <v>387019.92</v>
      </c>
      <c r="BM52" s="42">
        <v>1477624.07</v>
      </c>
      <c r="BN52" s="42">
        <v>174274.51</v>
      </c>
      <c r="BO52" s="42">
        <v>133047.51</v>
      </c>
      <c r="BP52" s="42">
        <v>1584389.7</v>
      </c>
      <c r="BQ52" s="42">
        <v>27200956.510000002</v>
      </c>
      <c r="BR52" s="42">
        <f t="shared" si="0"/>
        <v>262395251.05999997</v>
      </c>
    </row>
    <row r="53" spans="1:70">
      <c r="A53" s="29"/>
      <c r="B53" s="29"/>
      <c r="C53" s="29"/>
      <c r="D53" s="29"/>
      <c r="E53" s="39" t="s">
        <v>362</v>
      </c>
      <c r="F53" s="40"/>
      <c r="G53" s="41"/>
      <c r="H53" s="42">
        <v>5208119.7300000004</v>
      </c>
      <c r="I53" s="42">
        <v>698606.09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43002566</v>
      </c>
      <c r="U53" s="42">
        <v>0</v>
      </c>
      <c r="V53" s="42">
        <v>0</v>
      </c>
      <c r="W53" s="42">
        <v>0</v>
      </c>
      <c r="X53" s="42">
        <v>0</v>
      </c>
      <c r="Y53" s="42">
        <v>3076870.86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237360.47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9447665.4900000002</v>
      </c>
      <c r="BR53" s="42">
        <f t="shared" si="0"/>
        <v>61671188.640000001</v>
      </c>
    </row>
    <row r="54" spans="1:70">
      <c r="A54" s="29"/>
      <c r="B54" s="29"/>
      <c r="C54" s="29"/>
      <c r="D54" s="29"/>
      <c r="E54" s="39" t="s">
        <v>363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0</v>
      </c>
    </row>
    <row r="55" spans="1:70">
      <c r="A55" s="29"/>
      <c r="B55" s="29"/>
      <c r="C55" s="29"/>
      <c r="D55" s="29"/>
      <c r="E55" s="39" t="s">
        <v>364</v>
      </c>
      <c r="F55" s="40"/>
      <c r="G55" s="41"/>
      <c r="H55" s="42">
        <v>0</v>
      </c>
      <c r="I55" s="42">
        <v>0</v>
      </c>
      <c r="J55" s="42">
        <v>0.01</v>
      </c>
      <c r="K55" s="42">
        <v>0</v>
      </c>
      <c r="L55" s="42">
        <v>124239.91</v>
      </c>
      <c r="M55" s="42">
        <v>0</v>
      </c>
      <c r="N55" s="42">
        <v>246071.61</v>
      </c>
      <c r="O55" s="42">
        <v>0</v>
      </c>
      <c r="P55" s="42">
        <v>14140.83</v>
      </c>
      <c r="Q55" s="42">
        <v>438817.54</v>
      </c>
      <c r="R55" s="42">
        <v>13141003</v>
      </c>
      <c r="S55" s="42">
        <v>0</v>
      </c>
      <c r="T55" s="42">
        <v>0</v>
      </c>
      <c r="U55" s="42">
        <v>1418.06</v>
      </c>
      <c r="V55" s="42">
        <v>202372314.93000001</v>
      </c>
      <c r="W55" s="42">
        <v>197826.65</v>
      </c>
      <c r="X55" s="42">
        <v>49109.9</v>
      </c>
      <c r="Y55" s="42">
        <v>63264.85</v>
      </c>
      <c r="Z55" s="42">
        <v>0</v>
      </c>
      <c r="AA55" s="42">
        <v>52154.94</v>
      </c>
      <c r="AB55" s="42">
        <v>21219.46</v>
      </c>
      <c r="AC55" s="42">
        <v>538688</v>
      </c>
      <c r="AD55" s="42">
        <v>0</v>
      </c>
      <c r="AE55" s="42">
        <v>192.2</v>
      </c>
      <c r="AF55" s="42">
        <v>0</v>
      </c>
      <c r="AG55" s="42">
        <v>29633.5</v>
      </c>
      <c r="AH55" s="42">
        <v>0</v>
      </c>
      <c r="AI55" s="42">
        <v>0</v>
      </c>
      <c r="AJ55" s="42">
        <v>0</v>
      </c>
      <c r="AK55" s="42">
        <v>49404.57</v>
      </c>
      <c r="AL55" s="42">
        <v>25948.71</v>
      </c>
      <c r="AM55" s="42">
        <v>0</v>
      </c>
      <c r="AN55" s="42">
        <v>0</v>
      </c>
      <c r="AO55" s="42">
        <v>101.3</v>
      </c>
      <c r="AP55" s="42">
        <v>0</v>
      </c>
      <c r="AQ55" s="42">
        <v>0</v>
      </c>
      <c r="AR55" s="42">
        <v>8748.82</v>
      </c>
      <c r="AS55" s="42">
        <v>0</v>
      </c>
      <c r="AT55" s="42">
        <v>0</v>
      </c>
      <c r="AU55" s="42">
        <v>0</v>
      </c>
      <c r="AV55" s="42">
        <v>0</v>
      </c>
      <c r="AW55" s="42">
        <v>3113.44</v>
      </c>
      <c r="AX55" s="42">
        <v>12937.07</v>
      </c>
      <c r="AY55" s="42">
        <v>4269.87</v>
      </c>
      <c r="AZ55" s="42">
        <v>5219.3</v>
      </c>
      <c r="BA55" s="42">
        <v>0</v>
      </c>
      <c r="BB55" s="42">
        <v>0</v>
      </c>
      <c r="BC55" s="42">
        <v>5613.18</v>
      </c>
      <c r="BD55" s="42">
        <v>0</v>
      </c>
      <c r="BE55" s="42">
        <v>0</v>
      </c>
      <c r="BF55" s="42">
        <v>153675.95000000001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3983597.31</v>
      </c>
      <c r="BN55" s="42">
        <v>0</v>
      </c>
      <c r="BO55" s="42">
        <v>3325.89</v>
      </c>
      <c r="BP55" s="42">
        <v>8119.99</v>
      </c>
      <c r="BQ55" s="42">
        <v>182091.63</v>
      </c>
      <c r="BR55" s="42">
        <f t="shared" si="0"/>
        <v>221736262.42000002</v>
      </c>
    </row>
    <row r="56" spans="1:70">
      <c r="A56" s="29"/>
      <c r="B56" s="29"/>
      <c r="C56" s="29"/>
      <c r="D56" s="29"/>
      <c r="E56" s="39" t="s">
        <v>365</v>
      </c>
      <c r="F56" s="40"/>
      <c r="G56" s="41"/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99136037.010000005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0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2">
        <v>0</v>
      </c>
      <c r="AN56" s="42">
        <v>0</v>
      </c>
      <c r="AO56" s="42">
        <v>0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2">
        <v>0</v>
      </c>
      <c r="BN56" s="42">
        <v>0</v>
      </c>
      <c r="BO56" s="42">
        <v>0</v>
      </c>
      <c r="BP56" s="42">
        <v>0</v>
      </c>
      <c r="BQ56" s="42">
        <v>0</v>
      </c>
      <c r="BR56" s="42">
        <f t="shared" si="0"/>
        <v>99136037.010000005</v>
      </c>
    </row>
    <row r="57" spans="1:70">
      <c r="A57" s="29"/>
      <c r="B57" s="29"/>
      <c r="C57" s="29"/>
      <c r="D57" s="29"/>
      <c r="E57" s="39" t="s">
        <v>366</v>
      </c>
      <c r="F57" s="40"/>
      <c r="G57" s="41"/>
      <c r="H57" s="42">
        <v>0</v>
      </c>
      <c r="I57" s="42">
        <v>0</v>
      </c>
      <c r="J57" s="42">
        <v>0.01</v>
      </c>
      <c r="K57" s="42">
        <v>0</v>
      </c>
      <c r="L57" s="42">
        <v>124239.91</v>
      </c>
      <c r="M57" s="42">
        <v>0</v>
      </c>
      <c r="N57" s="42">
        <v>246071.61</v>
      </c>
      <c r="O57" s="42">
        <v>0</v>
      </c>
      <c r="P57" s="42">
        <v>14140.83</v>
      </c>
      <c r="Q57" s="42">
        <v>438817.54</v>
      </c>
      <c r="R57" s="42">
        <v>13141003</v>
      </c>
      <c r="S57" s="42">
        <v>0</v>
      </c>
      <c r="T57" s="42">
        <v>0</v>
      </c>
      <c r="U57" s="42">
        <v>1418.06</v>
      </c>
      <c r="V57" s="42">
        <v>103236277.92</v>
      </c>
      <c r="W57" s="42">
        <v>197826.65</v>
      </c>
      <c r="X57" s="42">
        <v>49109.9</v>
      </c>
      <c r="Y57" s="42">
        <v>63264.85</v>
      </c>
      <c r="Z57" s="42">
        <v>0</v>
      </c>
      <c r="AA57" s="42">
        <v>52154.94</v>
      </c>
      <c r="AB57" s="42">
        <v>21219.46</v>
      </c>
      <c r="AC57" s="42">
        <v>538688</v>
      </c>
      <c r="AD57" s="42">
        <v>0</v>
      </c>
      <c r="AE57" s="42">
        <v>192.2</v>
      </c>
      <c r="AF57" s="42">
        <v>0</v>
      </c>
      <c r="AG57" s="42">
        <v>29633.5</v>
      </c>
      <c r="AH57" s="42">
        <v>0</v>
      </c>
      <c r="AI57" s="42">
        <v>0</v>
      </c>
      <c r="AJ57" s="42">
        <v>0</v>
      </c>
      <c r="AK57" s="42">
        <v>49404.57</v>
      </c>
      <c r="AL57" s="42">
        <v>25948.71</v>
      </c>
      <c r="AM57" s="42">
        <v>0</v>
      </c>
      <c r="AN57" s="42">
        <v>0</v>
      </c>
      <c r="AO57" s="42">
        <v>101.3</v>
      </c>
      <c r="AP57" s="42">
        <v>0</v>
      </c>
      <c r="AQ57" s="42">
        <v>0</v>
      </c>
      <c r="AR57" s="42">
        <v>8748.82</v>
      </c>
      <c r="AS57" s="42">
        <v>0</v>
      </c>
      <c r="AT57" s="42">
        <v>0</v>
      </c>
      <c r="AU57" s="42">
        <v>0</v>
      </c>
      <c r="AV57" s="42">
        <v>0</v>
      </c>
      <c r="AW57" s="42">
        <v>3113.44</v>
      </c>
      <c r="AX57" s="42">
        <v>12937.07</v>
      </c>
      <c r="AY57" s="42">
        <v>4269.87</v>
      </c>
      <c r="AZ57" s="42">
        <v>5219.3</v>
      </c>
      <c r="BA57" s="42">
        <v>0</v>
      </c>
      <c r="BB57" s="42">
        <v>0</v>
      </c>
      <c r="BC57" s="42">
        <v>5613.18</v>
      </c>
      <c r="BD57" s="42">
        <v>0</v>
      </c>
      <c r="BE57" s="42">
        <v>0</v>
      </c>
      <c r="BF57" s="42">
        <v>153675.95000000001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3983597.31</v>
      </c>
      <c r="BN57" s="42">
        <v>0</v>
      </c>
      <c r="BO57" s="42">
        <v>3325.89</v>
      </c>
      <c r="BP57" s="42">
        <v>8119.99</v>
      </c>
      <c r="BQ57" s="42">
        <v>182091.63</v>
      </c>
      <c r="BR57" s="42">
        <f t="shared" si="0"/>
        <v>122600225.40999997</v>
      </c>
    </row>
    <row r="58" spans="1:70">
      <c r="A58" s="29"/>
      <c r="B58" s="29"/>
      <c r="C58" s="29"/>
      <c r="D58" s="29"/>
      <c r="E58" s="39" t="s">
        <v>367</v>
      </c>
      <c r="F58" s="40"/>
      <c r="G58" s="41"/>
      <c r="H58" s="42">
        <v>5786503.8399999999</v>
      </c>
      <c r="I58" s="42">
        <v>9414820.4000000004</v>
      </c>
      <c r="J58" s="42">
        <v>3996381.98</v>
      </c>
      <c r="K58" s="42">
        <v>41698787</v>
      </c>
      <c r="L58" s="42">
        <v>21224153.899999999</v>
      </c>
      <c r="M58" s="42">
        <v>5078442.0999999996</v>
      </c>
      <c r="N58" s="42">
        <v>16902092.129999999</v>
      </c>
      <c r="O58" s="42">
        <v>865264.77</v>
      </c>
      <c r="P58" s="42">
        <v>1510777.14</v>
      </c>
      <c r="Q58" s="42">
        <v>49534664.740000002</v>
      </c>
      <c r="R58" s="42">
        <v>12129627</v>
      </c>
      <c r="S58" s="42">
        <v>1743504.3</v>
      </c>
      <c r="T58" s="42">
        <v>289855249</v>
      </c>
      <c r="U58" s="42">
        <v>5210100</v>
      </c>
      <c r="V58" s="42">
        <v>924741225.53999996</v>
      </c>
      <c r="W58" s="42">
        <v>22187016.030000001</v>
      </c>
      <c r="X58" s="42">
        <v>21889644.129999999</v>
      </c>
      <c r="Y58" s="42">
        <v>14850577.1</v>
      </c>
      <c r="Z58" s="42">
        <v>3697032.36</v>
      </c>
      <c r="AA58" s="42">
        <v>11269162.189999999</v>
      </c>
      <c r="AB58" s="42">
        <v>16227516.529999999</v>
      </c>
      <c r="AC58" s="42">
        <v>32026614</v>
      </c>
      <c r="AD58" s="42">
        <v>12443682.58</v>
      </c>
      <c r="AE58" s="42">
        <v>749080.62</v>
      </c>
      <c r="AF58" s="42">
        <v>546876.56000000006</v>
      </c>
      <c r="AG58" s="42">
        <v>861935.43</v>
      </c>
      <c r="AH58" s="42">
        <v>541824.68000000005</v>
      </c>
      <c r="AI58" s="42">
        <v>1445894.93</v>
      </c>
      <c r="AJ58" s="42">
        <v>558557.07999999996</v>
      </c>
      <c r="AK58" s="42">
        <v>2904076.72</v>
      </c>
      <c r="AL58" s="42">
        <v>8412793.2699999996</v>
      </c>
      <c r="AM58" s="42">
        <v>5257875.38</v>
      </c>
      <c r="AN58" s="42">
        <v>5027201.6500000004</v>
      </c>
      <c r="AO58" s="42">
        <v>1797094.88</v>
      </c>
      <c r="AP58" s="42">
        <v>672988.22</v>
      </c>
      <c r="AQ58" s="42">
        <v>1186857.8</v>
      </c>
      <c r="AR58" s="42">
        <v>16843213.969999999</v>
      </c>
      <c r="AS58" s="42">
        <v>2143419.7200000002</v>
      </c>
      <c r="AT58" s="42">
        <v>1651632.06</v>
      </c>
      <c r="AU58" s="42">
        <v>1345917.58</v>
      </c>
      <c r="AV58" s="42">
        <v>269079.46999999997</v>
      </c>
      <c r="AW58" s="42">
        <v>720251.37</v>
      </c>
      <c r="AX58" s="42">
        <v>867478.4</v>
      </c>
      <c r="AY58" s="42">
        <v>2877843.2</v>
      </c>
      <c r="AZ58" s="42">
        <v>1904642.5</v>
      </c>
      <c r="BA58" s="42">
        <v>2695006</v>
      </c>
      <c r="BB58" s="42">
        <v>825081.24</v>
      </c>
      <c r="BC58" s="42">
        <v>386755.62</v>
      </c>
      <c r="BD58" s="42">
        <v>869458.36</v>
      </c>
      <c r="BE58" s="42">
        <v>292729.96999999997</v>
      </c>
      <c r="BF58" s="42">
        <v>3009405.68</v>
      </c>
      <c r="BG58" s="42">
        <v>660097.42000000004</v>
      </c>
      <c r="BH58" s="42">
        <v>751708.66</v>
      </c>
      <c r="BI58" s="42">
        <v>67833.8</v>
      </c>
      <c r="BJ58" s="42">
        <v>212839.56</v>
      </c>
      <c r="BK58" s="42">
        <v>1535918.8</v>
      </c>
      <c r="BL58" s="42">
        <v>1343071.31</v>
      </c>
      <c r="BM58" s="42">
        <v>12335610.710000001</v>
      </c>
      <c r="BN58" s="42">
        <v>1862474.5</v>
      </c>
      <c r="BO58" s="42">
        <v>123026525.31999999</v>
      </c>
      <c r="BP58" s="42">
        <v>94457498.959999993</v>
      </c>
      <c r="BQ58" s="42">
        <v>150115819.80000001</v>
      </c>
      <c r="BR58" s="42">
        <f t="shared" si="0"/>
        <v>1977317209.9599998</v>
      </c>
    </row>
    <row r="59" spans="1:70">
      <c r="A59" s="29"/>
      <c r="B59" s="29"/>
      <c r="C59" s="29"/>
      <c r="D59" s="29"/>
      <c r="E59" s="39" t="s">
        <v>368</v>
      </c>
      <c r="F59" s="40"/>
      <c r="G59" s="41"/>
      <c r="H59" s="42">
        <v>1663273.87</v>
      </c>
      <c r="I59" s="42">
        <v>1975780.98</v>
      </c>
      <c r="J59" s="42">
        <v>249807.14</v>
      </c>
      <c r="K59" s="42">
        <v>3069278</v>
      </c>
      <c r="L59" s="42">
        <v>1289559.27</v>
      </c>
      <c r="M59" s="42">
        <v>1197722.54</v>
      </c>
      <c r="N59" s="42">
        <v>2912572.37</v>
      </c>
      <c r="O59" s="42">
        <v>18297.419999999998</v>
      </c>
      <c r="P59" s="42">
        <v>6369.8</v>
      </c>
      <c r="Q59" s="42">
        <v>10326749.630000001</v>
      </c>
      <c r="R59" s="42">
        <v>1030330</v>
      </c>
      <c r="S59" s="42">
        <v>21600.41</v>
      </c>
      <c r="T59" s="42">
        <v>5737702</v>
      </c>
      <c r="U59" s="42">
        <v>384217.49</v>
      </c>
      <c r="V59" s="42">
        <v>4421485.28</v>
      </c>
      <c r="W59" s="42">
        <v>1402745.4</v>
      </c>
      <c r="X59" s="42">
        <v>1036585.42</v>
      </c>
      <c r="Y59" s="42">
        <v>2493123.4300000002</v>
      </c>
      <c r="Z59" s="42">
        <v>293535.86</v>
      </c>
      <c r="AA59" s="42">
        <v>698011.38</v>
      </c>
      <c r="AB59" s="42">
        <v>1789399.58</v>
      </c>
      <c r="AC59" s="42">
        <v>391927</v>
      </c>
      <c r="AD59" s="42">
        <v>495785.67</v>
      </c>
      <c r="AE59" s="42">
        <v>171.73</v>
      </c>
      <c r="AF59" s="42">
        <v>7870.46</v>
      </c>
      <c r="AG59" s="42">
        <v>27391.23</v>
      </c>
      <c r="AH59" s="42">
        <v>132.79</v>
      </c>
      <c r="AI59" s="42">
        <v>4203.8500000000004</v>
      </c>
      <c r="AJ59" s="42">
        <v>76861.820000000007</v>
      </c>
      <c r="AK59" s="42">
        <v>14394.49</v>
      </c>
      <c r="AL59" s="42">
        <v>1237456.3999999999</v>
      </c>
      <c r="AM59" s="42">
        <v>182180.64</v>
      </c>
      <c r="AN59" s="42">
        <v>30286.25</v>
      </c>
      <c r="AO59" s="42">
        <v>0</v>
      </c>
      <c r="AP59" s="42">
        <v>56.42</v>
      </c>
      <c r="AQ59" s="42">
        <v>96458.83</v>
      </c>
      <c r="AR59" s="42">
        <v>375289.78</v>
      </c>
      <c r="AS59" s="42">
        <v>1412.57</v>
      </c>
      <c r="AT59" s="42">
        <v>2854.89</v>
      </c>
      <c r="AU59" s="42">
        <v>4356.8</v>
      </c>
      <c r="AV59" s="42">
        <v>10308.459999999999</v>
      </c>
      <c r="AW59" s="42">
        <v>59316.52</v>
      </c>
      <c r="AX59" s="42">
        <v>171139.16</v>
      </c>
      <c r="AY59" s="42">
        <v>6804.88</v>
      </c>
      <c r="AZ59" s="42">
        <v>145673.68</v>
      </c>
      <c r="BA59" s="42">
        <v>72306</v>
      </c>
      <c r="BB59" s="42">
        <v>84767</v>
      </c>
      <c r="BC59" s="42">
        <v>0</v>
      </c>
      <c r="BD59" s="42">
        <v>10821.8</v>
      </c>
      <c r="BE59" s="42">
        <v>6725.28</v>
      </c>
      <c r="BF59" s="42">
        <v>93629.63</v>
      </c>
      <c r="BG59" s="42">
        <v>9492.69</v>
      </c>
      <c r="BH59" s="42">
        <v>0</v>
      </c>
      <c r="BI59" s="42">
        <v>3986.99</v>
      </c>
      <c r="BJ59" s="42">
        <v>14278.65</v>
      </c>
      <c r="BK59" s="42">
        <v>98515.199999999997</v>
      </c>
      <c r="BL59" s="42">
        <v>5143.47</v>
      </c>
      <c r="BM59" s="42">
        <v>518327.37</v>
      </c>
      <c r="BN59" s="42">
        <v>52.11</v>
      </c>
      <c r="BO59" s="42">
        <v>126296.82</v>
      </c>
      <c r="BP59" s="42">
        <v>4853722.4800000004</v>
      </c>
      <c r="BQ59" s="42">
        <v>4319732.6500000004</v>
      </c>
      <c r="BR59" s="42">
        <f t="shared" si="0"/>
        <v>55578279.729999997</v>
      </c>
    </row>
    <row r="60" spans="1:70">
      <c r="A60" s="29"/>
      <c r="B60" s="29"/>
      <c r="C60" s="29"/>
      <c r="D60" s="29"/>
      <c r="E60" s="39" t="s">
        <v>369</v>
      </c>
      <c r="F60" s="40"/>
      <c r="G60" s="41"/>
      <c r="H60" s="42">
        <v>4123229.97</v>
      </c>
      <c r="I60" s="42">
        <v>7439039.4199999999</v>
      </c>
      <c r="J60" s="42">
        <v>3746574.84</v>
      </c>
      <c r="K60" s="42">
        <v>38629509</v>
      </c>
      <c r="L60" s="42">
        <v>19934594.629999999</v>
      </c>
      <c r="M60" s="42">
        <v>3880719.56</v>
      </c>
      <c r="N60" s="42">
        <v>13989519.76</v>
      </c>
      <c r="O60" s="42">
        <v>846967.35</v>
      </c>
      <c r="P60" s="42">
        <v>1504407.34</v>
      </c>
      <c r="Q60" s="42">
        <v>39207915.109999999</v>
      </c>
      <c r="R60" s="42">
        <v>11099297</v>
      </c>
      <c r="S60" s="42">
        <v>1721903.89</v>
      </c>
      <c r="T60" s="42">
        <v>284117547</v>
      </c>
      <c r="U60" s="42">
        <v>4825882.51</v>
      </c>
      <c r="V60" s="42">
        <v>920319740.25999999</v>
      </c>
      <c r="W60" s="42">
        <v>20784270.629999999</v>
      </c>
      <c r="X60" s="42">
        <v>20853058.710000001</v>
      </c>
      <c r="Y60" s="42">
        <v>12357453.67</v>
      </c>
      <c r="Z60" s="42">
        <v>3403496.5</v>
      </c>
      <c r="AA60" s="42">
        <v>10571150.810000001</v>
      </c>
      <c r="AB60" s="42">
        <v>14438116.949999999</v>
      </c>
      <c r="AC60" s="42">
        <v>31634687</v>
      </c>
      <c r="AD60" s="42">
        <v>11947896.91</v>
      </c>
      <c r="AE60" s="42">
        <v>748908.89</v>
      </c>
      <c r="AF60" s="42">
        <v>539006.1</v>
      </c>
      <c r="AG60" s="42">
        <v>834544.2</v>
      </c>
      <c r="AH60" s="42">
        <v>541691.89</v>
      </c>
      <c r="AI60" s="42">
        <v>1441691.08</v>
      </c>
      <c r="AJ60" s="42">
        <v>481695.26</v>
      </c>
      <c r="AK60" s="42">
        <v>2889682.23</v>
      </c>
      <c r="AL60" s="42">
        <v>7175336.8700000001</v>
      </c>
      <c r="AM60" s="42">
        <v>5075694.74</v>
      </c>
      <c r="AN60" s="42">
        <v>4996915.4000000004</v>
      </c>
      <c r="AO60" s="42">
        <v>1797094.88</v>
      </c>
      <c r="AP60" s="42">
        <v>672931.8</v>
      </c>
      <c r="AQ60" s="42">
        <v>1090398.97</v>
      </c>
      <c r="AR60" s="42">
        <v>16467924.189999999</v>
      </c>
      <c r="AS60" s="42">
        <v>2142007.15</v>
      </c>
      <c r="AT60" s="42">
        <v>1648777.17</v>
      </c>
      <c r="AU60" s="42">
        <v>1341560.78</v>
      </c>
      <c r="AV60" s="42">
        <v>258771.01</v>
      </c>
      <c r="AW60" s="42">
        <v>660934.85</v>
      </c>
      <c r="AX60" s="42">
        <v>696339.24</v>
      </c>
      <c r="AY60" s="42">
        <v>2871038.32</v>
      </c>
      <c r="AZ60" s="42">
        <v>1758968.82</v>
      </c>
      <c r="BA60" s="42">
        <v>2622700</v>
      </c>
      <c r="BB60" s="42">
        <v>740314.24</v>
      </c>
      <c r="BC60" s="42">
        <v>386755.62</v>
      </c>
      <c r="BD60" s="42">
        <v>858636.56</v>
      </c>
      <c r="BE60" s="42">
        <v>286004.69</v>
      </c>
      <c r="BF60" s="42">
        <v>2915776.05</v>
      </c>
      <c r="BG60" s="42">
        <v>650604.73</v>
      </c>
      <c r="BH60" s="42">
        <v>751708.66</v>
      </c>
      <c r="BI60" s="42">
        <v>63846.81</v>
      </c>
      <c r="BJ60" s="42">
        <v>198560.91</v>
      </c>
      <c r="BK60" s="42">
        <v>1437403.6</v>
      </c>
      <c r="BL60" s="42">
        <v>1337927.8400000001</v>
      </c>
      <c r="BM60" s="42">
        <v>11817283.34</v>
      </c>
      <c r="BN60" s="42">
        <v>1862422.39</v>
      </c>
      <c r="BO60" s="42">
        <v>122900228.5</v>
      </c>
      <c r="BP60" s="42">
        <v>89603776.480000004</v>
      </c>
      <c r="BQ60" s="42">
        <v>145796087.15000001</v>
      </c>
      <c r="BR60" s="42">
        <f t="shared" si="0"/>
        <v>1921738930.2300003</v>
      </c>
    </row>
    <row r="61" spans="1:70">
      <c r="A61" s="29"/>
      <c r="B61" s="29"/>
      <c r="C61" s="29"/>
      <c r="D61" s="29"/>
      <c r="E61" s="39" t="s">
        <v>370</v>
      </c>
      <c r="F61" s="40"/>
      <c r="G61" s="41"/>
      <c r="H61" s="42">
        <v>608804.51</v>
      </c>
      <c r="I61" s="42">
        <v>2984905.39</v>
      </c>
      <c r="J61" s="42">
        <v>642433.26</v>
      </c>
      <c r="K61" s="42">
        <v>53168234</v>
      </c>
      <c r="L61" s="42">
        <v>3363313.71</v>
      </c>
      <c r="M61" s="42">
        <v>7334832.3099999996</v>
      </c>
      <c r="N61" s="42">
        <v>8187846.0800000001</v>
      </c>
      <c r="O61" s="42">
        <v>750954.89</v>
      </c>
      <c r="P61" s="42">
        <v>318976.09999999998</v>
      </c>
      <c r="Q61" s="42">
        <v>5503104.9000000004</v>
      </c>
      <c r="R61" s="42">
        <v>6177010</v>
      </c>
      <c r="S61" s="42">
        <v>531445.84</v>
      </c>
      <c r="T61" s="42">
        <v>47428363</v>
      </c>
      <c r="U61" s="42">
        <v>1669043.61</v>
      </c>
      <c r="V61" s="42">
        <v>189638229.83000001</v>
      </c>
      <c r="W61" s="42">
        <v>11006163.560000001</v>
      </c>
      <c r="X61" s="42">
        <v>2151513.2000000002</v>
      </c>
      <c r="Y61" s="42">
        <v>13965010.869999999</v>
      </c>
      <c r="Z61" s="42">
        <v>1971147.07</v>
      </c>
      <c r="AA61" s="42">
        <v>3373009.6</v>
      </c>
      <c r="AB61" s="42">
        <v>6341414.2400000002</v>
      </c>
      <c r="AC61" s="42">
        <v>13495617</v>
      </c>
      <c r="AD61" s="42">
        <v>6886131.6299999999</v>
      </c>
      <c r="AE61" s="42">
        <v>76053.05</v>
      </c>
      <c r="AF61" s="42">
        <v>179965.6</v>
      </c>
      <c r="AG61" s="42">
        <v>101832.08</v>
      </c>
      <c r="AH61" s="42">
        <v>58911.77</v>
      </c>
      <c r="AI61" s="42">
        <v>1068651.1299999999</v>
      </c>
      <c r="AJ61" s="42">
        <v>53379.199999999997</v>
      </c>
      <c r="AK61" s="42">
        <v>940069.68</v>
      </c>
      <c r="AL61" s="42">
        <v>983684.36</v>
      </c>
      <c r="AM61" s="42">
        <v>732559.67</v>
      </c>
      <c r="AN61" s="42">
        <v>834220.12</v>
      </c>
      <c r="AO61" s="42">
        <v>549218.51</v>
      </c>
      <c r="AP61" s="42">
        <v>131583.45000000001</v>
      </c>
      <c r="AQ61" s="42">
        <v>256468.78</v>
      </c>
      <c r="AR61" s="42">
        <v>2716837.42</v>
      </c>
      <c r="AS61" s="42">
        <v>527110.77</v>
      </c>
      <c r="AT61" s="42">
        <v>1417348.94</v>
      </c>
      <c r="AU61" s="42">
        <v>339138.99</v>
      </c>
      <c r="AV61" s="42">
        <v>26824.27</v>
      </c>
      <c r="AW61" s="42">
        <v>351578.96</v>
      </c>
      <c r="AX61" s="42">
        <v>266172.28999999998</v>
      </c>
      <c r="AY61" s="42">
        <v>602477.42000000004</v>
      </c>
      <c r="AZ61" s="42">
        <v>953714.91</v>
      </c>
      <c r="BA61" s="42">
        <v>2291471</v>
      </c>
      <c r="BB61" s="42">
        <v>4661.12</v>
      </c>
      <c r="BC61" s="42">
        <v>32223.41</v>
      </c>
      <c r="BD61" s="42">
        <v>185737.97</v>
      </c>
      <c r="BE61" s="42">
        <v>71569.78</v>
      </c>
      <c r="BF61" s="42">
        <v>3507697.72</v>
      </c>
      <c r="BG61" s="42">
        <v>192298.33</v>
      </c>
      <c r="BH61" s="42">
        <v>191319.83</v>
      </c>
      <c r="BI61" s="42">
        <v>30762.15</v>
      </c>
      <c r="BJ61" s="42">
        <v>59632.36</v>
      </c>
      <c r="BK61" s="42">
        <v>210923.92</v>
      </c>
      <c r="BL61" s="42">
        <v>359798.38</v>
      </c>
      <c r="BM61" s="42">
        <v>1495486.91</v>
      </c>
      <c r="BN61" s="42">
        <v>311613.73</v>
      </c>
      <c r="BO61" s="42">
        <v>3684752</v>
      </c>
      <c r="BP61" s="42">
        <v>5398692.1299999999</v>
      </c>
      <c r="BQ61" s="42">
        <v>11645795.51</v>
      </c>
      <c r="BR61" s="42">
        <f t="shared" si="0"/>
        <v>430339742.22000015</v>
      </c>
    </row>
    <row r="62" spans="1:70">
      <c r="A62" s="29"/>
      <c r="B62" s="29"/>
      <c r="C62" s="29"/>
      <c r="D62" s="29"/>
      <c r="E62" s="39" t="s">
        <v>371</v>
      </c>
      <c r="F62" s="40"/>
      <c r="G62" s="41"/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204177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345315.58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6203.33</v>
      </c>
      <c r="AF62" s="42">
        <v>0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36615.199999999997</v>
      </c>
      <c r="BQ62" s="42">
        <v>0</v>
      </c>
      <c r="BR62" s="42">
        <f t="shared" si="0"/>
        <v>592311.11</v>
      </c>
    </row>
    <row r="63" spans="1:70">
      <c r="A63" s="29"/>
      <c r="B63" s="29"/>
      <c r="C63" s="29"/>
      <c r="D63" s="29"/>
      <c r="E63" s="39" t="s">
        <v>372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37956.81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824924</v>
      </c>
      <c r="U63" s="42">
        <v>0</v>
      </c>
      <c r="V63" s="42">
        <v>1575182.66</v>
      </c>
      <c r="W63" s="42">
        <v>0</v>
      </c>
      <c r="X63" s="42">
        <v>56970.080000000002</v>
      </c>
      <c r="Y63" s="42">
        <v>200899.08</v>
      </c>
      <c r="Z63" s="42">
        <v>0</v>
      </c>
      <c r="AA63" s="42">
        <v>0</v>
      </c>
      <c r="AB63" s="42">
        <v>0</v>
      </c>
      <c r="AC63" s="42">
        <v>292961</v>
      </c>
      <c r="AD63" s="42">
        <v>1249695.07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613873.43999999994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980408.07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60792.17</v>
      </c>
      <c r="BR63" s="42">
        <f t="shared" si="0"/>
        <v>5893662.3800000008</v>
      </c>
    </row>
    <row r="64" spans="1:70">
      <c r="A64" s="29"/>
      <c r="B64" s="29"/>
      <c r="C64" s="29"/>
      <c r="D64" s="29"/>
      <c r="E64" s="39" t="s">
        <v>373</v>
      </c>
      <c r="F64" s="40"/>
      <c r="G64" s="41"/>
      <c r="H64" s="42">
        <v>608804.51</v>
      </c>
      <c r="I64" s="42">
        <v>2984905.39</v>
      </c>
      <c r="J64" s="42">
        <v>642433.26</v>
      </c>
      <c r="K64" s="42">
        <v>53168234</v>
      </c>
      <c r="L64" s="42">
        <v>3363313.71</v>
      </c>
      <c r="M64" s="42">
        <v>7334832.3099999996</v>
      </c>
      <c r="N64" s="42">
        <v>8149889.2699999996</v>
      </c>
      <c r="O64" s="42">
        <v>750954.89</v>
      </c>
      <c r="P64" s="42">
        <v>318976.09999999998</v>
      </c>
      <c r="Q64" s="42">
        <v>5503104.9000000004</v>
      </c>
      <c r="R64" s="42">
        <v>5972832</v>
      </c>
      <c r="S64" s="42">
        <v>531445.84</v>
      </c>
      <c r="T64" s="42">
        <v>46603439</v>
      </c>
      <c r="U64" s="42">
        <v>1669043.61</v>
      </c>
      <c r="V64" s="42">
        <v>188063047.16999999</v>
      </c>
      <c r="W64" s="42">
        <v>11006163.560000001</v>
      </c>
      <c r="X64" s="42">
        <v>2094543.12</v>
      </c>
      <c r="Y64" s="42">
        <v>13418796.210000001</v>
      </c>
      <c r="Z64" s="42">
        <v>1971147.07</v>
      </c>
      <c r="AA64" s="42">
        <v>3373009.6</v>
      </c>
      <c r="AB64" s="42">
        <v>6341414.2400000002</v>
      </c>
      <c r="AC64" s="42">
        <v>13202656</v>
      </c>
      <c r="AD64" s="42">
        <v>5636436.5599999996</v>
      </c>
      <c r="AE64" s="42">
        <v>69849.72</v>
      </c>
      <c r="AF64" s="42">
        <v>179965.6</v>
      </c>
      <c r="AG64" s="42">
        <v>101832.08</v>
      </c>
      <c r="AH64" s="42">
        <v>58911.77</v>
      </c>
      <c r="AI64" s="42">
        <v>1068651.1299999999</v>
      </c>
      <c r="AJ64" s="42">
        <v>53379.199999999997</v>
      </c>
      <c r="AK64" s="42">
        <v>940069.68</v>
      </c>
      <c r="AL64" s="42">
        <v>983684.36</v>
      </c>
      <c r="AM64" s="42">
        <v>118686.23</v>
      </c>
      <c r="AN64" s="42">
        <v>834220.12</v>
      </c>
      <c r="AO64" s="42">
        <v>549218.51</v>
      </c>
      <c r="AP64" s="42">
        <v>131583.45000000001</v>
      </c>
      <c r="AQ64" s="42">
        <v>256468.78</v>
      </c>
      <c r="AR64" s="42">
        <v>2716837.42</v>
      </c>
      <c r="AS64" s="42">
        <v>527110.77</v>
      </c>
      <c r="AT64" s="42">
        <v>436940.87</v>
      </c>
      <c r="AU64" s="42">
        <v>339138.99</v>
      </c>
      <c r="AV64" s="42">
        <v>26824.27</v>
      </c>
      <c r="AW64" s="42">
        <v>351578.96</v>
      </c>
      <c r="AX64" s="42">
        <v>266172.28999999998</v>
      </c>
      <c r="AY64" s="42">
        <v>602477.42000000004</v>
      </c>
      <c r="AZ64" s="42">
        <v>953714.91</v>
      </c>
      <c r="BA64" s="42">
        <v>2291471</v>
      </c>
      <c r="BB64" s="42">
        <v>4661.12</v>
      </c>
      <c r="BC64" s="42">
        <v>32223.41</v>
      </c>
      <c r="BD64" s="42">
        <v>185737.97</v>
      </c>
      <c r="BE64" s="42">
        <v>71569.78</v>
      </c>
      <c r="BF64" s="42">
        <v>3507697.72</v>
      </c>
      <c r="BG64" s="42">
        <v>192298.33</v>
      </c>
      <c r="BH64" s="42">
        <v>191319.83</v>
      </c>
      <c r="BI64" s="42">
        <v>30762.15</v>
      </c>
      <c r="BJ64" s="42">
        <v>59632.36</v>
      </c>
      <c r="BK64" s="42">
        <v>210923.92</v>
      </c>
      <c r="BL64" s="42">
        <v>359798.38</v>
      </c>
      <c r="BM64" s="42">
        <v>1495486.91</v>
      </c>
      <c r="BN64" s="42">
        <v>311613.73</v>
      </c>
      <c r="BO64" s="42">
        <v>3684752</v>
      </c>
      <c r="BP64" s="42">
        <v>5362076.93</v>
      </c>
      <c r="BQ64" s="42">
        <v>11585003.34</v>
      </c>
      <c r="BR64" s="42">
        <f t="shared" si="0"/>
        <v>423853767.73000014</v>
      </c>
    </row>
    <row r="65" spans="1:70">
      <c r="A65" s="29"/>
      <c r="B65" s="29"/>
      <c r="C65" s="29"/>
      <c r="D65" s="29"/>
      <c r="E65" s="39" t="s">
        <v>374</v>
      </c>
      <c r="F65" s="40"/>
      <c r="G65" s="41"/>
      <c r="H65" s="42">
        <v>5799085.2999999998</v>
      </c>
      <c r="I65" s="42">
        <v>15261033.529999999</v>
      </c>
      <c r="J65" s="42">
        <v>528503.36</v>
      </c>
      <c r="K65" s="42">
        <v>51779090</v>
      </c>
      <c r="L65" s="42">
        <v>8612830.5800000001</v>
      </c>
      <c r="M65" s="42">
        <v>8231090.9800000004</v>
      </c>
      <c r="N65" s="42">
        <v>17168328.440000001</v>
      </c>
      <c r="O65" s="42">
        <v>1274120.9099999999</v>
      </c>
      <c r="P65" s="42">
        <v>2354588.7799999998</v>
      </c>
      <c r="Q65" s="42">
        <v>153820193.46000001</v>
      </c>
      <c r="R65" s="42">
        <v>1223003</v>
      </c>
      <c r="S65" s="42">
        <v>2446162.29</v>
      </c>
      <c r="T65" s="42">
        <v>263311095</v>
      </c>
      <c r="U65" s="42">
        <v>3190905.01</v>
      </c>
      <c r="V65" s="42">
        <v>490927254.97000003</v>
      </c>
      <c r="W65" s="42">
        <v>48639148.939999998</v>
      </c>
      <c r="X65" s="42">
        <v>35491078.93</v>
      </c>
      <c r="Y65" s="42">
        <v>10615624.34</v>
      </c>
      <c r="Z65" s="42">
        <v>2592399.62</v>
      </c>
      <c r="AA65" s="42">
        <v>24690703.399999999</v>
      </c>
      <c r="AB65" s="42">
        <v>41497986.200000003</v>
      </c>
      <c r="AC65" s="42">
        <v>16850974</v>
      </c>
      <c r="AD65" s="42">
        <v>34768255.619999997</v>
      </c>
      <c r="AE65" s="42">
        <v>0</v>
      </c>
      <c r="AF65" s="42">
        <v>478992.48</v>
      </c>
      <c r="AG65" s="42">
        <v>1763637.38</v>
      </c>
      <c r="AH65" s="42">
        <v>0</v>
      </c>
      <c r="AI65" s="42">
        <v>2135953.89</v>
      </c>
      <c r="AJ65" s="42">
        <v>0</v>
      </c>
      <c r="AK65" s="42">
        <v>2663191.11</v>
      </c>
      <c r="AL65" s="42">
        <v>6417488.2000000002</v>
      </c>
      <c r="AM65" s="42">
        <v>5216399.7300000004</v>
      </c>
      <c r="AN65" s="42">
        <v>1132484.05</v>
      </c>
      <c r="AO65" s="42">
        <v>18222.04</v>
      </c>
      <c r="AP65" s="42">
        <v>0</v>
      </c>
      <c r="AQ65" s="42">
        <v>6269339.3499999996</v>
      </c>
      <c r="AR65" s="42">
        <v>8703729.3599999994</v>
      </c>
      <c r="AS65" s="42">
        <v>336150.99</v>
      </c>
      <c r="AT65" s="42">
        <v>964006.91</v>
      </c>
      <c r="AU65" s="42">
        <v>342882.77</v>
      </c>
      <c r="AV65" s="42">
        <v>241955.31</v>
      </c>
      <c r="AW65" s="42">
        <v>2572756.7799999998</v>
      </c>
      <c r="AX65" s="42">
        <v>7369003.0800000001</v>
      </c>
      <c r="AY65" s="42">
        <v>6225239.6100000003</v>
      </c>
      <c r="AZ65" s="42">
        <v>1777523.58</v>
      </c>
      <c r="BA65" s="42">
        <v>0</v>
      </c>
      <c r="BB65" s="42">
        <v>155777.70000000001</v>
      </c>
      <c r="BC65" s="42">
        <v>478646.77</v>
      </c>
      <c r="BD65" s="42">
        <v>76124.23</v>
      </c>
      <c r="BE65" s="42">
        <v>86175.039999999994</v>
      </c>
      <c r="BF65" s="42">
        <v>16534210.869999999</v>
      </c>
      <c r="BG65" s="42">
        <v>52390.26</v>
      </c>
      <c r="BH65" s="42">
        <v>3681801.83</v>
      </c>
      <c r="BI65" s="42">
        <v>72905.899999999994</v>
      </c>
      <c r="BJ65" s="42">
        <v>347179.7</v>
      </c>
      <c r="BK65" s="42">
        <v>602315.63</v>
      </c>
      <c r="BL65" s="42">
        <v>977170.47</v>
      </c>
      <c r="BM65" s="42">
        <v>3301608.92</v>
      </c>
      <c r="BN65" s="42">
        <v>1276293.3500000001</v>
      </c>
      <c r="BO65" s="42">
        <v>38085670.530000001</v>
      </c>
      <c r="BP65" s="42">
        <v>12058456.82</v>
      </c>
      <c r="BQ65" s="42">
        <v>21036637.640000001</v>
      </c>
      <c r="BR65" s="42">
        <f t="shared" si="0"/>
        <v>1394525778.9399996</v>
      </c>
    </row>
    <row r="66" spans="1:70">
      <c r="A66" s="29"/>
      <c r="B66" s="29"/>
      <c r="C66" s="29"/>
      <c r="D66" s="29"/>
      <c r="E66" s="43" t="s">
        <v>375</v>
      </c>
      <c r="F66" s="44"/>
      <c r="G66" s="45"/>
      <c r="H66" s="42">
        <v>1688044163.6300001</v>
      </c>
      <c r="I66" s="42">
        <v>1344033301.54</v>
      </c>
      <c r="J66" s="42">
        <v>379806178.56999999</v>
      </c>
      <c r="K66" s="42">
        <v>10952596605</v>
      </c>
      <c r="L66" s="42">
        <v>1339672936.28</v>
      </c>
      <c r="M66" s="42">
        <v>922545538.99000001</v>
      </c>
      <c r="N66" s="42">
        <v>1383951508.3399999</v>
      </c>
      <c r="O66" s="42">
        <v>270680299.60000002</v>
      </c>
      <c r="P66" s="42">
        <v>198498793.53</v>
      </c>
      <c r="Q66" s="42">
        <v>5271307926.8100004</v>
      </c>
      <c r="R66" s="42">
        <v>2534665770</v>
      </c>
      <c r="S66" s="42">
        <v>171904206.16999999</v>
      </c>
      <c r="T66" s="42">
        <v>20662076842</v>
      </c>
      <c r="U66" s="42">
        <v>242129798.50999999</v>
      </c>
      <c r="V66" s="42">
        <v>40389606367.75</v>
      </c>
      <c r="W66" s="42">
        <v>4086249705.77</v>
      </c>
      <c r="X66" s="42">
        <v>1810527588.6700001</v>
      </c>
      <c r="Y66" s="42">
        <v>2906316293.2800002</v>
      </c>
      <c r="Z66" s="42">
        <v>874972907.35000002</v>
      </c>
      <c r="AA66" s="42">
        <v>2170978787.8499999</v>
      </c>
      <c r="AB66" s="42">
        <v>1433512260.0799999</v>
      </c>
      <c r="AC66" s="42">
        <v>7102216544</v>
      </c>
      <c r="AD66" s="42">
        <v>1754225414.8199999</v>
      </c>
      <c r="AE66" s="42">
        <v>113987305.28</v>
      </c>
      <c r="AF66" s="42">
        <v>34013923.700000003</v>
      </c>
      <c r="AG66" s="42">
        <v>244614466.22999999</v>
      </c>
      <c r="AH66" s="42">
        <v>108677624.12</v>
      </c>
      <c r="AI66" s="42">
        <v>104032200.77</v>
      </c>
      <c r="AJ66" s="42">
        <v>132277749.22</v>
      </c>
      <c r="AK66" s="42">
        <v>149434738.94</v>
      </c>
      <c r="AL66" s="42">
        <v>372365333.60000002</v>
      </c>
      <c r="AM66" s="42">
        <v>304855498.38999999</v>
      </c>
      <c r="AN66" s="42">
        <v>193601984.5</v>
      </c>
      <c r="AO66" s="42">
        <v>257076440.25</v>
      </c>
      <c r="AP66" s="42">
        <v>86055805.909999996</v>
      </c>
      <c r="AQ66" s="42">
        <v>251726724.34</v>
      </c>
      <c r="AR66" s="42">
        <v>509039988.67000002</v>
      </c>
      <c r="AS66" s="42">
        <v>101246886.11</v>
      </c>
      <c r="AT66" s="42">
        <v>104548265.95</v>
      </c>
      <c r="AU66" s="42">
        <v>51429415.210000001</v>
      </c>
      <c r="AV66" s="42">
        <v>52125959.039999999</v>
      </c>
      <c r="AW66" s="42">
        <v>287775207.45999998</v>
      </c>
      <c r="AX66" s="42">
        <v>274573157.88999999</v>
      </c>
      <c r="AY66" s="42">
        <v>135746666.74000001</v>
      </c>
      <c r="AZ66" s="42">
        <v>118495029.42</v>
      </c>
      <c r="BA66" s="42">
        <v>715653974</v>
      </c>
      <c r="BB66" s="42">
        <v>76975924.739999995</v>
      </c>
      <c r="BC66" s="42">
        <v>81445241.150000006</v>
      </c>
      <c r="BD66" s="42">
        <v>68230137.959999993</v>
      </c>
      <c r="BE66" s="42">
        <v>28003341.82</v>
      </c>
      <c r="BF66" s="42">
        <v>1454833424.53</v>
      </c>
      <c r="BG66" s="42">
        <v>52992124</v>
      </c>
      <c r="BH66" s="42">
        <v>243607024.36000001</v>
      </c>
      <c r="BI66" s="42">
        <v>24569645.370000001</v>
      </c>
      <c r="BJ66" s="42">
        <v>47538204.170000002</v>
      </c>
      <c r="BK66" s="42">
        <v>178790567.43000001</v>
      </c>
      <c r="BL66" s="42">
        <v>82313813.939999998</v>
      </c>
      <c r="BM66" s="42">
        <v>1548157406.73</v>
      </c>
      <c r="BN66" s="42">
        <v>35387983.189999998</v>
      </c>
      <c r="BO66" s="42">
        <v>6781373779.25</v>
      </c>
      <c r="BP66" s="42">
        <v>6243364977.3999004</v>
      </c>
      <c r="BQ66" s="42">
        <v>4913060455.6599998</v>
      </c>
      <c r="BR66" s="42">
        <f t="shared" si="0"/>
        <v>136454518135.97993</v>
      </c>
    </row>
    <row r="67" spans="1:70">
      <c r="A67" s="29"/>
      <c r="B67" s="29"/>
      <c r="C67" s="29"/>
      <c r="D67" s="29"/>
      <c r="E67" s="46"/>
      <c r="F67" s="47"/>
      <c r="G67" s="48"/>
      <c r="H67" s="49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</row>
    <row r="68" spans="1:70">
      <c r="A68" s="29"/>
      <c r="B68" s="29"/>
      <c r="C68" s="29"/>
      <c r="D68" s="29"/>
      <c r="E68" s="39" t="s">
        <v>376</v>
      </c>
      <c r="F68" s="40"/>
      <c r="G68" s="41"/>
      <c r="H68" s="42">
        <v>0</v>
      </c>
      <c r="I68" s="42">
        <v>0</v>
      </c>
      <c r="J68" s="42">
        <v>0</v>
      </c>
      <c r="K68" s="42">
        <v>1201245</v>
      </c>
      <c r="L68" s="42">
        <v>2561677.3199999998</v>
      </c>
      <c r="M68" s="42">
        <v>5439.3</v>
      </c>
      <c r="N68" s="42">
        <v>1887567.22</v>
      </c>
      <c r="O68" s="42">
        <v>1029.42</v>
      </c>
      <c r="P68" s="42">
        <v>1520.47</v>
      </c>
      <c r="Q68" s="42">
        <v>14683885.01</v>
      </c>
      <c r="R68" s="42">
        <v>769228</v>
      </c>
      <c r="S68" s="42">
        <v>0</v>
      </c>
      <c r="T68" s="42">
        <v>2297371</v>
      </c>
      <c r="U68" s="42">
        <v>0</v>
      </c>
      <c r="V68" s="42">
        <v>454448.53</v>
      </c>
      <c r="W68" s="42">
        <v>37557.82</v>
      </c>
      <c r="X68" s="42">
        <v>844776.93</v>
      </c>
      <c r="Y68" s="42">
        <v>47821.52</v>
      </c>
      <c r="Z68" s="42">
        <v>0</v>
      </c>
      <c r="AA68" s="42">
        <v>26802.54</v>
      </c>
      <c r="AB68" s="42">
        <v>69025.710000000006</v>
      </c>
      <c r="AC68" s="42">
        <v>0</v>
      </c>
      <c r="AD68" s="42">
        <v>48286.71</v>
      </c>
      <c r="AE68" s="42">
        <v>0</v>
      </c>
      <c r="AF68" s="42">
        <v>0</v>
      </c>
      <c r="AG68" s="42">
        <v>103169.37</v>
      </c>
      <c r="AH68" s="42">
        <v>0</v>
      </c>
      <c r="AI68" s="42">
        <v>9.9</v>
      </c>
      <c r="AJ68" s="42">
        <v>0</v>
      </c>
      <c r="AK68" s="42">
        <v>0</v>
      </c>
      <c r="AL68" s="42">
        <v>0</v>
      </c>
      <c r="AM68" s="42">
        <v>1790996</v>
      </c>
      <c r="AN68" s="42">
        <v>0</v>
      </c>
      <c r="AO68" s="42">
        <v>2177.7600000000002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818.56</v>
      </c>
      <c r="AY68" s="42">
        <v>0</v>
      </c>
      <c r="AZ68" s="42">
        <v>40.1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17406.87</v>
      </c>
      <c r="BG68" s="42">
        <v>0</v>
      </c>
      <c r="BH68" s="42">
        <v>0</v>
      </c>
      <c r="BI68" s="42">
        <v>0</v>
      </c>
      <c r="BJ68" s="42">
        <v>0</v>
      </c>
      <c r="BK68" s="42">
        <v>330.81</v>
      </c>
      <c r="BL68" s="42">
        <v>0</v>
      </c>
      <c r="BM68" s="42">
        <v>0</v>
      </c>
      <c r="BN68" s="42">
        <v>0</v>
      </c>
      <c r="BO68" s="42">
        <v>30717388.640000001</v>
      </c>
      <c r="BP68" s="42">
        <v>0</v>
      </c>
      <c r="BQ68" s="42">
        <v>65493310.560000002</v>
      </c>
      <c r="BR68" s="42">
        <f t="shared" si="0"/>
        <v>123063331.07000001</v>
      </c>
    </row>
    <row r="69" spans="1:70">
      <c r="A69" s="29"/>
      <c r="B69" s="29"/>
      <c r="C69" s="29"/>
      <c r="D69" s="29"/>
      <c r="E69" s="39" t="s">
        <v>338</v>
      </c>
      <c r="F69" s="40"/>
      <c r="G69" s="41"/>
      <c r="H69" s="42">
        <v>0</v>
      </c>
      <c r="I69" s="42">
        <v>0</v>
      </c>
      <c r="J69" s="42">
        <v>0</v>
      </c>
      <c r="K69" s="42">
        <v>1201244.97</v>
      </c>
      <c r="L69" s="42">
        <v>2561677.3199999998</v>
      </c>
      <c r="M69" s="42">
        <v>5439.3</v>
      </c>
      <c r="N69" s="42">
        <v>1887567.22</v>
      </c>
      <c r="O69" s="42">
        <v>1029.42</v>
      </c>
      <c r="P69" s="42">
        <v>1520.47</v>
      </c>
      <c r="Q69" s="42">
        <v>14683885.01</v>
      </c>
      <c r="R69" s="42">
        <v>769228</v>
      </c>
      <c r="S69" s="42">
        <v>0</v>
      </c>
      <c r="T69" s="42">
        <v>2297371</v>
      </c>
      <c r="U69" s="42">
        <v>0</v>
      </c>
      <c r="V69" s="42">
        <v>454448.53</v>
      </c>
      <c r="W69" s="42">
        <v>37557.82</v>
      </c>
      <c r="X69" s="42">
        <v>844776.93</v>
      </c>
      <c r="Y69" s="42">
        <v>47821.52</v>
      </c>
      <c r="Z69" s="42">
        <v>0</v>
      </c>
      <c r="AA69" s="42">
        <v>26802.54</v>
      </c>
      <c r="AB69" s="42">
        <v>69025.710000000006</v>
      </c>
      <c r="AC69" s="42">
        <v>0</v>
      </c>
      <c r="AD69" s="42">
        <v>48286.71</v>
      </c>
      <c r="AE69" s="42">
        <v>0</v>
      </c>
      <c r="AF69" s="42">
        <v>0</v>
      </c>
      <c r="AG69" s="42">
        <v>103169.37</v>
      </c>
      <c r="AH69" s="42">
        <v>0</v>
      </c>
      <c r="AI69" s="42">
        <v>9.9</v>
      </c>
      <c r="AJ69" s="42">
        <v>0</v>
      </c>
      <c r="AK69" s="42">
        <v>0</v>
      </c>
      <c r="AL69" s="42">
        <v>0</v>
      </c>
      <c r="AM69" s="42">
        <v>1790996</v>
      </c>
      <c r="AN69" s="42">
        <v>0</v>
      </c>
      <c r="AO69" s="42">
        <v>2177.7600000000002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818.56</v>
      </c>
      <c r="AY69" s="42">
        <v>0</v>
      </c>
      <c r="AZ69" s="42">
        <v>40.1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17406.87</v>
      </c>
      <c r="BG69" s="42">
        <v>0</v>
      </c>
      <c r="BH69" s="42">
        <v>0</v>
      </c>
      <c r="BI69" s="42">
        <v>0</v>
      </c>
      <c r="BJ69" s="42">
        <v>0</v>
      </c>
      <c r="BK69" s="42">
        <v>330.81</v>
      </c>
      <c r="BL69" s="42">
        <v>0</v>
      </c>
      <c r="BM69" s="42">
        <v>0</v>
      </c>
      <c r="BN69" s="42">
        <v>0</v>
      </c>
      <c r="BO69" s="42">
        <v>30717388.640000001</v>
      </c>
      <c r="BP69" s="42">
        <v>0</v>
      </c>
      <c r="BQ69" s="42">
        <v>65493310.560000002</v>
      </c>
      <c r="BR69" s="42">
        <f t="shared" si="0"/>
        <v>123063331.04000001</v>
      </c>
    </row>
    <row r="70" spans="1:70">
      <c r="A70" s="29"/>
      <c r="B70" s="29"/>
      <c r="C70" s="29"/>
      <c r="D70" s="29"/>
      <c r="E70" s="39" t="s">
        <v>377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f t="shared" si="0"/>
        <v>0</v>
      </c>
    </row>
    <row r="71" spans="1:70">
      <c r="A71" s="29"/>
      <c r="B71" s="29"/>
      <c r="C71" s="29"/>
      <c r="D71" s="29"/>
      <c r="E71" s="39" t="s">
        <v>378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0"/>
        <v>0</v>
      </c>
    </row>
    <row r="72" spans="1:70">
      <c r="A72" s="29"/>
      <c r="B72" s="29"/>
      <c r="C72" s="29"/>
      <c r="D72" s="29"/>
      <c r="E72" s="39" t="s">
        <v>342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0</v>
      </c>
      <c r="BR72" s="42">
        <f t="shared" si="0"/>
        <v>0</v>
      </c>
    </row>
    <row r="73" spans="1:70">
      <c r="A73" s="29"/>
      <c r="B73" s="29"/>
      <c r="C73" s="29"/>
      <c r="D73" s="29"/>
      <c r="E73" s="39" t="s">
        <v>343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2">
        <v>0</v>
      </c>
      <c r="BL73" s="42">
        <v>0</v>
      </c>
      <c r="BM73" s="42">
        <v>0</v>
      </c>
      <c r="BN73" s="42">
        <v>0</v>
      </c>
      <c r="BO73" s="42">
        <v>0</v>
      </c>
      <c r="BP73" s="42">
        <v>0</v>
      </c>
      <c r="BQ73" s="42">
        <v>0</v>
      </c>
      <c r="BR73" s="42">
        <f t="shared" si="0"/>
        <v>0</v>
      </c>
    </row>
    <row r="74" spans="1:70">
      <c r="A74" s="29"/>
      <c r="B74" s="29"/>
      <c r="C74" s="29"/>
      <c r="D74" s="29"/>
      <c r="E74" s="39" t="s">
        <v>344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0</v>
      </c>
      <c r="AQ74" s="42">
        <v>0</v>
      </c>
      <c r="AR74" s="42"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>
        <v>0</v>
      </c>
      <c r="BM74" s="42">
        <v>0</v>
      </c>
      <c r="BN74" s="42">
        <v>0</v>
      </c>
      <c r="BO74" s="42">
        <v>0</v>
      </c>
      <c r="BP74" s="42">
        <v>0</v>
      </c>
      <c r="BQ74" s="42">
        <v>0</v>
      </c>
      <c r="BR74" s="42">
        <f t="shared" si="0"/>
        <v>0</v>
      </c>
    </row>
    <row r="75" spans="1:70">
      <c r="A75" s="29"/>
      <c r="B75" s="29"/>
      <c r="C75" s="29"/>
      <c r="D75" s="29"/>
      <c r="E75" s="39" t="s">
        <v>379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  <c r="AG75" s="42">
        <v>0</v>
      </c>
      <c r="AH75" s="42">
        <v>0</v>
      </c>
      <c r="AI75" s="42">
        <v>0</v>
      </c>
      <c r="AJ75" s="42">
        <v>0</v>
      </c>
      <c r="AK75" s="42">
        <v>0</v>
      </c>
      <c r="AL75" s="42">
        <v>0</v>
      </c>
      <c r="AM75" s="42">
        <v>0</v>
      </c>
      <c r="AN75" s="42">
        <v>0</v>
      </c>
      <c r="AO75" s="42">
        <v>0</v>
      </c>
      <c r="AP75" s="42">
        <v>0</v>
      </c>
      <c r="AQ75" s="42">
        <v>0</v>
      </c>
      <c r="AR75" s="42">
        <v>0</v>
      </c>
      <c r="AS75" s="42">
        <v>0</v>
      </c>
      <c r="AT75" s="42">
        <v>0</v>
      </c>
      <c r="AU75" s="42">
        <v>0</v>
      </c>
      <c r="AV75" s="42">
        <v>0</v>
      </c>
      <c r="AW75" s="42">
        <v>0</v>
      </c>
      <c r="AX75" s="42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2">
        <v>0</v>
      </c>
      <c r="BL75" s="42">
        <v>0</v>
      </c>
      <c r="BM75" s="42">
        <v>0</v>
      </c>
      <c r="BN75" s="42">
        <v>0</v>
      </c>
      <c r="BO75" s="42">
        <v>0</v>
      </c>
      <c r="BP75" s="42">
        <v>0</v>
      </c>
      <c r="BQ75" s="42">
        <v>0</v>
      </c>
      <c r="BR75" s="42">
        <f t="shared" ref="BR75:BR138" si="1">SUM(H75:BQ75)</f>
        <v>0</v>
      </c>
    </row>
    <row r="76" spans="1:70">
      <c r="A76" s="29"/>
      <c r="B76" s="29"/>
      <c r="C76" s="29"/>
      <c r="D76" s="29"/>
      <c r="E76" s="39" t="s">
        <v>380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  <c r="AR76" s="42">
        <v>0</v>
      </c>
      <c r="AS76" s="42">
        <v>0</v>
      </c>
      <c r="AT76" s="42">
        <v>0</v>
      </c>
      <c r="AU76" s="42">
        <v>0</v>
      </c>
      <c r="AV76" s="42">
        <v>0</v>
      </c>
      <c r="AW76" s="42">
        <v>0</v>
      </c>
      <c r="AX76" s="42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2">
        <v>0</v>
      </c>
      <c r="BL76" s="42">
        <v>0</v>
      </c>
      <c r="BM76" s="42">
        <v>0</v>
      </c>
      <c r="BN76" s="42">
        <v>0</v>
      </c>
      <c r="BO76" s="42">
        <v>0</v>
      </c>
      <c r="BP76" s="42">
        <v>0</v>
      </c>
      <c r="BQ76" s="42">
        <v>0</v>
      </c>
      <c r="BR76" s="42">
        <f t="shared" si="1"/>
        <v>0</v>
      </c>
    </row>
    <row r="77" spans="1:70">
      <c r="A77" s="29"/>
      <c r="B77" s="29"/>
      <c r="C77" s="29"/>
      <c r="D77" s="29"/>
      <c r="E77" s="39" t="s">
        <v>381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0</v>
      </c>
      <c r="BP77" s="42">
        <v>4296309.84</v>
      </c>
      <c r="BQ77" s="42">
        <v>0</v>
      </c>
      <c r="BR77" s="42">
        <f t="shared" si="1"/>
        <v>4296309.84</v>
      </c>
    </row>
    <row r="78" spans="1:70">
      <c r="A78" s="29"/>
      <c r="B78" s="29"/>
      <c r="C78" s="29"/>
      <c r="D78" s="29"/>
      <c r="E78" s="39" t="s">
        <v>378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4296309.84</v>
      </c>
      <c r="BQ78" s="42">
        <v>0</v>
      </c>
      <c r="BR78" s="42">
        <f t="shared" si="1"/>
        <v>4296309.84</v>
      </c>
    </row>
    <row r="79" spans="1:70">
      <c r="A79" s="29"/>
      <c r="B79" s="29"/>
      <c r="C79" s="29"/>
      <c r="D79" s="29"/>
      <c r="E79" s="39" t="s">
        <v>342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343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344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4296309.84</v>
      </c>
      <c r="BQ81" s="42">
        <v>0</v>
      </c>
      <c r="BR81" s="42">
        <f t="shared" si="1"/>
        <v>4296309.84</v>
      </c>
    </row>
    <row r="82" spans="1:70">
      <c r="A82" s="29"/>
      <c r="B82" s="29"/>
      <c r="C82" s="29"/>
      <c r="D82" s="29"/>
      <c r="E82" s="39" t="s">
        <v>379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380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382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383</v>
      </c>
      <c r="F85" s="40"/>
      <c r="G85" s="41"/>
      <c r="H85" s="42">
        <v>1559463288.22</v>
      </c>
      <c r="I85" s="42">
        <v>1193519037.95</v>
      </c>
      <c r="J85" s="42">
        <v>321508939.17000002</v>
      </c>
      <c r="K85" s="42">
        <v>9710598589</v>
      </c>
      <c r="L85" s="42">
        <v>1200360415.6600001</v>
      </c>
      <c r="M85" s="42">
        <v>816122371.71000004</v>
      </c>
      <c r="N85" s="42">
        <v>1223550893.6500001</v>
      </c>
      <c r="O85" s="42">
        <v>244753471.86000001</v>
      </c>
      <c r="P85" s="42">
        <v>174261077.69999999</v>
      </c>
      <c r="Q85" s="42">
        <v>4563400102.3800001</v>
      </c>
      <c r="R85" s="42">
        <v>2342344895</v>
      </c>
      <c r="S85" s="42">
        <v>149774314.13</v>
      </c>
      <c r="T85" s="42">
        <v>18493000882</v>
      </c>
      <c r="U85" s="42">
        <v>206759410.90000001</v>
      </c>
      <c r="V85" s="42">
        <v>37010635387.169998</v>
      </c>
      <c r="W85" s="42">
        <v>3581126334.8899999</v>
      </c>
      <c r="X85" s="42">
        <v>1644060775.8</v>
      </c>
      <c r="Y85" s="42">
        <v>2601681511.5</v>
      </c>
      <c r="Z85" s="42">
        <v>815234431.62</v>
      </c>
      <c r="AA85" s="42">
        <v>1996622317.47</v>
      </c>
      <c r="AB85" s="42">
        <v>1287040716.6900001</v>
      </c>
      <c r="AC85" s="42">
        <v>6606514878</v>
      </c>
      <c r="AD85" s="42">
        <v>1544197552.52</v>
      </c>
      <c r="AE85" s="42">
        <v>102646131.64</v>
      </c>
      <c r="AF85" s="42">
        <v>29577111.710000001</v>
      </c>
      <c r="AG85" s="42">
        <v>215952936.16999999</v>
      </c>
      <c r="AH85" s="42">
        <v>97058124.989999995</v>
      </c>
      <c r="AI85" s="42">
        <v>94319673.379999995</v>
      </c>
      <c r="AJ85" s="42">
        <v>121909629.13</v>
      </c>
      <c r="AK85" s="42">
        <v>129777422.5</v>
      </c>
      <c r="AL85" s="42">
        <v>341390672.81</v>
      </c>
      <c r="AM85" s="42">
        <v>270218590.42000002</v>
      </c>
      <c r="AN85" s="42">
        <v>166759877.93000001</v>
      </c>
      <c r="AO85" s="42">
        <v>208333389.31999999</v>
      </c>
      <c r="AP85" s="42">
        <v>76866068.469999999</v>
      </c>
      <c r="AQ85" s="42">
        <v>220266897.13999999</v>
      </c>
      <c r="AR85" s="42">
        <v>450693456.80000001</v>
      </c>
      <c r="AS85" s="42">
        <v>86550120.189999998</v>
      </c>
      <c r="AT85" s="42">
        <v>92485989.129999995</v>
      </c>
      <c r="AU85" s="42">
        <v>43292024.75</v>
      </c>
      <c r="AV85" s="42">
        <v>42265593.159999996</v>
      </c>
      <c r="AW85" s="42">
        <v>245012123.72999999</v>
      </c>
      <c r="AX85" s="42">
        <v>230944581.97999999</v>
      </c>
      <c r="AY85" s="42">
        <v>122823312.33</v>
      </c>
      <c r="AZ85" s="42">
        <v>100941357.39</v>
      </c>
      <c r="BA85" s="42">
        <v>622355000</v>
      </c>
      <c r="BB85" s="42">
        <v>65113841.079999998</v>
      </c>
      <c r="BC85" s="42">
        <v>68750984.349999994</v>
      </c>
      <c r="BD85" s="42">
        <v>59622226.060000002</v>
      </c>
      <c r="BE85" s="42">
        <v>24035542.59</v>
      </c>
      <c r="BF85" s="42">
        <v>1336804323.8900001</v>
      </c>
      <c r="BG85" s="42">
        <v>47379306.530000001</v>
      </c>
      <c r="BH85" s="42">
        <v>218525923.40000001</v>
      </c>
      <c r="BI85" s="42">
        <v>21385096.670000002</v>
      </c>
      <c r="BJ85" s="42">
        <v>41843207.630000003</v>
      </c>
      <c r="BK85" s="42">
        <v>161791791.31999999</v>
      </c>
      <c r="BL85" s="42">
        <v>72865531.439999998</v>
      </c>
      <c r="BM85" s="42">
        <v>1384623937.8199999</v>
      </c>
      <c r="BN85" s="42">
        <v>29835659.780000001</v>
      </c>
      <c r="BO85" s="42">
        <v>5797086617.2600002</v>
      </c>
      <c r="BP85" s="42">
        <v>5725194744.9499998</v>
      </c>
      <c r="BQ85" s="42">
        <v>4381351823.6700001</v>
      </c>
      <c r="BR85" s="42">
        <f t="shared" si="1"/>
        <v>122835182238.50003</v>
      </c>
    </row>
    <row r="86" spans="1:70">
      <c r="A86" s="29"/>
      <c r="B86" s="29"/>
      <c r="C86" s="29"/>
      <c r="D86" s="29"/>
      <c r="E86" s="39" t="s">
        <v>378</v>
      </c>
      <c r="F86" s="40"/>
      <c r="G86" s="41"/>
      <c r="H86" s="42">
        <v>1552651793.22</v>
      </c>
      <c r="I86" s="42">
        <v>1168326688.3800001</v>
      </c>
      <c r="J86" s="42">
        <v>320114342.80000001</v>
      </c>
      <c r="K86" s="42">
        <v>8116376899.0699997</v>
      </c>
      <c r="L86" s="42">
        <v>1189211467.8699999</v>
      </c>
      <c r="M86" s="42">
        <v>808122929.89999998</v>
      </c>
      <c r="N86" s="42">
        <v>1214811955.6700001</v>
      </c>
      <c r="O86" s="42">
        <v>242149656.72</v>
      </c>
      <c r="P86" s="42">
        <v>172026802.34</v>
      </c>
      <c r="Q86" s="42">
        <v>4540391466.5299997</v>
      </c>
      <c r="R86" s="42">
        <v>2330977368</v>
      </c>
      <c r="S86" s="42">
        <v>147862026.81</v>
      </c>
      <c r="T86" s="42">
        <v>18320303878</v>
      </c>
      <c r="U86" s="42">
        <v>203141914.58000001</v>
      </c>
      <c r="V86" s="42">
        <v>34413828604.720001</v>
      </c>
      <c r="W86" s="42">
        <v>3560060151.8299999</v>
      </c>
      <c r="X86" s="42">
        <v>1613400131.8199999</v>
      </c>
      <c r="Y86" s="42">
        <v>2576766876.68994</v>
      </c>
      <c r="Z86" s="42">
        <v>809961988.64999998</v>
      </c>
      <c r="AA86" s="42">
        <v>1931528840.05</v>
      </c>
      <c r="AB86" s="42">
        <v>1271595698.3</v>
      </c>
      <c r="AC86" s="42">
        <v>5582038182</v>
      </c>
      <c r="AD86" s="42">
        <v>1537205528.54</v>
      </c>
      <c r="AE86" s="42">
        <v>102260722.77</v>
      </c>
      <c r="AF86" s="42">
        <v>28125224.82</v>
      </c>
      <c r="AG86" s="42">
        <v>213386114.94999999</v>
      </c>
      <c r="AH86" s="42">
        <v>96760853.680000007</v>
      </c>
      <c r="AI86" s="42">
        <v>92282396.469999999</v>
      </c>
      <c r="AJ86" s="42">
        <v>121464496.64</v>
      </c>
      <c r="AK86" s="42">
        <v>127695134.55</v>
      </c>
      <c r="AL86" s="42">
        <v>338880919.31</v>
      </c>
      <c r="AM86" s="42">
        <v>268901405.73000002</v>
      </c>
      <c r="AN86" s="42">
        <v>163794594.81</v>
      </c>
      <c r="AO86" s="42">
        <v>207161754.18000001</v>
      </c>
      <c r="AP86" s="42">
        <v>76729795.280000001</v>
      </c>
      <c r="AQ86" s="42">
        <v>218258343.28</v>
      </c>
      <c r="AR86" s="42">
        <v>437925687.95999998</v>
      </c>
      <c r="AS86" s="42">
        <v>84638105.370000005</v>
      </c>
      <c r="AT86" s="42">
        <v>90195604.349999994</v>
      </c>
      <c r="AU86" s="42">
        <v>41616139</v>
      </c>
      <c r="AV86" s="42">
        <v>41811940.640000001</v>
      </c>
      <c r="AW86" s="42">
        <v>243791923.78</v>
      </c>
      <c r="AX86" s="42">
        <v>229986469.65000001</v>
      </c>
      <c r="AY86" s="42">
        <v>118292887.8</v>
      </c>
      <c r="AZ86" s="42">
        <v>99682274.700000003</v>
      </c>
      <c r="BA86" s="42">
        <v>619000000</v>
      </c>
      <c r="BB86" s="42">
        <v>64793728.340000004</v>
      </c>
      <c r="BC86" s="42">
        <v>67797622.439999998</v>
      </c>
      <c r="BD86" s="42">
        <v>58555222.909999996</v>
      </c>
      <c r="BE86" s="42">
        <v>23838704.739999998</v>
      </c>
      <c r="BF86" s="42">
        <v>1319213257.45</v>
      </c>
      <c r="BG86" s="42">
        <v>46691694.159999996</v>
      </c>
      <c r="BH86" s="42">
        <v>216811713.62</v>
      </c>
      <c r="BI86" s="42">
        <v>21291640.890000001</v>
      </c>
      <c r="BJ86" s="42">
        <v>41661997.189999998</v>
      </c>
      <c r="BK86" s="42">
        <v>160441441.68000001</v>
      </c>
      <c r="BL86" s="42">
        <v>71081484.909999996</v>
      </c>
      <c r="BM86" s="42">
        <v>1379932230.73</v>
      </c>
      <c r="BN86" s="42">
        <v>28573092.32</v>
      </c>
      <c r="BO86" s="42">
        <v>5732659943.46</v>
      </c>
      <c r="BP86" s="42">
        <v>5671135055.8900003</v>
      </c>
      <c r="BQ86" s="42">
        <v>4341754135.9700003</v>
      </c>
      <c r="BR86" s="42">
        <f t="shared" si="1"/>
        <v>116931730948.90994</v>
      </c>
    </row>
    <row r="87" spans="1:70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0</v>
      </c>
      <c r="J87" s="42">
        <v>0</v>
      </c>
      <c r="K87" s="42">
        <v>449914098.37</v>
      </c>
      <c r="L87" s="42">
        <v>0</v>
      </c>
      <c r="M87" s="42">
        <v>0</v>
      </c>
      <c r="N87" s="42">
        <v>89941162.209999993</v>
      </c>
      <c r="O87" s="42">
        <v>0</v>
      </c>
      <c r="P87" s="42">
        <v>0</v>
      </c>
      <c r="Q87" s="42">
        <v>49947550.920000002</v>
      </c>
      <c r="R87" s="42">
        <v>70000000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50000000</v>
      </c>
      <c r="Y87" s="42">
        <v>254839168.630005</v>
      </c>
      <c r="Z87" s="42">
        <v>0</v>
      </c>
      <c r="AA87" s="42">
        <v>150000000</v>
      </c>
      <c r="AB87" s="42">
        <v>207000000</v>
      </c>
      <c r="AC87" s="42">
        <v>220000000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160000000</v>
      </c>
      <c r="BP87" s="42">
        <v>25000000</v>
      </c>
      <c r="BQ87" s="42">
        <v>200000000</v>
      </c>
      <c r="BR87" s="42">
        <f t="shared" si="1"/>
        <v>1926641980.1300049</v>
      </c>
    </row>
    <row r="88" spans="1:70">
      <c r="A88" s="29"/>
      <c r="B88" s="29"/>
      <c r="C88" s="29"/>
      <c r="D88" s="29"/>
      <c r="E88" s="39" t="s">
        <v>343</v>
      </c>
      <c r="F88" s="40"/>
      <c r="G88" s="41"/>
      <c r="H88" s="42">
        <v>282155929.39999998</v>
      </c>
      <c r="I88" s="42">
        <v>27686262.960000001</v>
      </c>
      <c r="J88" s="42">
        <v>92808780.709999993</v>
      </c>
      <c r="K88" s="42">
        <v>585719412.34000003</v>
      </c>
      <c r="L88" s="42">
        <v>7051504.5300000003</v>
      </c>
      <c r="M88" s="42">
        <v>2185492.3199999998</v>
      </c>
      <c r="N88" s="42">
        <v>13209199.01</v>
      </c>
      <c r="O88" s="42">
        <v>662003.96</v>
      </c>
      <c r="P88" s="42">
        <v>5121969.01</v>
      </c>
      <c r="Q88" s="42">
        <v>794258953.97000003</v>
      </c>
      <c r="R88" s="42">
        <v>38377316</v>
      </c>
      <c r="S88" s="42">
        <v>1095493.3899999999</v>
      </c>
      <c r="T88" s="42">
        <v>202980495</v>
      </c>
      <c r="U88" s="42">
        <v>1752921.76</v>
      </c>
      <c r="V88" s="42">
        <v>8818377909.5699997</v>
      </c>
      <c r="W88" s="42">
        <v>519637132.37</v>
      </c>
      <c r="X88" s="42">
        <v>15103525</v>
      </c>
      <c r="Y88" s="42">
        <v>9433486.2400000002</v>
      </c>
      <c r="Z88" s="42">
        <v>11423950.560000001</v>
      </c>
      <c r="AA88" s="42">
        <v>33607819.219999999</v>
      </c>
      <c r="AB88" s="42">
        <v>77434326.379999995</v>
      </c>
      <c r="AC88" s="42">
        <v>890691932</v>
      </c>
      <c r="AD88" s="42">
        <v>55640560.630000003</v>
      </c>
      <c r="AE88" s="42">
        <v>5958161.54</v>
      </c>
      <c r="AF88" s="42">
        <v>604883.27</v>
      </c>
      <c r="AG88" s="42">
        <v>35654816.57</v>
      </c>
      <c r="AH88" s="42">
        <v>26109731.460000001</v>
      </c>
      <c r="AI88" s="42">
        <v>9007139.1899999995</v>
      </c>
      <c r="AJ88" s="42">
        <v>39920290.200000003</v>
      </c>
      <c r="AK88" s="42">
        <v>5822390.1200000001</v>
      </c>
      <c r="AL88" s="42">
        <v>10286514.66</v>
      </c>
      <c r="AM88" s="42">
        <v>3040298.26</v>
      </c>
      <c r="AN88" s="42">
        <v>283302.34000000003</v>
      </c>
      <c r="AO88" s="42">
        <v>72.900000000000006</v>
      </c>
      <c r="AP88" s="42">
        <v>30994015.989999998</v>
      </c>
      <c r="AQ88" s="42">
        <v>81246.58</v>
      </c>
      <c r="AR88" s="42">
        <v>7073243.7800000003</v>
      </c>
      <c r="AS88" s="42">
        <v>11165371.18</v>
      </c>
      <c r="AT88" s="42">
        <v>663842.76</v>
      </c>
      <c r="AU88" s="42">
        <v>623376.87</v>
      </c>
      <c r="AV88" s="42">
        <v>20913.45</v>
      </c>
      <c r="AW88" s="42">
        <v>0</v>
      </c>
      <c r="AX88" s="42">
        <v>5550659.3899999997</v>
      </c>
      <c r="AY88" s="42">
        <v>16899032.949999999</v>
      </c>
      <c r="AZ88" s="42">
        <v>24576519.48</v>
      </c>
      <c r="BA88" s="42">
        <v>0</v>
      </c>
      <c r="BB88" s="42">
        <v>5331962.08</v>
      </c>
      <c r="BC88" s="42">
        <v>6803.27</v>
      </c>
      <c r="BD88" s="42">
        <v>47794.84</v>
      </c>
      <c r="BE88" s="42">
        <v>833867.49</v>
      </c>
      <c r="BF88" s="42">
        <v>2627700.23</v>
      </c>
      <c r="BG88" s="42">
        <v>355223.37</v>
      </c>
      <c r="BH88" s="42">
        <v>1180492.8899999999</v>
      </c>
      <c r="BI88" s="42">
        <v>13844.07</v>
      </c>
      <c r="BJ88" s="42">
        <v>69749.78</v>
      </c>
      <c r="BK88" s="42">
        <v>156873.23000000001</v>
      </c>
      <c r="BL88" s="42">
        <v>4310948.7699999996</v>
      </c>
      <c r="BM88" s="42">
        <v>7736369.6500000004</v>
      </c>
      <c r="BN88" s="42">
        <v>107083.13</v>
      </c>
      <c r="BO88" s="42">
        <v>659678229.76999998</v>
      </c>
      <c r="BP88" s="42">
        <v>924041253.73000002</v>
      </c>
      <c r="BQ88" s="42">
        <v>109948838.13</v>
      </c>
      <c r="BR88" s="42">
        <f t="shared" si="1"/>
        <v>14437199233.700001</v>
      </c>
    </row>
    <row r="89" spans="1:70">
      <c r="A89" s="29"/>
      <c r="B89" s="29"/>
      <c r="C89" s="29"/>
      <c r="D89" s="29"/>
      <c r="E89" s="39" t="s">
        <v>344</v>
      </c>
      <c r="F89" s="40"/>
      <c r="G89" s="41"/>
      <c r="H89" s="42">
        <v>1270495863.8199999</v>
      </c>
      <c r="I89" s="42">
        <v>1140640425.4200001</v>
      </c>
      <c r="J89" s="42">
        <v>227305562.09</v>
      </c>
      <c r="K89" s="42">
        <v>7080743388</v>
      </c>
      <c r="L89" s="42">
        <v>1182159963.3399999</v>
      </c>
      <c r="M89" s="42">
        <v>805937437.58000004</v>
      </c>
      <c r="N89" s="42">
        <v>1111661594.45</v>
      </c>
      <c r="O89" s="42">
        <v>241487652.75999999</v>
      </c>
      <c r="P89" s="42">
        <v>166904833.33000001</v>
      </c>
      <c r="Q89" s="42">
        <v>3696184961.6399999</v>
      </c>
      <c r="R89" s="42">
        <v>2222600052</v>
      </c>
      <c r="S89" s="42">
        <v>146766533.41999999</v>
      </c>
      <c r="T89" s="42">
        <v>18117323382</v>
      </c>
      <c r="U89" s="42">
        <v>201388992.81999999</v>
      </c>
      <c r="V89" s="42">
        <v>25595450695.150002</v>
      </c>
      <c r="W89" s="42">
        <v>3040423019.46</v>
      </c>
      <c r="X89" s="42">
        <v>1548296606.8199999</v>
      </c>
      <c r="Y89" s="42">
        <v>2312494221.8200002</v>
      </c>
      <c r="Z89" s="42">
        <v>798538038.09000003</v>
      </c>
      <c r="AA89" s="42">
        <v>1747921020.8299999</v>
      </c>
      <c r="AB89" s="42">
        <v>987161371.91999996</v>
      </c>
      <c r="AC89" s="42">
        <v>4471346250</v>
      </c>
      <c r="AD89" s="42">
        <v>1481564967.9100001</v>
      </c>
      <c r="AE89" s="42">
        <v>96302561.230000004</v>
      </c>
      <c r="AF89" s="42">
        <v>27520341.550000001</v>
      </c>
      <c r="AG89" s="42">
        <v>177731298.38</v>
      </c>
      <c r="AH89" s="42">
        <v>70651122.219999999</v>
      </c>
      <c r="AI89" s="42">
        <v>83275257.280000001</v>
      </c>
      <c r="AJ89" s="42">
        <v>81544206.439999998</v>
      </c>
      <c r="AK89" s="42">
        <v>121872744.43000001</v>
      </c>
      <c r="AL89" s="42">
        <v>328594404.64999998</v>
      </c>
      <c r="AM89" s="42">
        <v>265861107.47</v>
      </c>
      <c r="AN89" s="42">
        <v>163511292.47</v>
      </c>
      <c r="AO89" s="42">
        <v>207161681.28</v>
      </c>
      <c r="AP89" s="42">
        <v>45735779.289999999</v>
      </c>
      <c r="AQ89" s="42">
        <v>218177096.69999999</v>
      </c>
      <c r="AR89" s="42">
        <v>430852444.18000001</v>
      </c>
      <c r="AS89" s="42">
        <v>73472734.189999998</v>
      </c>
      <c r="AT89" s="42">
        <v>89531761.590000004</v>
      </c>
      <c r="AU89" s="42">
        <v>40992762.130000003</v>
      </c>
      <c r="AV89" s="42">
        <v>41791027.189999998</v>
      </c>
      <c r="AW89" s="42">
        <v>243791923.78</v>
      </c>
      <c r="AX89" s="42">
        <v>224435810.25999999</v>
      </c>
      <c r="AY89" s="42">
        <v>101393854.84999999</v>
      </c>
      <c r="AZ89" s="42">
        <v>75105755.219999999</v>
      </c>
      <c r="BA89" s="42">
        <v>619000000</v>
      </c>
      <c r="BB89" s="42">
        <v>59461766.259999998</v>
      </c>
      <c r="BC89" s="42">
        <v>67790819.170000002</v>
      </c>
      <c r="BD89" s="42">
        <v>58507428.07</v>
      </c>
      <c r="BE89" s="42">
        <v>23004837.25</v>
      </c>
      <c r="BF89" s="42">
        <v>1316585557.22</v>
      </c>
      <c r="BG89" s="42">
        <v>46336470.789999999</v>
      </c>
      <c r="BH89" s="42">
        <v>215631220.72999999</v>
      </c>
      <c r="BI89" s="42">
        <v>21277796.82</v>
      </c>
      <c r="BJ89" s="42">
        <v>41592247.409999996</v>
      </c>
      <c r="BK89" s="42">
        <v>160284568.44999999</v>
      </c>
      <c r="BL89" s="42">
        <v>66770536.140000001</v>
      </c>
      <c r="BM89" s="42">
        <v>1372195861.0799999</v>
      </c>
      <c r="BN89" s="42">
        <v>28466009.190000001</v>
      </c>
      <c r="BO89" s="42">
        <v>4912981713.6899996</v>
      </c>
      <c r="BP89" s="42">
        <v>4722093802.1599998</v>
      </c>
      <c r="BQ89" s="42">
        <v>4031805297.8400002</v>
      </c>
      <c r="BR89" s="42">
        <f t="shared" si="1"/>
        <v>100567889733.71999</v>
      </c>
    </row>
    <row r="90" spans="1:70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1556317609.3800001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2251016383.71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999675280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4998000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0</v>
      </c>
      <c r="BQ90" s="42">
        <v>0</v>
      </c>
      <c r="BR90" s="42">
        <f t="shared" si="1"/>
        <v>4812007273.0900002</v>
      </c>
    </row>
    <row r="91" spans="1:70">
      <c r="A91" s="29"/>
      <c r="B91" s="29"/>
      <c r="C91" s="29"/>
      <c r="D91" s="29"/>
      <c r="E91" s="39" t="s">
        <v>380</v>
      </c>
      <c r="F91" s="40"/>
      <c r="G91" s="41"/>
      <c r="H91" s="42">
        <v>6811495</v>
      </c>
      <c r="I91" s="42">
        <v>25192349.57</v>
      </c>
      <c r="J91" s="42">
        <v>1394596.37</v>
      </c>
      <c r="K91" s="42">
        <v>37904081.93</v>
      </c>
      <c r="L91" s="42">
        <v>11148947.789999999</v>
      </c>
      <c r="M91" s="42">
        <v>7999441.8099999996</v>
      </c>
      <c r="N91" s="42">
        <v>8738937.9800000004</v>
      </c>
      <c r="O91" s="42">
        <v>2603815.14</v>
      </c>
      <c r="P91" s="42">
        <v>2234275.36</v>
      </c>
      <c r="Q91" s="42">
        <v>23008635.850000001</v>
      </c>
      <c r="R91" s="42">
        <v>11367526</v>
      </c>
      <c r="S91" s="42">
        <v>1912287.32</v>
      </c>
      <c r="T91" s="42">
        <v>172697004</v>
      </c>
      <c r="U91" s="42">
        <v>3617496.32</v>
      </c>
      <c r="V91" s="42">
        <v>345790398.74000001</v>
      </c>
      <c r="W91" s="42">
        <v>21066183.059999999</v>
      </c>
      <c r="X91" s="42">
        <v>30660643.98</v>
      </c>
      <c r="Y91" s="42">
        <v>24914634.810001001</v>
      </c>
      <c r="Z91" s="42">
        <v>5272442.97</v>
      </c>
      <c r="AA91" s="42">
        <v>65093477.420000002</v>
      </c>
      <c r="AB91" s="42">
        <v>15445018.390000001</v>
      </c>
      <c r="AC91" s="42">
        <v>24801416</v>
      </c>
      <c r="AD91" s="42">
        <v>6992023.9800000004</v>
      </c>
      <c r="AE91" s="42">
        <v>385408.87</v>
      </c>
      <c r="AF91" s="42">
        <v>1451886.89</v>
      </c>
      <c r="AG91" s="42">
        <v>2566821.2200000002</v>
      </c>
      <c r="AH91" s="42">
        <v>297271.31</v>
      </c>
      <c r="AI91" s="42">
        <v>2037276.91</v>
      </c>
      <c r="AJ91" s="42">
        <v>445132.49</v>
      </c>
      <c r="AK91" s="42">
        <v>2082287.95</v>
      </c>
      <c r="AL91" s="42">
        <v>2509753.5</v>
      </c>
      <c r="AM91" s="42">
        <v>1317184.69</v>
      </c>
      <c r="AN91" s="42">
        <v>2965283.12</v>
      </c>
      <c r="AO91" s="42">
        <v>1171635.1399999999</v>
      </c>
      <c r="AP91" s="42">
        <v>136273.19</v>
      </c>
      <c r="AQ91" s="42">
        <v>2008553.86</v>
      </c>
      <c r="AR91" s="42">
        <v>12767768.84</v>
      </c>
      <c r="AS91" s="42">
        <v>1912014.82</v>
      </c>
      <c r="AT91" s="42">
        <v>2290384.7799999998</v>
      </c>
      <c r="AU91" s="42">
        <v>1675885.75</v>
      </c>
      <c r="AV91" s="42">
        <v>453652.52</v>
      </c>
      <c r="AW91" s="42">
        <v>1220199.95</v>
      </c>
      <c r="AX91" s="42">
        <v>958112.33</v>
      </c>
      <c r="AY91" s="42">
        <v>4530424.53</v>
      </c>
      <c r="AZ91" s="42">
        <v>1259082.69</v>
      </c>
      <c r="BA91" s="42">
        <v>3355000</v>
      </c>
      <c r="BB91" s="42">
        <v>320112.74</v>
      </c>
      <c r="BC91" s="42">
        <v>953361.91</v>
      </c>
      <c r="BD91" s="42">
        <v>1067003.1499999999</v>
      </c>
      <c r="BE91" s="42">
        <v>196837.85</v>
      </c>
      <c r="BF91" s="42">
        <v>12593066.439999999</v>
      </c>
      <c r="BG91" s="42">
        <v>687612.37</v>
      </c>
      <c r="BH91" s="42">
        <v>1714209.78</v>
      </c>
      <c r="BI91" s="42">
        <v>93455.78</v>
      </c>
      <c r="BJ91" s="42">
        <v>181210.44</v>
      </c>
      <c r="BK91" s="42">
        <v>1350349.64</v>
      </c>
      <c r="BL91" s="42">
        <v>1784046.53</v>
      </c>
      <c r="BM91" s="42">
        <v>4691707.09</v>
      </c>
      <c r="BN91" s="42">
        <v>1262567.46</v>
      </c>
      <c r="BO91" s="42">
        <v>64426673.799999997</v>
      </c>
      <c r="BP91" s="42">
        <v>54059689.060000002</v>
      </c>
      <c r="BQ91" s="42">
        <v>39597687.700000003</v>
      </c>
      <c r="BR91" s="42">
        <f t="shared" si="1"/>
        <v>1091444016.8800013</v>
      </c>
    </row>
    <row r="92" spans="1:70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4998000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4998000</v>
      </c>
    </row>
    <row r="93" spans="1:70">
      <c r="A93" s="29"/>
      <c r="B93" s="29"/>
      <c r="C93" s="29"/>
      <c r="D93" s="29"/>
      <c r="E93" s="39" t="s">
        <v>350</v>
      </c>
      <c r="F93" s="40"/>
      <c r="G93" s="41"/>
      <c r="H93" s="42">
        <v>0</v>
      </c>
      <c r="I93" s="42">
        <v>0</v>
      </c>
      <c r="J93" s="42">
        <v>6757377.7699999996</v>
      </c>
      <c r="K93" s="42">
        <v>0</v>
      </c>
      <c r="L93" s="42">
        <v>40203.51</v>
      </c>
      <c r="M93" s="42">
        <v>4006.82</v>
      </c>
      <c r="N93" s="42">
        <v>8102495.9800000004</v>
      </c>
      <c r="O93" s="42">
        <v>2680.04</v>
      </c>
      <c r="P93" s="42">
        <v>2484.46</v>
      </c>
      <c r="Q93" s="42">
        <v>34452224.979999997</v>
      </c>
      <c r="R93" s="42">
        <v>0</v>
      </c>
      <c r="S93" s="42">
        <v>3257.03</v>
      </c>
      <c r="T93" s="42">
        <v>178446663</v>
      </c>
      <c r="U93" s="42">
        <v>5468.64</v>
      </c>
      <c r="V93" s="42">
        <v>604099.94999999995</v>
      </c>
      <c r="W93" s="42">
        <v>2425876.3199999998</v>
      </c>
      <c r="X93" s="42">
        <v>21806.01</v>
      </c>
      <c r="Y93" s="42">
        <v>15926802.41</v>
      </c>
      <c r="Z93" s="42">
        <v>48.32</v>
      </c>
      <c r="AA93" s="42">
        <v>42415.85</v>
      </c>
      <c r="AB93" s="42">
        <v>3134741.85</v>
      </c>
      <c r="AC93" s="42">
        <v>5382418</v>
      </c>
      <c r="AD93" s="42">
        <v>9138390.8300000001</v>
      </c>
      <c r="AE93" s="42">
        <v>0</v>
      </c>
      <c r="AF93" s="42">
        <v>1116.1199999999999</v>
      </c>
      <c r="AG93" s="42">
        <v>766221.28</v>
      </c>
      <c r="AH93" s="42">
        <v>0</v>
      </c>
      <c r="AI93" s="42">
        <v>5691.83</v>
      </c>
      <c r="AJ93" s="42">
        <v>0</v>
      </c>
      <c r="AK93" s="42">
        <v>1282.08</v>
      </c>
      <c r="AL93" s="42">
        <v>5502.54</v>
      </c>
      <c r="AM93" s="42">
        <v>0</v>
      </c>
      <c r="AN93" s="42">
        <v>468.01</v>
      </c>
      <c r="AO93" s="42">
        <v>3194123.22</v>
      </c>
      <c r="AP93" s="42">
        <v>0</v>
      </c>
      <c r="AQ93" s="42">
        <v>5886023.6299999999</v>
      </c>
      <c r="AR93" s="42">
        <v>14225.86</v>
      </c>
      <c r="AS93" s="42">
        <v>1630.46</v>
      </c>
      <c r="AT93" s="42">
        <v>347.38</v>
      </c>
      <c r="AU93" s="42">
        <v>95.22</v>
      </c>
      <c r="AV93" s="42">
        <v>0</v>
      </c>
      <c r="AW93" s="42">
        <v>320827.51</v>
      </c>
      <c r="AX93" s="42">
        <v>831.95</v>
      </c>
      <c r="AY93" s="42">
        <v>1267.1600000000001</v>
      </c>
      <c r="AZ93" s="42">
        <v>883590.28</v>
      </c>
      <c r="BA93" s="42">
        <v>0</v>
      </c>
      <c r="BB93" s="42">
        <v>0</v>
      </c>
      <c r="BC93" s="42">
        <v>0</v>
      </c>
      <c r="BD93" s="42">
        <v>841.31</v>
      </c>
      <c r="BE93" s="42">
        <v>0</v>
      </c>
      <c r="BF93" s="42">
        <v>8309690.2400000002</v>
      </c>
      <c r="BG93" s="42">
        <v>769.73</v>
      </c>
      <c r="BH93" s="42">
        <v>198604.65</v>
      </c>
      <c r="BI93" s="42">
        <v>95.8</v>
      </c>
      <c r="BJ93" s="42">
        <v>0</v>
      </c>
      <c r="BK93" s="42">
        <v>403.16</v>
      </c>
      <c r="BL93" s="42">
        <v>489.26</v>
      </c>
      <c r="BM93" s="42">
        <v>0</v>
      </c>
      <c r="BN93" s="42">
        <v>0</v>
      </c>
      <c r="BO93" s="42">
        <v>119634400.8</v>
      </c>
      <c r="BP93" s="42">
        <v>9628893.8300000001</v>
      </c>
      <c r="BQ93" s="42">
        <v>13878721.57</v>
      </c>
      <c r="BR93" s="42">
        <f t="shared" si="1"/>
        <v>427229616.64999998</v>
      </c>
    </row>
    <row r="94" spans="1:70">
      <c r="A94" s="29"/>
      <c r="B94" s="29"/>
      <c r="C94" s="29"/>
      <c r="D94" s="29"/>
      <c r="E94" s="39" t="s">
        <v>351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2">
        <v>0</v>
      </c>
      <c r="AR94" s="42">
        <v>0</v>
      </c>
      <c r="AS94" s="42">
        <v>0</v>
      </c>
      <c r="AT94" s="42">
        <v>0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0</v>
      </c>
      <c r="BA94" s="42">
        <v>0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2">
        <v>0</v>
      </c>
      <c r="BL94" s="42">
        <v>0</v>
      </c>
      <c r="BM94" s="42">
        <v>0</v>
      </c>
      <c r="BN94" s="42">
        <v>0</v>
      </c>
      <c r="BO94" s="42">
        <v>0</v>
      </c>
      <c r="BP94" s="42">
        <v>0</v>
      </c>
      <c r="BQ94" s="42">
        <v>0</v>
      </c>
      <c r="BR94" s="42">
        <f t="shared" si="1"/>
        <v>0</v>
      </c>
    </row>
    <row r="95" spans="1:70">
      <c r="A95" s="29"/>
      <c r="B95" s="29"/>
      <c r="C95" s="29"/>
      <c r="D95" s="29"/>
      <c r="E95" s="39" t="s">
        <v>384</v>
      </c>
      <c r="F95" s="40"/>
      <c r="G95" s="41"/>
      <c r="H95" s="42">
        <v>7134605.71</v>
      </c>
      <c r="I95" s="42">
        <v>13034451.529999999</v>
      </c>
      <c r="J95" s="42">
        <v>10462958.470000001</v>
      </c>
      <c r="K95" s="42">
        <v>92409946.870000005</v>
      </c>
      <c r="L95" s="42">
        <v>6115145.2000000002</v>
      </c>
      <c r="M95" s="42">
        <v>2968272.44</v>
      </c>
      <c r="N95" s="42">
        <v>4576941.25</v>
      </c>
      <c r="O95" s="42">
        <v>673345.43</v>
      </c>
      <c r="P95" s="42">
        <v>773670.31</v>
      </c>
      <c r="Q95" s="42">
        <v>75498324.25</v>
      </c>
      <c r="R95" s="42">
        <v>3026395</v>
      </c>
      <c r="S95" s="42">
        <v>874488.21</v>
      </c>
      <c r="T95" s="42">
        <v>207319797</v>
      </c>
      <c r="U95" s="42">
        <v>3437459.69</v>
      </c>
      <c r="V95" s="42">
        <v>277563876.75999999</v>
      </c>
      <c r="W95" s="42">
        <v>44586111.859999999</v>
      </c>
      <c r="X95" s="42">
        <v>16993369.48</v>
      </c>
      <c r="Y95" s="42">
        <v>8496374.2899999991</v>
      </c>
      <c r="Z95" s="42">
        <v>1596184.69</v>
      </c>
      <c r="AA95" s="42">
        <v>11704411.529999999</v>
      </c>
      <c r="AB95" s="42">
        <v>8764311.8699999992</v>
      </c>
      <c r="AC95" s="42">
        <v>15725384</v>
      </c>
      <c r="AD95" s="42">
        <v>10299194.1</v>
      </c>
      <c r="AE95" s="42">
        <v>656482.14</v>
      </c>
      <c r="AF95" s="42">
        <v>380142.95</v>
      </c>
      <c r="AG95" s="42">
        <v>705684.44</v>
      </c>
      <c r="AH95" s="42">
        <v>524215.27</v>
      </c>
      <c r="AI95" s="42">
        <v>1164625.1100000001</v>
      </c>
      <c r="AJ95" s="42">
        <v>75126.95</v>
      </c>
      <c r="AK95" s="42">
        <v>990496</v>
      </c>
      <c r="AL95" s="42">
        <v>2443383.65</v>
      </c>
      <c r="AM95" s="42">
        <v>2176761.42</v>
      </c>
      <c r="AN95" s="42">
        <v>812952.43</v>
      </c>
      <c r="AO95" s="42">
        <v>990460.47</v>
      </c>
      <c r="AP95" s="42">
        <v>467746.79</v>
      </c>
      <c r="AQ95" s="42">
        <v>675881.57</v>
      </c>
      <c r="AR95" s="42">
        <v>2040250.95</v>
      </c>
      <c r="AS95" s="42">
        <v>1004943.65</v>
      </c>
      <c r="AT95" s="42">
        <v>522018.19</v>
      </c>
      <c r="AU95" s="42">
        <v>457216.9</v>
      </c>
      <c r="AV95" s="42">
        <v>308958.67</v>
      </c>
      <c r="AW95" s="42">
        <v>86910.09</v>
      </c>
      <c r="AX95" s="42">
        <v>988239.39</v>
      </c>
      <c r="AY95" s="42">
        <v>867002.6</v>
      </c>
      <c r="AZ95" s="42">
        <v>3242728.72</v>
      </c>
      <c r="BA95" s="42">
        <v>8736000</v>
      </c>
      <c r="BB95" s="42">
        <v>625667.6</v>
      </c>
      <c r="BC95" s="42">
        <v>541454.19999999995</v>
      </c>
      <c r="BD95" s="42">
        <v>607677.71</v>
      </c>
      <c r="BE95" s="42">
        <v>524086.14</v>
      </c>
      <c r="BF95" s="42">
        <v>4202487.08</v>
      </c>
      <c r="BG95" s="42">
        <v>589958.17000000004</v>
      </c>
      <c r="BH95" s="42">
        <v>844284.24</v>
      </c>
      <c r="BI95" s="42">
        <v>157414.56</v>
      </c>
      <c r="BJ95" s="42">
        <v>210261.32</v>
      </c>
      <c r="BK95" s="42">
        <v>1538114.03</v>
      </c>
      <c r="BL95" s="42">
        <v>277511.18</v>
      </c>
      <c r="BM95" s="42">
        <v>10968382.25</v>
      </c>
      <c r="BN95" s="42">
        <v>417063.1</v>
      </c>
      <c r="BO95" s="42">
        <v>122479414.98999999</v>
      </c>
      <c r="BP95" s="42">
        <v>58120237.229999997</v>
      </c>
      <c r="BQ95" s="42">
        <v>21204168.27</v>
      </c>
      <c r="BR95" s="42">
        <f t="shared" si="1"/>
        <v>1077661430.3600004</v>
      </c>
    </row>
    <row r="96" spans="1:70">
      <c r="A96" s="29"/>
      <c r="B96" s="29"/>
      <c r="C96" s="29"/>
      <c r="D96" s="29"/>
      <c r="E96" s="39" t="s">
        <v>385</v>
      </c>
      <c r="F96" s="40"/>
      <c r="G96" s="41"/>
      <c r="H96" s="42">
        <v>124015.63</v>
      </c>
      <c r="I96" s="42">
        <v>0</v>
      </c>
      <c r="J96" s="42">
        <v>0</v>
      </c>
      <c r="K96" s="42">
        <v>932202</v>
      </c>
      <c r="L96" s="42">
        <v>0</v>
      </c>
      <c r="M96" s="42">
        <v>0</v>
      </c>
      <c r="N96" s="42">
        <v>0</v>
      </c>
      <c r="O96" s="42">
        <v>23288.68</v>
      </c>
      <c r="P96" s="42">
        <v>0</v>
      </c>
      <c r="Q96" s="42">
        <v>266393.28000000003</v>
      </c>
      <c r="R96" s="42">
        <v>0</v>
      </c>
      <c r="S96" s="42">
        <v>10374.35</v>
      </c>
      <c r="T96" s="42">
        <v>35829756</v>
      </c>
      <c r="U96" s="42">
        <v>0</v>
      </c>
      <c r="V96" s="42">
        <v>300088.26</v>
      </c>
      <c r="W96" s="42">
        <v>1021000</v>
      </c>
      <c r="X96" s="42">
        <v>0</v>
      </c>
      <c r="Y96" s="42">
        <v>0</v>
      </c>
      <c r="Z96" s="42">
        <v>1000</v>
      </c>
      <c r="AA96" s="42">
        <v>172457.29</v>
      </c>
      <c r="AB96" s="42">
        <v>0</v>
      </c>
      <c r="AC96" s="42">
        <v>187277</v>
      </c>
      <c r="AD96" s="42">
        <v>244580.59</v>
      </c>
      <c r="AE96" s="42">
        <v>2499.7800000000002</v>
      </c>
      <c r="AF96" s="42">
        <v>1455.66</v>
      </c>
      <c r="AG96" s="42">
        <v>0</v>
      </c>
      <c r="AH96" s="42">
        <v>0</v>
      </c>
      <c r="AI96" s="42">
        <v>1841.5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0</v>
      </c>
      <c r="AQ96" s="42">
        <v>0</v>
      </c>
      <c r="AR96" s="42">
        <v>0</v>
      </c>
      <c r="AS96" s="42">
        <v>0</v>
      </c>
      <c r="AT96" s="42">
        <v>5033.79</v>
      </c>
      <c r="AU96" s="42">
        <v>1892.43</v>
      </c>
      <c r="AV96" s="42">
        <v>0</v>
      </c>
      <c r="AW96" s="42">
        <v>0</v>
      </c>
      <c r="AX96" s="42">
        <v>0</v>
      </c>
      <c r="AY96" s="42">
        <v>0</v>
      </c>
      <c r="AZ96" s="42">
        <v>2287053.37</v>
      </c>
      <c r="BA96" s="42">
        <v>0</v>
      </c>
      <c r="BB96" s="42">
        <v>0</v>
      </c>
      <c r="BC96" s="42">
        <v>0</v>
      </c>
      <c r="BD96" s="42">
        <v>3855.86</v>
      </c>
      <c r="BE96" s="42">
        <v>146.38</v>
      </c>
      <c r="BF96" s="42">
        <v>0</v>
      </c>
      <c r="BG96" s="42">
        <v>1010.12</v>
      </c>
      <c r="BH96" s="42">
        <v>0</v>
      </c>
      <c r="BI96" s="42">
        <v>743.99</v>
      </c>
      <c r="BJ96" s="42">
        <v>0</v>
      </c>
      <c r="BK96" s="42">
        <v>0</v>
      </c>
      <c r="BL96" s="42">
        <v>0</v>
      </c>
      <c r="BM96" s="42">
        <v>0</v>
      </c>
      <c r="BN96" s="42">
        <v>2872.58</v>
      </c>
      <c r="BO96" s="42">
        <v>0</v>
      </c>
      <c r="BP96" s="42">
        <v>0</v>
      </c>
      <c r="BQ96" s="42">
        <v>20658.189999999999</v>
      </c>
      <c r="BR96" s="42">
        <f t="shared" si="1"/>
        <v>41441496.729999989</v>
      </c>
    </row>
    <row r="97" spans="1:70">
      <c r="A97" s="29"/>
      <c r="B97" s="29"/>
      <c r="C97" s="29"/>
      <c r="D97" s="29"/>
      <c r="E97" s="39" t="s">
        <v>386</v>
      </c>
      <c r="F97" s="40"/>
      <c r="G97" s="41"/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6498848.8200000003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  <c r="BN97" s="42">
        <v>0</v>
      </c>
      <c r="BO97" s="42">
        <v>0</v>
      </c>
      <c r="BP97" s="42">
        <v>0</v>
      </c>
      <c r="BQ97" s="42">
        <v>0</v>
      </c>
      <c r="BR97" s="42">
        <f t="shared" si="1"/>
        <v>6498848.8200000003</v>
      </c>
    </row>
    <row r="98" spans="1:70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549376.05000000005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500000</v>
      </c>
      <c r="X98" s="42">
        <v>0</v>
      </c>
      <c r="Y98" s="42">
        <v>0</v>
      </c>
      <c r="Z98" s="42">
        <v>0</v>
      </c>
      <c r="AA98" s="42">
        <v>0</v>
      </c>
      <c r="AB98" s="42">
        <v>1147617.9099999999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  <c r="BN98" s="42">
        <v>0</v>
      </c>
      <c r="BO98" s="42">
        <v>564964.68000000005</v>
      </c>
      <c r="BP98" s="42">
        <v>0</v>
      </c>
      <c r="BQ98" s="42">
        <v>0</v>
      </c>
      <c r="BR98" s="42">
        <f t="shared" si="1"/>
        <v>2761958.64</v>
      </c>
    </row>
    <row r="99" spans="1:70">
      <c r="A99" s="29"/>
      <c r="B99" s="29"/>
      <c r="C99" s="29"/>
      <c r="D99" s="29"/>
      <c r="E99" s="39" t="s">
        <v>388</v>
      </c>
      <c r="F99" s="40"/>
      <c r="G99" s="41"/>
      <c r="H99" s="42">
        <v>192790.33</v>
      </c>
      <c r="I99" s="42">
        <v>824308.71</v>
      </c>
      <c r="J99" s="42">
        <v>87491.3</v>
      </c>
      <c r="K99" s="42">
        <v>10977744.869999999</v>
      </c>
      <c r="L99" s="42">
        <v>1104043.6000000001</v>
      </c>
      <c r="M99" s="42">
        <v>218272.44</v>
      </c>
      <c r="N99" s="42">
        <v>934398.7</v>
      </c>
      <c r="O99" s="42">
        <v>25056.75</v>
      </c>
      <c r="P99" s="42">
        <v>14670.31</v>
      </c>
      <c r="Q99" s="42">
        <v>5134203.21</v>
      </c>
      <c r="R99" s="42">
        <v>1618382</v>
      </c>
      <c r="S99" s="42">
        <v>66204.2</v>
      </c>
      <c r="T99" s="42">
        <v>25411481</v>
      </c>
      <c r="U99" s="42">
        <v>180687.69</v>
      </c>
      <c r="V99" s="42">
        <v>42136938.009999998</v>
      </c>
      <c r="W99" s="42">
        <v>2081867.7</v>
      </c>
      <c r="X99" s="42">
        <v>2996193.9</v>
      </c>
      <c r="Y99" s="42">
        <v>1044718.14</v>
      </c>
      <c r="Z99" s="42">
        <v>193296.82</v>
      </c>
      <c r="AA99" s="42">
        <v>1386109.19</v>
      </c>
      <c r="AB99" s="42">
        <v>3668068.96</v>
      </c>
      <c r="AC99" s="42">
        <v>846982</v>
      </c>
      <c r="AD99" s="42">
        <v>3483948.92</v>
      </c>
      <c r="AE99" s="42">
        <v>13601.56</v>
      </c>
      <c r="AF99" s="42">
        <v>1609.79</v>
      </c>
      <c r="AG99" s="42">
        <v>55684.44</v>
      </c>
      <c r="AH99" s="42">
        <v>6215.27</v>
      </c>
      <c r="AI99" s="42">
        <v>112851.08</v>
      </c>
      <c r="AJ99" s="42">
        <v>8100.32</v>
      </c>
      <c r="AK99" s="42">
        <v>87503.66</v>
      </c>
      <c r="AL99" s="42">
        <v>691057.35</v>
      </c>
      <c r="AM99" s="42">
        <v>46761.42</v>
      </c>
      <c r="AN99" s="42">
        <v>135404.45000000001</v>
      </c>
      <c r="AO99" s="42">
        <v>90460.47</v>
      </c>
      <c r="AP99" s="42">
        <v>4882.99</v>
      </c>
      <c r="AQ99" s="42">
        <v>160881.57</v>
      </c>
      <c r="AR99" s="42">
        <v>79054.759999999995</v>
      </c>
      <c r="AS99" s="42">
        <v>115886.56</v>
      </c>
      <c r="AT99" s="42">
        <v>19926.95</v>
      </c>
      <c r="AU99" s="42">
        <v>23334.27</v>
      </c>
      <c r="AV99" s="42">
        <v>18958.669999999998</v>
      </c>
      <c r="AW99" s="42">
        <v>6910.09</v>
      </c>
      <c r="AX99" s="42">
        <v>32532.400000000001</v>
      </c>
      <c r="AY99" s="42">
        <v>78413.990000000005</v>
      </c>
      <c r="AZ99" s="42">
        <v>1547.44</v>
      </c>
      <c r="BA99" s="42">
        <v>42000</v>
      </c>
      <c r="BB99" s="42">
        <v>175667.6</v>
      </c>
      <c r="BC99" s="42">
        <v>42707.199999999997</v>
      </c>
      <c r="BD99" s="42">
        <v>3565.74</v>
      </c>
      <c r="BE99" s="42">
        <v>21732.53</v>
      </c>
      <c r="BF99" s="42">
        <v>279588.68</v>
      </c>
      <c r="BG99" s="42">
        <v>20279.599999999999</v>
      </c>
      <c r="BH99" s="42">
        <v>49284.24</v>
      </c>
      <c r="BI99" s="42">
        <v>137.59</v>
      </c>
      <c r="BJ99" s="42">
        <v>1261.32</v>
      </c>
      <c r="BK99" s="42">
        <v>78114.03</v>
      </c>
      <c r="BL99" s="42">
        <v>14694.51</v>
      </c>
      <c r="BM99" s="42">
        <v>1047535.41</v>
      </c>
      <c r="BN99" s="42">
        <v>8788.7199999999993</v>
      </c>
      <c r="BO99" s="42">
        <v>2099257.34</v>
      </c>
      <c r="BP99" s="42">
        <v>34723700.329999998</v>
      </c>
      <c r="BQ99" s="42">
        <v>5340964.83</v>
      </c>
      <c r="BR99" s="42">
        <f t="shared" si="1"/>
        <v>150368717.91999999</v>
      </c>
    </row>
    <row r="100" spans="1:70">
      <c r="A100" s="29"/>
      <c r="B100" s="29"/>
      <c r="C100" s="29"/>
      <c r="D100" s="29"/>
      <c r="E100" s="39" t="s">
        <v>389</v>
      </c>
      <c r="F100" s="40"/>
      <c r="G100" s="41"/>
      <c r="H100" s="42">
        <v>6817799.75</v>
      </c>
      <c r="I100" s="42">
        <v>12210142.82</v>
      </c>
      <c r="J100" s="42">
        <v>10375467.17</v>
      </c>
      <c r="K100" s="42">
        <v>80500000</v>
      </c>
      <c r="L100" s="42">
        <v>4461725.55</v>
      </c>
      <c r="M100" s="42">
        <v>2750000</v>
      </c>
      <c r="N100" s="42">
        <v>3642542.55</v>
      </c>
      <c r="O100" s="42">
        <v>625000</v>
      </c>
      <c r="P100" s="42">
        <v>759000</v>
      </c>
      <c r="Q100" s="42">
        <v>70097727.760000005</v>
      </c>
      <c r="R100" s="42">
        <v>1408012</v>
      </c>
      <c r="S100" s="42">
        <v>797909.66</v>
      </c>
      <c r="T100" s="42">
        <v>146078559</v>
      </c>
      <c r="U100" s="42">
        <v>3256772</v>
      </c>
      <c r="V100" s="42">
        <v>228628001.66999999</v>
      </c>
      <c r="W100" s="42">
        <v>40983244.159999996</v>
      </c>
      <c r="X100" s="42">
        <v>13997175.58</v>
      </c>
      <c r="Y100" s="42">
        <v>7451656.1500000004</v>
      </c>
      <c r="Z100" s="42">
        <v>1401887.87</v>
      </c>
      <c r="AA100" s="42">
        <v>10145845.050000001</v>
      </c>
      <c r="AB100" s="42">
        <v>3948625</v>
      </c>
      <c r="AC100" s="42">
        <v>14691125</v>
      </c>
      <c r="AD100" s="42">
        <v>6570664.5899999999</v>
      </c>
      <c r="AE100" s="42">
        <v>640380.80000000005</v>
      </c>
      <c r="AF100" s="42">
        <v>377077.5</v>
      </c>
      <c r="AG100" s="42">
        <v>650000</v>
      </c>
      <c r="AH100" s="42">
        <v>518000</v>
      </c>
      <c r="AI100" s="42">
        <v>1049932.53</v>
      </c>
      <c r="AJ100" s="42">
        <v>67026.63</v>
      </c>
      <c r="AK100" s="42">
        <v>902992.34</v>
      </c>
      <c r="AL100" s="42">
        <v>1752326.3</v>
      </c>
      <c r="AM100" s="42">
        <v>2130000</v>
      </c>
      <c r="AN100" s="42">
        <v>677547.98</v>
      </c>
      <c r="AO100" s="42">
        <v>900000</v>
      </c>
      <c r="AP100" s="42">
        <v>462863.8</v>
      </c>
      <c r="AQ100" s="42">
        <v>515000</v>
      </c>
      <c r="AR100" s="42">
        <v>1961196.19</v>
      </c>
      <c r="AS100" s="42">
        <v>889057.09</v>
      </c>
      <c r="AT100" s="42">
        <v>497057.45</v>
      </c>
      <c r="AU100" s="42">
        <v>431990.2</v>
      </c>
      <c r="AV100" s="42">
        <v>290000</v>
      </c>
      <c r="AW100" s="42">
        <v>80000</v>
      </c>
      <c r="AX100" s="42">
        <v>955706.99</v>
      </c>
      <c r="AY100" s="42">
        <v>788588.61</v>
      </c>
      <c r="AZ100" s="42">
        <v>954127.91</v>
      </c>
      <c r="BA100" s="42">
        <v>8694000</v>
      </c>
      <c r="BB100" s="42">
        <v>450000</v>
      </c>
      <c r="BC100" s="42">
        <v>498747</v>
      </c>
      <c r="BD100" s="42">
        <v>600256.11</v>
      </c>
      <c r="BE100" s="42">
        <v>502207.23</v>
      </c>
      <c r="BF100" s="42">
        <v>3922898.4</v>
      </c>
      <c r="BG100" s="42">
        <v>568668.44999999995</v>
      </c>
      <c r="BH100" s="42">
        <v>795000</v>
      </c>
      <c r="BI100" s="42">
        <v>156532.98000000001</v>
      </c>
      <c r="BJ100" s="42">
        <v>209000</v>
      </c>
      <c r="BK100" s="42">
        <v>1460000</v>
      </c>
      <c r="BL100" s="42">
        <v>262816.67</v>
      </c>
      <c r="BM100" s="42">
        <v>9920846.8399999999</v>
      </c>
      <c r="BN100" s="42">
        <v>405401.8</v>
      </c>
      <c r="BO100" s="42">
        <v>119815192.97</v>
      </c>
      <c r="BP100" s="42">
        <v>23396536.899999999</v>
      </c>
      <c r="BQ100" s="42">
        <v>15842545.25</v>
      </c>
      <c r="BR100" s="42">
        <f t="shared" si="1"/>
        <v>876590406.25</v>
      </c>
    </row>
    <row r="101" spans="1:70">
      <c r="A101" s="29"/>
      <c r="B101" s="29"/>
      <c r="C101" s="29"/>
      <c r="D101" s="29"/>
      <c r="E101" s="39" t="s">
        <v>390</v>
      </c>
      <c r="F101" s="40"/>
      <c r="G101" s="41"/>
      <c r="H101" s="42">
        <v>8968067.5999999996</v>
      </c>
      <c r="I101" s="42">
        <v>5004100.4400000004</v>
      </c>
      <c r="J101" s="42">
        <v>2675726.0299999998</v>
      </c>
      <c r="K101" s="42">
        <v>25989767</v>
      </c>
      <c r="L101" s="42">
        <v>7549786.9000000004</v>
      </c>
      <c r="M101" s="42">
        <v>4242363.6500000004</v>
      </c>
      <c r="N101" s="42">
        <v>8035206.0700000003</v>
      </c>
      <c r="O101" s="42">
        <v>1307381.23</v>
      </c>
      <c r="P101" s="42">
        <v>2404754.0299999998</v>
      </c>
      <c r="Q101" s="42">
        <v>22282264.530000001</v>
      </c>
      <c r="R101" s="42">
        <v>8254817</v>
      </c>
      <c r="S101" s="42">
        <v>129763.48</v>
      </c>
      <c r="T101" s="42">
        <v>101016173</v>
      </c>
      <c r="U101" s="42">
        <v>1609669.17</v>
      </c>
      <c r="V101" s="42">
        <v>122179888.01000001</v>
      </c>
      <c r="W101" s="42">
        <v>23395484.800000001</v>
      </c>
      <c r="X101" s="42">
        <v>9951180.6199999992</v>
      </c>
      <c r="Y101" s="42">
        <v>17626606.600000001</v>
      </c>
      <c r="Z101" s="42">
        <v>3309804.1</v>
      </c>
      <c r="AA101" s="42">
        <v>4944234.5999999996</v>
      </c>
      <c r="AB101" s="42">
        <v>1713836.62</v>
      </c>
      <c r="AC101" s="42">
        <v>20327924</v>
      </c>
      <c r="AD101" s="42">
        <v>6418451.6299999999</v>
      </c>
      <c r="AE101" s="42">
        <v>319970.15000000002</v>
      </c>
      <c r="AF101" s="42">
        <v>136027.21</v>
      </c>
      <c r="AG101" s="42">
        <v>1692111.95</v>
      </c>
      <c r="AH101" s="42">
        <v>1112322.55</v>
      </c>
      <c r="AI101" s="42">
        <v>294142</v>
      </c>
      <c r="AJ101" s="42">
        <v>1043937.49</v>
      </c>
      <c r="AK101" s="42">
        <v>719674.59</v>
      </c>
      <c r="AL101" s="42">
        <v>938014.67</v>
      </c>
      <c r="AM101" s="42">
        <v>529612.22</v>
      </c>
      <c r="AN101" s="42">
        <v>638752.21</v>
      </c>
      <c r="AO101" s="42">
        <v>3479247.37</v>
      </c>
      <c r="AP101" s="42">
        <v>239228.75</v>
      </c>
      <c r="AQ101" s="42">
        <v>1375946.23</v>
      </c>
      <c r="AR101" s="42">
        <v>3006076.17</v>
      </c>
      <c r="AS101" s="42">
        <v>601552.81999999995</v>
      </c>
      <c r="AT101" s="42">
        <v>144956.44</v>
      </c>
      <c r="AU101" s="42">
        <v>43773.67</v>
      </c>
      <c r="AV101" s="42">
        <v>270392.2</v>
      </c>
      <c r="AW101" s="42">
        <v>2419258.54</v>
      </c>
      <c r="AX101" s="42">
        <v>4645340.3</v>
      </c>
      <c r="AY101" s="42">
        <v>1264929.6000000001</v>
      </c>
      <c r="AZ101" s="42">
        <v>912864.34</v>
      </c>
      <c r="BA101" s="42">
        <v>5413974</v>
      </c>
      <c r="BB101" s="42">
        <v>500255.21</v>
      </c>
      <c r="BC101" s="42">
        <v>443770.66</v>
      </c>
      <c r="BD101" s="42">
        <v>275996.46999999997</v>
      </c>
      <c r="BE101" s="42">
        <v>105899.69</v>
      </c>
      <c r="BF101" s="42">
        <v>3735012.55</v>
      </c>
      <c r="BG101" s="42">
        <v>40206.980000000003</v>
      </c>
      <c r="BH101" s="42">
        <v>1608451.03</v>
      </c>
      <c r="BI101" s="42">
        <v>23659.52</v>
      </c>
      <c r="BJ101" s="42">
        <v>414381.15</v>
      </c>
      <c r="BK101" s="42">
        <v>1106030.24</v>
      </c>
      <c r="BL101" s="42">
        <v>83964.160000000003</v>
      </c>
      <c r="BM101" s="42">
        <v>15045064.08</v>
      </c>
      <c r="BN101" s="42">
        <v>290865.46000000002</v>
      </c>
      <c r="BO101" s="42">
        <v>49075052.869999997</v>
      </c>
      <c r="BP101" s="42">
        <v>20324192.920000002</v>
      </c>
      <c r="BQ101" s="42">
        <v>24577247.460000001</v>
      </c>
      <c r="BR101" s="42">
        <f t="shared" si="1"/>
        <v>558229407.03000009</v>
      </c>
    </row>
    <row r="102" spans="1:70">
      <c r="A102" s="29"/>
      <c r="B102" s="29"/>
      <c r="C102" s="29"/>
      <c r="D102" s="29"/>
      <c r="E102" s="39" t="s">
        <v>391</v>
      </c>
      <c r="F102" s="40"/>
      <c r="G102" s="41"/>
      <c r="H102" s="42">
        <v>351498.93</v>
      </c>
      <c r="I102" s="42">
        <v>652021.93000000005</v>
      </c>
      <c r="J102" s="42">
        <v>133204.56</v>
      </c>
      <c r="K102" s="42">
        <v>2564055</v>
      </c>
      <c r="L102" s="42">
        <v>48623.040000000001</v>
      </c>
      <c r="M102" s="42">
        <v>0</v>
      </c>
      <c r="N102" s="42">
        <v>23494.400000000001</v>
      </c>
      <c r="O102" s="42">
        <v>3462.26</v>
      </c>
      <c r="P102" s="42">
        <v>247622.21</v>
      </c>
      <c r="Q102" s="42">
        <v>804499.33</v>
      </c>
      <c r="R102" s="42">
        <v>1403</v>
      </c>
      <c r="S102" s="42">
        <v>110111.31</v>
      </c>
      <c r="T102" s="42">
        <v>0</v>
      </c>
      <c r="U102" s="42">
        <v>261578.7</v>
      </c>
      <c r="V102" s="42">
        <v>47295445.969999999</v>
      </c>
      <c r="W102" s="42">
        <v>3573399.56</v>
      </c>
      <c r="X102" s="42">
        <v>138930.12</v>
      </c>
      <c r="Y102" s="42">
        <v>377031.6</v>
      </c>
      <c r="Z102" s="42">
        <v>0</v>
      </c>
      <c r="AA102" s="42">
        <v>723909.08</v>
      </c>
      <c r="AB102" s="42">
        <v>279032.7</v>
      </c>
      <c r="AC102" s="42">
        <v>1564230</v>
      </c>
      <c r="AD102" s="42">
        <v>288930.58</v>
      </c>
      <c r="AE102" s="42">
        <v>188857.44</v>
      </c>
      <c r="AF102" s="42">
        <v>45128.74</v>
      </c>
      <c r="AG102" s="42">
        <v>0</v>
      </c>
      <c r="AH102" s="42">
        <v>147550.28</v>
      </c>
      <c r="AI102" s="42">
        <v>140873.14000000001</v>
      </c>
      <c r="AJ102" s="42">
        <v>34000.61</v>
      </c>
      <c r="AK102" s="42">
        <v>85106.12</v>
      </c>
      <c r="AL102" s="42">
        <v>197898.47</v>
      </c>
      <c r="AM102" s="42">
        <v>574.66</v>
      </c>
      <c r="AN102" s="42">
        <v>123820.44</v>
      </c>
      <c r="AO102" s="42">
        <v>95684.800000000003</v>
      </c>
      <c r="AP102" s="42">
        <v>132529.65</v>
      </c>
      <c r="AQ102" s="42">
        <v>34752.31</v>
      </c>
      <c r="AR102" s="42">
        <v>393292.19</v>
      </c>
      <c r="AS102" s="42">
        <v>75281.429999999993</v>
      </c>
      <c r="AT102" s="42">
        <v>70080.69</v>
      </c>
      <c r="AU102" s="42">
        <v>38487.730000000003</v>
      </c>
      <c r="AV102" s="42">
        <v>26180.21</v>
      </c>
      <c r="AW102" s="42">
        <v>75668.73</v>
      </c>
      <c r="AX102" s="42">
        <v>97677.05</v>
      </c>
      <c r="AY102" s="42">
        <v>112742.3</v>
      </c>
      <c r="AZ102" s="42">
        <v>102996.22</v>
      </c>
      <c r="BA102" s="42">
        <v>0</v>
      </c>
      <c r="BB102" s="42">
        <v>124150.15</v>
      </c>
      <c r="BC102" s="42">
        <v>31954.42</v>
      </c>
      <c r="BD102" s="42">
        <v>51885.87</v>
      </c>
      <c r="BE102" s="42">
        <v>47064.34</v>
      </c>
      <c r="BF102" s="42">
        <v>444428.28</v>
      </c>
      <c r="BG102" s="42">
        <v>38634.720000000001</v>
      </c>
      <c r="BH102" s="42">
        <v>97714.68</v>
      </c>
      <c r="BI102" s="42">
        <v>23659.52</v>
      </c>
      <c r="BJ102" s="42">
        <v>35018.35</v>
      </c>
      <c r="BK102" s="42">
        <v>0</v>
      </c>
      <c r="BL102" s="42">
        <v>64934.96</v>
      </c>
      <c r="BM102" s="42">
        <v>2048367.21</v>
      </c>
      <c r="BN102" s="42">
        <v>39075.71</v>
      </c>
      <c r="BO102" s="42">
        <v>9934845.3200000003</v>
      </c>
      <c r="BP102" s="42">
        <v>0</v>
      </c>
      <c r="BQ102" s="42">
        <v>0</v>
      </c>
      <c r="BR102" s="42">
        <f t="shared" si="1"/>
        <v>74643401.019999981</v>
      </c>
    </row>
    <row r="103" spans="1:70">
      <c r="A103" s="29"/>
      <c r="B103" s="29"/>
      <c r="C103" s="29"/>
      <c r="D103" s="29"/>
      <c r="E103" s="39" t="s">
        <v>392</v>
      </c>
      <c r="F103" s="40"/>
      <c r="G103" s="41"/>
      <c r="H103" s="42">
        <v>8616568.6699999999</v>
      </c>
      <c r="I103" s="42">
        <v>4352078.51</v>
      </c>
      <c r="J103" s="42">
        <v>2542521.4700000002</v>
      </c>
      <c r="K103" s="42">
        <v>23425712</v>
      </c>
      <c r="L103" s="42">
        <v>7501163.8600000003</v>
      </c>
      <c r="M103" s="42">
        <v>4242363.6500000004</v>
      </c>
      <c r="N103" s="42">
        <v>8011711.6699999999</v>
      </c>
      <c r="O103" s="42">
        <v>1303918.97</v>
      </c>
      <c r="P103" s="42">
        <v>2157131.8199999998</v>
      </c>
      <c r="Q103" s="42">
        <v>21477765.199999999</v>
      </c>
      <c r="R103" s="42">
        <v>8253414</v>
      </c>
      <c r="S103" s="42">
        <v>19652.169999999998</v>
      </c>
      <c r="T103" s="42">
        <v>101016173</v>
      </c>
      <c r="U103" s="42">
        <v>1348090.47</v>
      </c>
      <c r="V103" s="42">
        <v>74884442.040000007</v>
      </c>
      <c r="W103" s="42">
        <v>19822085.239999998</v>
      </c>
      <c r="X103" s="42">
        <v>9812250.5</v>
      </c>
      <c r="Y103" s="42">
        <v>17249575</v>
      </c>
      <c r="Z103" s="42">
        <v>3309804.1</v>
      </c>
      <c r="AA103" s="42">
        <v>4220325.5199999996</v>
      </c>
      <c r="AB103" s="42">
        <v>1434803.92</v>
      </c>
      <c r="AC103" s="42">
        <v>18763694</v>
      </c>
      <c r="AD103" s="42">
        <v>6129521.0499999998</v>
      </c>
      <c r="AE103" s="42">
        <v>131112.71</v>
      </c>
      <c r="AF103" s="42">
        <v>90898.47</v>
      </c>
      <c r="AG103" s="42">
        <v>1692111.95</v>
      </c>
      <c r="AH103" s="42">
        <v>964772.27</v>
      </c>
      <c r="AI103" s="42">
        <v>153268.85999999999</v>
      </c>
      <c r="AJ103" s="42">
        <v>1009936.88</v>
      </c>
      <c r="AK103" s="42">
        <v>634568.47</v>
      </c>
      <c r="AL103" s="42">
        <v>740116.2</v>
      </c>
      <c r="AM103" s="42">
        <v>529037.56000000006</v>
      </c>
      <c r="AN103" s="42">
        <v>514931.77</v>
      </c>
      <c r="AO103" s="42">
        <v>3383562.57</v>
      </c>
      <c r="AP103" s="42">
        <v>106699.1</v>
      </c>
      <c r="AQ103" s="42">
        <v>1341193.92</v>
      </c>
      <c r="AR103" s="42">
        <v>2612783.98</v>
      </c>
      <c r="AS103" s="42">
        <v>526271.39</v>
      </c>
      <c r="AT103" s="42">
        <v>74875.75</v>
      </c>
      <c r="AU103" s="42">
        <v>5285.94</v>
      </c>
      <c r="AV103" s="42">
        <v>244211.99</v>
      </c>
      <c r="AW103" s="42">
        <v>2343589.81</v>
      </c>
      <c r="AX103" s="42">
        <v>4547663.25</v>
      </c>
      <c r="AY103" s="42">
        <v>1152187.3</v>
      </c>
      <c r="AZ103" s="42">
        <v>809868.12</v>
      </c>
      <c r="BA103" s="42">
        <v>5413974</v>
      </c>
      <c r="BB103" s="42">
        <v>376105.06</v>
      </c>
      <c r="BC103" s="42">
        <v>411816.24</v>
      </c>
      <c r="BD103" s="42">
        <v>224110.6</v>
      </c>
      <c r="BE103" s="42">
        <v>58835.35</v>
      </c>
      <c r="BF103" s="42">
        <v>3290584.27</v>
      </c>
      <c r="BG103" s="42">
        <v>1572.26</v>
      </c>
      <c r="BH103" s="42">
        <v>1510736.35</v>
      </c>
      <c r="BI103" s="42">
        <v>0</v>
      </c>
      <c r="BJ103" s="42">
        <v>379362.8</v>
      </c>
      <c r="BK103" s="42">
        <v>1106030.24</v>
      </c>
      <c r="BL103" s="42">
        <v>19029.2</v>
      </c>
      <c r="BM103" s="42">
        <v>12996696.869999999</v>
      </c>
      <c r="BN103" s="42">
        <v>251789.75</v>
      </c>
      <c r="BO103" s="42">
        <v>39140207.549999997</v>
      </c>
      <c r="BP103" s="42">
        <v>20324192.920000002</v>
      </c>
      <c r="BQ103" s="42">
        <v>24577247.460000001</v>
      </c>
      <c r="BR103" s="42">
        <f t="shared" si="1"/>
        <v>483586006.01000017</v>
      </c>
    </row>
    <row r="104" spans="1:70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6941.88</v>
      </c>
      <c r="AH104" s="42">
        <v>0</v>
      </c>
      <c r="AI104" s="42">
        <v>0</v>
      </c>
      <c r="AJ104" s="42">
        <v>0</v>
      </c>
      <c r="AK104" s="42">
        <v>0</v>
      </c>
      <c r="AL104" s="42">
        <v>0</v>
      </c>
      <c r="AM104" s="42">
        <v>6758.02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6032.04</v>
      </c>
      <c r="AW104" s="42">
        <v>163111.4</v>
      </c>
      <c r="AX104" s="42">
        <v>0</v>
      </c>
      <c r="AY104" s="42">
        <v>0</v>
      </c>
      <c r="AZ104" s="42">
        <v>0</v>
      </c>
      <c r="BA104" s="42">
        <v>0</v>
      </c>
      <c r="BB104" s="42">
        <v>7456.65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184.79</v>
      </c>
      <c r="BI104" s="42">
        <v>0</v>
      </c>
      <c r="BJ104" s="42">
        <v>100367</v>
      </c>
      <c r="BK104" s="42">
        <v>389083.16</v>
      </c>
      <c r="BL104" s="42">
        <v>0</v>
      </c>
      <c r="BM104" s="42">
        <v>0</v>
      </c>
      <c r="BN104" s="42">
        <v>0</v>
      </c>
      <c r="BO104" s="42">
        <v>0</v>
      </c>
      <c r="BP104" s="42">
        <v>0</v>
      </c>
      <c r="BQ104" s="42">
        <v>0</v>
      </c>
      <c r="BR104" s="42">
        <f t="shared" si="1"/>
        <v>679934.94</v>
      </c>
    </row>
    <row r="105" spans="1:70">
      <c r="A105" s="29"/>
      <c r="B105" s="29"/>
      <c r="C105" s="29"/>
      <c r="D105" s="29"/>
      <c r="E105" s="39" t="s">
        <v>394</v>
      </c>
      <c r="F105" s="40"/>
      <c r="G105" s="41"/>
      <c r="H105" s="42">
        <v>6890273.0499999998</v>
      </c>
      <c r="I105" s="42">
        <v>6699015.2199999997</v>
      </c>
      <c r="J105" s="42">
        <v>1492369.81</v>
      </c>
      <c r="K105" s="42">
        <v>97202441</v>
      </c>
      <c r="L105" s="42">
        <v>9756340.4000000004</v>
      </c>
      <c r="M105" s="42">
        <v>9546296.8900000006</v>
      </c>
      <c r="N105" s="42">
        <v>5235375.47</v>
      </c>
      <c r="O105" s="42">
        <v>1027963.52</v>
      </c>
      <c r="P105" s="42">
        <v>558788.72</v>
      </c>
      <c r="Q105" s="42">
        <v>15708499.75</v>
      </c>
      <c r="R105" s="42">
        <v>7802021</v>
      </c>
      <c r="S105" s="42">
        <v>1422595.7</v>
      </c>
      <c r="T105" s="42">
        <v>61909315</v>
      </c>
      <c r="U105" s="42">
        <v>2790800.93</v>
      </c>
      <c r="V105" s="42">
        <v>319835726.85000002</v>
      </c>
      <c r="W105" s="42">
        <v>17130796.390000001</v>
      </c>
      <c r="X105" s="42">
        <v>8937501.4600000009</v>
      </c>
      <c r="Y105" s="42">
        <v>12302304.390000001</v>
      </c>
      <c r="Z105" s="42">
        <v>2651478.2599999998</v>
      </c>
      <c r="AA105" s="42">
        <v>10527352.189999999</v>
      </c>
      <c r="AB105" s="42">
        <v>10055241.880000001</v>
      </c>
      <c r="AC105" s="42">
        <v>21610273</v>
      </c>
      <c r="AD105" s="42">
        <v>13287293.33</v>
      </c>
      <c r="AE105" s="42">
        <v>454386.06</v>
      </c>
      <c r="AF105" s="42">
        <v>415172.53</v>
      </c>
      <c r="AG105" s="42">
        <v>959093.32</v>
      </c>
      <c r="AH105" s="42">
        <v>446280.55</v>
      </c>
      <c r="AI105" s="42">
        <v>711545.25</v>
      </c>
      <c r="AJ105" s="42">
        <v>266306.17</v>
      </c>
      <c r="AK105" s="42">
        <v>925627.05</v>
      </c>
      <c r="AL105" s="42">
        <v>2514075.83</v>
      </c>
      <c r="AM105" s="42">
        <v>1072976.3</v>
      </c>
      <c r="AN105" s="42">
        <v>2539407.4300000002</v>
      </c>
      <c r="AO105" s="42">
        <v>767039.63</v>
      </c>
      <c r="AP105" s="42">
        <v>458650.44</v>
      </c>
      <c r="AQ105" s="42">
        <v>872463.44</v>
      </c>
      <c r="AR105" s="42">
        <v>5532448.9900000002</v>
      </c>
      <c r="AS105" s="42">
        <v>806532.46</v>
      </c>
      <c r="AT105" s="42">
        <v>646644.92000000004</v>
      </c>
      <c r="AU105" s="42">
        <v>509455.48</v>
      </c>
      <c r="AV105" s="42">
        <v>247697.41</v>
      </c>
      <c r="AW105" s="42">
        <v>1286630.24</v>
      </c>
      <c r="AX105" s="42">
        <v>974669.01</v>
      </c>
      <c r="AY105" s="42">
        <v>1270617.1000000001</v>
      </c>
      <c r="AZ105" s="42">
        <v>872688.57</v>
      </c>
      <c r="BA105" s="42">
        <v>3486000</v>
      </c>
      <c r="BB105" s="42">
        <v>554722.66</v>
      </c>
      <c r="BC105" s="42">
        <v>231517.95</v>
      </c>
      <c r="BD105" s="42">
        <v>948750.96</v>
      </c>
      <c r="BE105" s="42">
        <v>234756.87</v>
      </c>
      <c r="BF105" s="42">
        <v>7011200.9699999997</v>
      </c>
      <c r="BG105" s="42">
        <v>570116.63</v>
      </c>
      <c r="BH105" s="42">
        <v>730369.65</v>
      </c>
      <c r="BI105" s="42">
        <v>265086.87</v>
      </c>
      <c r="BJ105" s="42">
        <v>211971.62</v>
      </c>
      <c r="BK105" s="42">
        <v>491647.86</v>
      </c>
      <c r="BL105" s="42">
        <v>902703.8</v>
      </c>
      <c r="BM105" s="42">
        <v>6711372.1900000004</v>
      </c>
      <c r="BN105" s="42">
        <v>290592.57</v>
      </c>
      <c r="BO105" s="42">
        <v>18326772.73</v>
      </c>
      <c r="BP105" s="42">
        <v>17051259.140000001</v>
      </c>
      <c r="BQ105" s="42">
        <v>11708240.42</v>
      </c>
      <c r="BR105" s="42">
        <f t="shared" si="1"/>
        <v>738657555.28000021</v>
      </c>
    </row>
    <row r="106" spans="1:70">
      <c r="A106" s="29"/>
      <c r="B106" s="29"/>
      <c r="C106" s="29"/>
      <c r="D106" s="29"/>
      <c r="E106" s="39" t="s">
        <v>395</v>
      </c>
      <c r="F106" s="40"/>
      <c r="G106" s="41"/>
      <c r="H106" s="42">
        <v>2706036.85</v>
      </c>
      <c r="I106" s="42">
        <v>1388108.18</v>
      </c>
      <c r="J106" s="42">
        <v>72062.03</v>
      </c>
      <c r="K106" s="42">
        <v>15243638</v>
      </c>
      <c r="L106" s="42">
        <v>1400818.89</v>
      </c>
      <c r="M106" s="42">
        <v>2971858.34</v>
      </c>
      <c r="N106" s="42">
        <v>1001494.61</v>
      </c>
      <c r="O106" s="42">
        <v>250295.16</v>
      </c>
      <c r="P106" s="42">
        <v>119704.06</v>
      </c>
      <c r="Q106" s="42">
        <v>2514216.46</v>
      </c>
      <c r="R106" s="42">
        <v>65826</v>
      </c>
      <c r="S106" s="42">
        <v>298313.46000000002</v>
      </c>
      <c r="T106" s="42">
        <v>12030234</v>
      </c>
      <c r="U106" s="42">
        <v>21371.18</v>
      </c>
      <c r="V106" s="42">
        <v>4394902.8499999996</v>
      </c>
      <c r="W106" s="42">
        <v>3131281.34</v>
      </c>
      <c r="X106" s="42">
        <v>1682118.28</v>
      </c>
      <c r="Y106" s="42">
        <v>3907136.92</v>
      </c>
      <c r="Z106" s="42">
        <v>553644.57999999996</v>
      </c>
      <c r="AA106" s="42">
        <v>1138144.6000000001</v>
      </c>
      <c r="AB106" s="42">
        <v>1042101.77</v>
      </c>
      <c r="AC106" s="42">
        <v>5449090</v>
      </c>
      <c r="AD106" s="42">
        <v>4367031.75</v>
      </c>
      <c r="AE106" s="42">
        <v>99010.36</v>
      </c>
      <c r="AF106" s="42">
        <v>89420.73</v>
      </c>
      <c r="AG106" s="42">
        <v>422379.51</v>
      </c>
      <c r="AH106" s="42">
        <v>282937.02</v>
      </c>
      <c r="AI106" s="42">
        <v>1739.75</v>
      </c>
      <c r="AJ106" s="42">
        <v>124867.65</v>
      </c>
      <c r="AK106" s="42">
        <v>4631.7</v>
      </c>
      <c r="AL106" s="42">
        <v>0</v>
      </c>
      <c r="AM106" s="42">
        <v>288068.59000000003</v>
      </c>
      <c r="AN106" s="42">
        <v>1046675.39</v>
      </c>
      <c r="AO106" s="42">
        <v>683176.56</v>
      </c>
      <c r="AP106" s="42">
        <v>170335.89</v>
      </c>
      <c r="AQ106" s="42">
        <v>79272.92</v>
      </c>
      <c r="AR106" s="42">
        <v>1193601.55</v>
      </c>
      <c r="AS106" s="42">
        <v>58.23</v>
      </c>
      <c r="AT106" s="42">
        <v>367.68</v>
      </c>
      <c r="AU106" s="42">
        <v>34338.400000000001</v>
      </c>
      <c r="AV106" s="42">
        <v>115298.16</v>
      </c>
      <c r="AW106" s="42">
        <v>408315.36</v>
      </c>
      <c r="AX106" s="42">
        <v>267424.49</v>
      </c>
      <c r="AY106" s="42">
        <v>138857.06</v>
      </c>
      <c r="AZ106" s="42">
        <v>567013.84</v>
      </c>
      <c r="BA106" s="42">
        <v>3360000</v>
      </c>
      <c r="BB106" s="42">
        <v>58222.26</v>
      </c>
      <c r="BC106" s="42">
        <v>85109.22</v>
      </c>
      <c r="BD106" s="42">
        <v>65330.57</v>
      </c>
      <c r="BE106" s="42">
        <v>11476.94</v>
      </c>
      <c r="BF106" s="42">
        <v>657522.47</v>
      </c>
      <c r="BG106" s="42">
        <v>298637.01</v>
      </c>
      <c r="BH106" s="42">
        <v>106490.15</v>
      </c>
      <c r="BI106" s="42">
        <v>199707.33</v>
      </c>
      <c r="BJ106" s="42">
        <v>112863.97</v>
      </c>
      <c r="BK106" s="42">
        <v>0</v>
      </c>
      <c r="BL106" s="42">
        <v>0</v>
      </c>
      <c r="BM106" s="42">
        <v>1621065.53</v>
      </c>
      <c r="BN106" s="42">
        <v>8244.42</v>
      </c>
      <c r="BO106" s="42">
        <v>5357967.51</v>
      </c>
      <c r="BP106" s="42">
        <v>4359517.79</v>
      </c>
      <c r="BQ106" s="42">
        <v>389781.87</v>
      </c>
      <c r="BR106" s="42">
        <f t="shared" si="1"/>
        <v>88459157.190000042</v>
      </c>
    </row>
    <row r="107" spans="1:70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4359242.12</v>
      </c>
      <c r="BP107" s="42">
        <v>0</v>
      </c>
      <c r="BQ107" s="42">
        <v>0</v>
      </c>
      <c r="BR107" s="42">
        <f t="shared" si="1"/>
        <v>4359242.12</v>
      </c>
    </row>
    <row r="108" spans="1:70">
      <c r="A108" s="29"/>
      <c r="B108" s="29"/>
      <c r="C108" s="29"/>
      <c r="D108" s="29"/>
      <c r="E108" s="43" t="s">
        <v>397</v>
      </c>
      <c r="F108" s="44"/>
      <c r="G108" s="45"/>
      <c r="H108" s="42">
        <v>1582456234.5799999</v>
      </c>
      <c r="I108" s="42">
        <v>1218256605.1400001</v>
      </c>
      <c r="J108" s="42">
        <v>342897371.25</v>
      </c>
      <c r="K108" s="42">
        <v>9927401989</v>
      </c>
      <c r="L108" s="42">
        <v>1226383568.99</v>
      </c>
      <c r="M108" s="42">
        <v>832888750.80999994</v>
      </c>
      <c r="N108" s="42">
        <v>1251388479.6400001</v>
      </c>
      <c r="O108" s="42">
        <v>247765871.5</v>
      </c>
      <c r="P108" s="42">
        <v>178002295.69</v>
      </c>
      <c r="Q108" s="42">
        <v>4726025300.8999996</v>
      </c>
      <c r="R108" s="42">
        <v>2362197358</v>
      </c>
      <c r="S108" s="42">
        <v>152204418.55000001</v>
      </c>
      <c r="T108" s="42">
        <v>19043990204</v>
      </c>
      <c r="U108" s="42">
        <v>214602809.33000001</v>
      </c>
      <c r="V108" s="42">
        <v>37731273427.269997</v>
      </c>
      <c r="W108" s="42">
        <v>3668702162.0799999</v>
      </c>
      <c r="X108" s="42">
        <v>1680809410.3</v>
      </c>
      <c r="Y108" s="42">
        <v>2656081420.71</v>
      </c>
      <c r="Z108" s="42">
        <v>822791946.99000001</v>
      </c>
      <c r="AA108" s="42">
        <v>2023867534.1800001</v>
      </c>
      <c r="AB108" s="42">
        <v>1310777874.6199999</v>
      </c>
      <c r="AC108" s="42">
        <v>6669560877</v>
      </c>
      <c r="AD108" s="42">
        <v>1583389169.1199999</v>
      </c>
      <c r="AE108" s="42">
        <v>104076969.98999999</v>
      </c>
      <c r="AF108" s="42">
        <v>30509570.52</v>
      </c>
      <c r="AG108" s="42">
        <v>220186158.41</v>
      </c>
      <c r="AH108" s="42">
        <v>99140943.359999999</v>
      </c>
      <c r="AI108" s="42">
        <v>96495687.469999999</v>
      </c>
      <c r="AJ108" s="42">
        <v>123294999.73999999</v>
      </c>
      <c r="AK108" s="42">
        <v>132414502.22</v>
      </c>
      <c r="AL108" s="42">
        <v>347291649.5</v>
      </c>
      <c r="AM108" s="42">
        <v>275795694.38</v>
      </c>
      <c r="AN108" s="42">
        <v>170751458.00999999</v>
      </c>
      <c r="AO108" s="42">
        <v>216766437.77000001</v>
      </c>
      <c r="AP108" s="42">
        <v>78031694.450000003</v>
      </c>
      <c r="AQ108" s="42">
        <v>229077212.00999999</v>
      </c>
      <c r="AR108" s="42">
        <v>461286458.76999998</v>
      </c>
      <c r="AS108" s="42">
        <v>88964779.579999998</v>
      </c>
      <c r="AT108" s="42">
        <v>93799956.060000002</v>
      </c>
      <c r="AU108" s="42">
        <v>44302566.020000003</v>
      </c>
      <c r="AV108" s="42">
        <v>43098673.479999997</v>
      </c>
      <c r="AW108" s="42">
        <v>249288861.50999999</v>
      </c>
      <c r="AX108" s="42">
        <v>237554481.19</v>
      </c>
      <c r="AY108" s="42">
        <v>126227128.79000001</v>
      </c>
      <c r="AZ108" s="42">
        <v>106853269.40000001</v>
      </c>
      <c r="BA108" s="42">
        <v>639990974</v>
      </c>
      <c r="BB108" s="42">
        <v>66801943.200000003</v>
      </c>
      <c r="BC108" s="42">
        <v>69967727.159999996</v>
      </c>
      <c r="BD108" s="42">
        <v>61455492.509999998</v>
      </c>
      <c r="BE108" s="42">
        <v>24900285.289999999</v>
      </c>
      <c r="BF108" s="42">
        <v>1360080121.5999999</v>
      </c>
      <c r="BG108" s="42">
        <v>48580358.039999999</v>
      </c>
      <c r="BH108" s="42">
        <v>221907817.52000001</v>
      </c>
      <c r="BI108" s="42">
        <v>21831353.420000002</v>
      </c>
      <c r="BJ108" s="42">
        <v>42780188.719999999</v>
      </c>
      <c r="BK108" s="42">
        <v>165317400.58000001</v>
      </c>
      <c r="BL108" s="42">
        <v>74130199.840000004</v>
      </c>
      <c r="BM108" s="42">
        <v>1417348756.3399999</v>
      </c>
      <c r="BN108" s="42">
        <v>30834180.91</v>
      </c>
      <c r="BO108" s="42">
        <v>6141678889.4099998</v>
      </c>
      <c r="BP108" s="42">
        <v>5834615637.9099998</v>
      </c>
      <c r="BQ108" s="42">
        <v>4518213511.9499998</v>
      </c>
      <c r="BR108" s="42">
        <f t="shared" si="1"/>
        <v>125769359070.67999</v>
      </c>
    </row>
    <row r="109" spans="1:70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</row>
    <row r="110" spans="1:70">
      <c r="A110" s="29"/>
      <c r="B110" s="29"/>
      <c r="C110" s="29"/>
      <c r="D110" s="29"/>
      <c r="E110" s="39" t="s">
        <v>398</v>
      </c>
      <c r="F110" s="40"/>
      <c r="G110" s="41"/>
      <c r="H110" s="42">
        <v>87504196.659999996</v>
      </c>
      <c r="I110" s="42">
        <v>119419764.58</v>
      </c>
      <c r="J110" s="42">
        <v>31182511.010000002</v>
      </c>
      <c r="K110" s="42">
        <v>934021922.03999996</v>
      </c>
      <c r="L110" s="42">
        <v>96833364.230000004</v>
      </c>
      <c r="M110" s="42">
        <v>84102043.439999998</v>
      </c>
      <c r="N110" s="42">
        <v>119273802.31</v>
      </c>
      <c r="O110" s="42">
        <v>20655968.100000001</v>
      </c>
      <c r="P110" s="42">
        <v>14559775.109999999</v>
      </c>
      <c r="Q110" s="42">
        <v>498602507.75</v>
      </c>
      <c r="R110" s="42">
        <v>150435103</v>
      </c>
      <c r="S110" s="42">
        <v>19705675.420000002</v>
      </c>
      <c r="T110" s="42">
        <v>1514876777</v>
      </c>
      <c r="U110" s="42">
        <v>27554514.359999999</v>
      </c>
      <c r="V110" s="42">
        <v>2653162844.3000002</v>
      </c>
      <c r="W110" s="42">
        <v>367648928.31999999</v>
      </c>
      <c r="X110" s="42">
        <v>117001107.45999999</v>
      </c>
      <c r="Y110" s="42">
        <v>213214742.65000001</v>
      </c>
      <c r="Z110" s="42">
        <v>46203203.969999999</v>
      </c>
      <c r="AA110" s="42">
        <v>140723273.50999999</v>
      </c>
      <c r="AB110" s="42">
        <v>122828068.33</v>
      </c>
      <c r="AC110" s="42">
        <v>390856524</v>
      </c>
      <c r="AD110" s="42">
        <v>158274418.68000001</v>
      </c>
      <c r="AE110" s="42">
        <v>9643699.1999999993</v>
      </c>
      <c r="AF110" s="42">
        <v>3494730.02</v>
      </c>
      <c r="AG110" s="42">
        <v>19704671.07</v>
      </c>
      <c r="AH110" s="42">
        <v>7288297.9299999997</v>
      </c>
      <c r="AI110" s="42">
        <v>7479923.1399999997</v>
      </c>
      <c r="AJ110" s="42">
        <v>6632234.2699999996</v>
      </c>
      <c r="AK110" s="42">
        <v>17014947.719999999</v>
      </c>
      <c r="AL110" s="42">
        <v>24920049.120000001</v>
      </c>
      <c r="AM110" s="42">
        <v>27734638.379999999</v>
      </c>
      <c r="AN110" s="42">
        <v>22567876.989999998</v>
      </c>
      <c r="AO110" s="42">
        <v>33032802.030000001</v>
      </c>
      <c r="AP110" s="42">
        <v>7704046.1600000001</v>
      </c>
      <c r="AQ110" s="42">
        <v>19672098.079999998</v>
      </c>
      <c r="AR110" s="42">
        <v>47913049.630000003</v>
      </c>
      <c r="AS110" s="42">
        <v>12272013.58</v>
      </c>
      <c r="AT110" s="42">
        <v>10755558.07</v>
      </c>
      <c r="AU110" s="42">
        <v>7141140.96</v>
      </c>
      <c r="AV110" s="42">
        <v>8340244.5300000003</v>
      </c>
      <c r="AW110" s="42">
        <v>31627292.870000001</v>
      </c>
      <c r="AX110" s="42">
        <v>29424388.98</v>
      </c>
      <c r="AY110" s="42">
        <v>9514465.0399999991</v>
      </c>
      <c r="AZ110" s="42">
        <v>9366101.9000000004</v>
      </c>
      <c r="BA110" s="42">
        <v>63031000</v>
      </c>
      <c r="BB110" s="42">
        <v>9095337.1600000001</v>
      </c>
      <c r="BC110" s="42">
        <v>10841920.16</v>
      </c>
      <c r="BD110" s="42">
        <v>6777610.0199999996</v>
      </c>
      <c r="BE110" s="42">
        <v>3102074.93</v>
      </c>
      <c r="BF110" s="42">
        <v>87017050.959999993</v>
      </c>
      <c r="BG110" s="42">
        <v>4486878.83</v>
      </c>
      <c r="BH110" s="42">
        <v>18033194.02</v>
      </c>
      <c r="BI110" s="42">
        <v>2740487.78</v>
      </c>
      <c r="BJ110" s="42">
        <v>3874589.01</v>
      </c>
      <c r="BK110" s="42">
        <v>12101104.449999999</v>
      </c>
      <c r="BL110" s="42">
        <v>8217563.8799999999</v>
      </c>
      <c r="BM110" s="42">
        <v>96986620.209999993</v>
      </c>
      <c r="BN110" s="42">
        <v>4571485.78</v>
      </c>
      <c r="BO110" s="42">
        <v>547626118.16999996</v>
      </c>
      <c r="BP110" s="42">
        <v>357815375.81999999</v>
      </c>
      <c r="BQ110" s="42">
        <v>390353102.10000002</v>
      </c>
      <c r="BR110" s="42">
        <f t="shared" si="1"/>
        <v>9928556819.1800003</v>
      </c>
    </row>
    <row r="111" spans="1:70">
      <c r="A111" s="29"/>
      <c r="B111" s="29"/>
      <c r="C111" s="29"/>
      <c r="D111" s="29"/>
      <c r="E111" s="39" t="s">
        <v>399</v>
      </c>
      <c r="F111" s="40"/>
      <c r="G111" s="41"/>
      <c r="H111" s="42">
        <v>17960416.609999999</v>
      </c>
      <c r="I111" s="42">
        <v>47681537</v>
      </c>
      <c r="J111" s="42">
        <v>2018308.25</v>
      </c>
      <c r="K111" s="42">
        <v>167248260.69999999</v>
      </c>
      <c r="L111" s="42">
        <v>44815551.490000002</v>
      </c>
      <c r="M111" s="42">
        <v>16617169.060000001</v>
      </c>
      <c r="N111" s="42">
        <v>26353245.870000001</v>
      </c>
      <c r="O111" s="42">
        <v>4156786.83</v>
      </c>
      <c r="P111" s="42">
        <v>2015007.42</v>
      </c>
      <c r="Q111" s="42">
        <v>209306700</v>
      </c>
      <c r="R111" s="42">
        <v>70803264</v>
      </c>
      <c r="S111" s="42">
        <v>2234277.6</v>
      </c>
      <c r="T111" s="42">
        <v>712957206</v>
      </c>
      <c r="U111" s="42">
        <v>3371129.2</v>
      </c>
      <c r="V111" s="42">
        <v>2419240236</v>
      </c>
      <c r="W111" s="42">
        <v>52040463.920000002</v>
      </c>
      <c r="X111" s="42">
        <v>54595628.82</v>
      </c>
      <c r="Y111" s="42">
        <v>129407300</v>
      </c>
      <c r="Z111" s="42">
        <v>7774807.7300000004</v>
      </c>
      <c r="AA111" s="42">
        <v>31235880</v>
      </c>
      <c r="AB111" s="42">
        <v>76826711.219999999</v>
      </c>
      <c r="AC111" s="42">
        <v>93012480</v>
      </c>
      <c r="AD111" s="42">
        <v>45550035.579999998</v>
      </c>
      <c r="AE111" s="42">
        <v>491399.25</v>
      </c>
      <c r="AF111" s="42">
        <v>620111.80000000005</v>
      </c>
      <c r="AG111" s="42">
        <v>480882.96</v>
      </c>
      <c r="AH111" s="42">
        <v>667160.89</v>
      </c>
      <c r="AI111" s="42">
        <v>2058004.3</v>
      </c>
      <c r="AJ111" s="42">
        <v>643537.99</v>
      </c>
      <c r="AK111" s="42">
        <v>4454852.4000000004</v>
      </c>
      <c r="AL111" s="42">
        <v>6525838.2999999998</v>
      </c>
      <c r="AM111" s="42">
        <v>1652783.28</v>
      </c>
      <c r="AN111" s="42">
        <v>2192207.6</v>
      </c>
      <c r="AO111" s="42">
        <v>1046881.9</v>
      </c>
      <c r="AP111" s="42">
        <v>449442.47</v>
      </c>
      <c r="AQ111" s="42">
        <v>487951.9</v>
      </c>
      <c r="AR111" s="42">
        <v>9966598.6600000001</v>
      </c>
      <c r="AS111" s="42">
        <v>2358203.7999999998</v>
      </c>
      <c r="AT111" s="42">
        <v>1372611.85</v>
      </c>
      <c r="AU111" s="42">
        <v>624210.62</v>
      </c>
      <c r="AV111" s="42">
        <v>148871.43</v>
      </c>
      <c r="AW111" s="42">
        <v>450750</v>
      </c>
      <c r="AX111" s="42">
        <v>914661.9</v>
      </c>
      <c r="AY111" s="42">
        <v>3222501.9</v>
      </c>
      <c r="AZ111" s="42">
        <v>377367.9</v>
      </c>
      <c r="BA111" s="42">
        <v>6585000</v>
      </c>
      <c r="BB111" s="42">
        <v>117692.37</v>
      </c>
      <c r="BC111" s="42">
        <v>221708.9</v>
      </c>
      <c r="BD111" s="42">
        <v>950782</v>
      </c>
      <c r="BE111" s="42">
        <v>560913.30000000005</v>
      </c>
      <c r="BF111" s="42">
        <v>38087590.469999999</v>
      </c>
      <c r="BG111" s="42">
        <v>776972.80000000005</v>
      </c>
      <c r="BH111" s="42">
        <v>540900</v>
      </c>
      <c r="BI111" s="42">
        <v>431550</v>
      </c>
      <c r="BJ111" s="42">
        <v>200133</v>
      </c>
      <c r="BK111" s="42">
        <v>210354.24</v>
      </c>
      <c r="BL111" s="42">
        <v>1713210.6</v>
      </c>
      <c r="BM111" s="42">
        <v>18419133.850000001</v>
      </c>
      <c r="BN111" s="42">
        <v>1275622.5</v>
      </c>
      <c r="BO111" s="42">
        <v>213098365.40000001</v>
      </c>
      <c r="BP111" s="42">
        <v>90001352</v>
      </c>
      <c r="BQ111" s="42">
        <v>372209896.06</v>
      </c>
      <c r="BR111" s="42">
        <f t="shared" si="1"/>
        <v>5023830413.8900013</v>
      </c>
    </row>
    <row r="112" spans="1:70">
      <c r="A112" s="29"/>
      <c r="B112" s="29"/>
      <c r="C112" s="29"/>
      <c r="D112" s="29"/>
      <c r="E112" s="39" t="s">
        <v>400</v>
      </c>
      <c r="F112" s="40"/>
      <c r="G112" s="41"/>
      <c r="H112" s="42">
        <v>17960416.609999999</v>
      </c>
      <c r="I112" s="42">
        <v>47681537</v>
      </c>
      <c r="J112" s="42">
        <v>2018308.25</v>
      </c>
      <c r="K112" s="42">
        <v>167248260.69999999</v>
      </c>
      <c r="L112" s="42">
        <v>44815551.490000002</v>
      </c>
      <c r="M112" s="42">
        <v>16617169.060000001</v>
      </c>
      <c r="N112" s="42">
        <v>26353245.870000001</v>
      </c>
      <c r="O112" s="42">
        <v>4156786.83</v>
      </c>
      <c r="P112" s="42">
        <v>2015007.42</v>
      </c>
      <c r="Q112" s="42">
        <v>209195887.38999999</v>
      </c>
      <c r="R112" s="42">
        <v>70803264</v>
      </c>
      <c r="S112" s="42">
        <v>2234277.6</v>
      </c>
      <c r="T112" s="42">
        <v>712957206</v>
      </c>
      <c r="U112" s="42">
        <v>3371129.2</v>
      </c>
      <c r="V112" s="42">
        <v>2419240236</v>
      </c>
      <c r="W112" s="42">
        <v>52040463.920000002</v>
      </c>
      <c r="X112" s="42">
        <v>54595628.82</v>
      </c>
      <c r="Y112" s="42">
        <v>129407300</v>
      </c>
      <c r="Z112" s="42">
        <v>7774807.7300000004</v>
      </c>
      <c r="AA112" s="42">
        <v>31235880</v>
      </c>
      <c r="AB112" s="42">
        <v>76826711.219999999</v>
      </c>
      <c r="AC112" s="42">
        <v>93012480</v>
      </c>
      <c r="AD112" s="42">
        <v>45550035.579999998</v>
      </c>
      <c r="AE112" s="42">
        <v>491399.25</v>
      </c>
      <c r="AF112" s="42">
        <v>620111.80000000005</v>
      </c>
      <c r="AG112" s="42">
        <v>480882.96</v>
      </c>
      <c r="AH112" s="42">
        <v>667160.89</v>
      </c>
      <c r="AI112" s="42">
        <v>2058004.3</v>
      </c>
      <c r="AJ112" s="42">
        <v>643537.99</v>
      </c>
      <c r="AK112" s="42">
        <v>4454852.4000000004</v>
      </c>
      <c r="AL112" s="42">
        <v>6525838.2999999998</v>
      </c>
      <c r="AM112" s="42">
        <v>1652783.28</v>
      </c>
      <c r="AN112" s="42">
        <v>2192207.6</v>
      </c>
      <c r="AO112" s="42">
        <v>1046881.9</v>
      </c>
      <c r="AP112" s="42">
        <v>449442.47</v>
      </c>
      <c r="AQ112" s="42">
        <v>487951.9</v>
      </c>
      <c r="AR112" s="42">
        <v>9966598.6600000001</v>
      </c>
      <c r="AS112" s="42">
        <v>2358203.7999999998</v>
      </c>
      <c r="AT112" s="42">
        <v>1372611.85</v>
      </c>
      <c r="AU112" s="42">
        <v>624210.62</v>
      </c>
      <c r="AV112" s="42">
        <v>148871.43</v>
      </c>
      <c r="AW112" s="42">
        <v>450750</v>
      </c>
      <c r="AX112" s="42">
        <v>914661.9</v>
      </c>
      <c r="AY112" s="42">
        <v>3222501.9</v>
      </c>
      <c r="AZ112" s="42">
        <v>377367.9</v>
      </c>
      <c r="BA112" s="42">
        <v>6585000</v>
      </c>
      <c r="BB112" s="42">
        <v>117692.37</v>
      </c>
      <c r="BC112" s="42">
        <v>221708.9</v>
      </c>
      <c r="BD112" s="42">
        <v>950782</v>
      </c>
      <c r="BE112" s="42">
        <v>560913.30000000005</v>
      </c>
      <c r="BF112" s="42">
        <v>38087590.469999999</v>
      </c>
      <c r="BG112" s="42">
        <v>776972.80000000005</v>
      </c>
      <c r="BH112" s="42">
        <v>540900</v>
      </c>
      <c r="BI112" s="42">
        <v>431550</v>
      </c>
      <c r="BJ112" s="42">
        <v>200133</v>
      </c>
      <c r="BK112" s="42">
        <v>210354.24</v>
      </c>
      <c r="BL112" s="42">
        <v>1713210.6</v>
      </c>
      <c r="BM112" s="42">
        <v>18419133.850000001</v>
      </c>
      <c r="BN112" s="42">
        <v>1275622.5</v>
      </c>
      <c r="BO112" s="42">
        <v>213098365.40000001</v>
      </c>
      <c r="BP112" s="42">
        <v>90001352</v>
      </c>
      <c r="BQ112" s="42">
        <v>372209896.06</v>
      </c>
      <c r="BR112" s="42">
        <f t="shared" si="1"/>
        <v>5023719601.2800016</v>
      </c>
    </row>
    <row r="113" spans="1:70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110812.61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0</v>
      </c>
      <c r="AW113" s="42">
        <v>0</v>
      </c>
      <c r="AX113" s="42">
        <v>0</v>
      </c>
      <c r="AY113" s="42">
        <v>0</v>
      </c>
      <c r="AZ113" s="42">
        <v>0</v>
      </c>
      <c r="BA113" s="42">
        <v>0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2">
        <v>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1"/>
        <v>110812.61</v>
      </c>
    </row>
    <row r="114" spans="1:70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0</v>
      </c>
      <c r="AQ114" s="42">
        <v>0</v>
      </c>
      <c r="AR114" s="42">
        <v>0</v>
      </c>
      <c r="AS114" s="42">
        <v>0</v>
      </c>
      <c r="AT114" s="42">
        <v>0</v>
      </c>
      <c r="AU114" s="42">
        <v>0</v>
      </c>
      <c r="AV114" s="42">
        <v>0</v>
      </c>
      <c r="AW114" s="42">
        <v>0</v>
      </c>
      <c r="AX114" s="42">
        <v>0</v>
      </c>
      <c r="AY114" s="42">
        <v>0</v>
      </c>
      <c r="AZ114" s="42">
        <v>0</v>
      </c>
      <c r="BA114" s="42">
        <v>0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2">
        <v>0</v>
      </c>
      <c r="BL114" s="42">
        <v>0</v>
      </c>
      <c r="BM114" s="42">
        <v>0</v>
      </c>
      <c r="BN114" s="42">
        <v>0</v>
      </c>
      <c r="BO114" s="42">
        <v>0</v>
      </c>
      <c r="BP114" s="42">
        <v>0</v>
      </c>
      <c r="BQ114" s="42">
        <v>0</v>
      </c>
      <c r="BR114" s="42">
        <f t="shared" si="1"/>
        <v>0</v>
      </c>
    </row>
    <row r="115" spans="1:70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0</v>
      </c>
      <c r="AA115" s="42">
        <v>0</v>
      </c>
      <c r="AB115" s="42">
        <v>0</v>
      </c>
      <c r="AC115" s="42">
        <v>0</v>
      </c>
      <c r="AD115" s="42">
        <v>0</v>
      </c>
      <c r="AE115" s="42">
        <v>0</v>
      </c>
      <c r="AF115" s="42">
        <v>0</v>
      </c>
      <c r="AG115" s="42">
        <v>0</v>
      </c>
      <c r="AH115" s="42">
        <v>0</v>
      </c>
      <c r="AI115" s="42">
        <v>0</v>
      </c>
      <c r="AJ115" s="42">
        <v>0</v>
      </c>
      <c r="AK115" s="42">
        <v>0</v>
      </c>
      <c r="AL115" s="42">
        <v>0</v>
      </c>
      <c r="AM115" s="42">
        <v>0</v>
      </c>
      <c r="AN115" s="42">
        <v>0</v>
      </c>
      <c r="AO115" s="42">
        <v>0</v>
      </c>
      <c r="AP115" s="42">
        <v>0</v>
      </c>
      <c r="AQ115" s="42">
        <v>0</v>
      </c>
      <c r="AR115" s="42">
        <v>0</v>
      </c>
      <c r="AS115" s="42">
        <v>0</v>
      </c>
      <c r="AT115" s="42">
        <v>0</v>
      </c>
      <c r="AU115" s="42">
        <v>0</v>
      </c>
      <c r="AV115" s="42">
        <v>0</v>
      </c>
      <c r="AW115" s="42">
        <v>0</v>
      </c>
      <c r="AX115" s="42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>
        <v>0</v>
      </c>
      <c r="BM115" s="42">
        <v>0</v>
      </c>
      <c r="BN115" s="42">
        <v>0</v>
      </c>
      <c r="BO115" s="42">
        <v>0</v>
      </c>
      <c r="BP115" s="42">
        <v>0</v>
      </c>
      <c r="BQ115" s="42">
        <v>0</v>
      </c>
      <c r="BR115" s="42">
        <f t="shared" si="1"/>
        <v>0</v>
      </c>
    </row>
    <row r="116" spans="1:70">
      <c r="A116" s="29"/>
      <c r="B116" s="29"/>
      <c r="C116" s="29"/>
      <c r="D116" s="29"/>
      <c r="E116" s="39" t="s">
        <v>404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1"/>
        <v>0</v>
      </c>
    </row>
    <row r="117" spans="1:70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>
        <v>0</v>
      </c>
      <c r="BM117" s="42">
        <v>0</v>
      </c>
      <c r="BN117" s="42">
        <v>0</v>
      </c>
      <c r="BO117" s="42">
        <v>0</v>
      </c>
      <c r="BP117" s="42">
        <v>0</v>
      </c>
      <c r="BQ117" s="42">
        <v>0</v>
      </c>
      <c r="BR117" s="42">
        <f t="shared" si="1"/>
        <v>0</v>
      </c>
    </row>
    <row r="118" spans="1:70">
      <c r="A118" s="29"/>
      <c r="B118" s="29"/>
      <c r="C118" s="29"/>
      <c r="D118" s="29"/>
      <c r="E118" s="39" t="s">
        <v>406</v>
      </c>
      <c r="F118" s="40"/>
      <c r="G118" s="41"/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2">
        <v>0</v>
      </c>
      <c r="AR118" s="42">
        <v>0</v>
      </c>
      <c r="AS118" s="42">
        <v>0</v>
      </c>
      <c r="AT118" s="42">
        <v>0</v>
      </c>
      <c r="AU118" s="42">
        <v>0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>
        <v>0</v>
      </c>
      <c r="BM118" s="42">
        <v>0</v>
      </c>
      <c r="BN118" s="42">
        <v>0</v>
      </c>
      <c r="BO118" s="42">
        <v>0</v>
      </c>
      <c r="BP118" s="42">
        <v>0</v>
      </c>
      <c r="BQ118" s="42">
        <v>0</v>
      </c>
      <c r="BR118" s="42">
        <f t="shared" si="1"/>
        <v>0</v>
      </c>
    </row>
    <row r="119" spans="1:70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  <c r="AR119" s="42">
        <v>0</v>
      </c>
      <c r="AS119" s="42">
        <v>0</v>
      </c>
      <c r="AT119" s="42">
        <v>0</v>
      </c>
      <c r="AU119" s="42">
        <v>0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0</v>
      </c>
      <c r="BN119" s="42">
        <v>0</v>
      </c>
      <c r="BO119" s="42">
        <v>0</v>
      </c>
      <c r="BP119" s="42">
        <v>0</v>
      </c>
      <c r="BQ119" s="42">
        <v>0</v>
      </c>
      <c r="BR119" s="42">
        <f t="shared" si="1"/>
        <v>0</v>
      </c>
    </row>
    <row r="120" spans="1:70">
      <c r="A120" s="29"/>
      <c r="B120" s="29"/>
      <c r="C120" s="29"/>
      <c r="D120" s="29"/>
      <c r="E120" s="39" t="s">
        <v>408</v>
      </c>
      <c r="F120" s="40"/>
      <c r="G120" s="41"/>
      <c r="H120" s="42">
        <v>62527176.850000001</v>
      </c>
      <c r="I120" s="42">
        <v>58511988.149999999</v>
      </c>
      <c r="J120" s="42">
        <v>0</v>
      </c>
      <c r="K120" s="42">
        <v>685188058.65999997</v>
      </c>
      <c r="L120" s="42">
        <v>0</v>
      </c>
      <c r="M120" s="42">
        <v>52298373.170000002</v>
      </c>
      <c r="N120" s="42">
        <v>0</v>
      </c>
      <c r="O120" s="42">
        <v>14694095.470000001</v>
      </c>
      <c r="P120" s="42">
        <v>10895136.16</v>
      </c>
      <c r="Q120" s="42">
        <v>246115844.88999999</v>
      </c>
      <c r="R120" s="42">
        <v>67932420</v>
      </c>
      <c r="S120" s="42">
        <v>17323213.73</v>
      </c>
      <c r="T120" s="42">
        <v>0</v>
      </c>
      <c r="U120" s="42">
        <v>23863887.309999999</v>
      </c>
      <c r="V120" s="42">
        <v>156787470.43000001</v>
      </c>
      <c r="W120" s="42">
        <v>0</v>
      </c>
      <c r="X120" s="42">
        <v>0</v>
      </c>
      <c r="Y120" s="42">
        <v>69356299.840000004</v>
      </c>
      <c r="Z120" s="42">
        <v>0</v>
      </c>
      <c r="AA120" s="42">
        <v>97004810.629999995</v>
      </c>
      <c r="AB120" s="42">
        <v>0</v>
      </c>
      <c r="AC120" s="42">
        <v>0</v>
      </c>
      <c r="AD120" s="42">
        <v>104076510.89</v>
      </c>
      <c r="AE120" s="42">
        <v>8429243.8800000008</v>
      </c>
      <c r="AF120" s="42">
        <v>2462146.88</v>
      </c>
      <c r="AG120" s="42">
        <v>17419740.59</v>
      </c>
      <c r="AH120" s="42">
        <v>6058173.21</v>
      </c>
      <c r="AI120" s="42">
        <v>4896437.29</v>
      </c>
      <c r="AJ120" s="42">
        <v>0</v>
      </c>
      <c r="AK120" s="42">
        <v>12390736.550000001</v>
      </c>
      <c r="AL120" s="42">
        <v>15518314.83</v>
      </c>
      <c r="AM120" s="42">
        <v>0</v>
      </c>
      <c r="AN120" s="42">
        <v>18358646.219999999</v>
      </c>
      <c r="AO120" s="42">
        <v>0</v>
      </c>
      <c r="AP120" s="42">
        <v>0</v>
      </c>
      <c r="AQ120" s="42">
        <v>16834773.050000001</v>
      </c>
      <c r="AR120" s="42">
        <v>37353677.049999997</v>
      </c>
      <c r="AS120" s="42">
        <v>9794457.6199999992</v>
      </c>
      <c r="AT120" s="42">
        <v>9259269.0800000001</v>
      </c>
      <c r="AU120" s="42">
        <v>6427271.0199999996</v>
      </c>
      <c r="AV120" s="42">
        <v>7135489.5599999996</v>
      </c>
      <c r="AW120" s="42">
        <v>29296129.370000001</v>
      </c>
      <c r="AX120" s="42">
        <v>24918757.41</v>
      </c>
      <c r="AY120" s="42">
        <v>6187662.1900000004</v>
      </c>
      <c r="AZ120" s="42">
        <v>8055114.8300000001</v>
      </c>
      <c r="BA120" s="42">
        <v>0</v>
      </c>
      <c r="BB120" s="42">
        <v>8494092.6500000004</v>
      </c>
      <c r="BC120" s="42">
        <v>9881767.4100000001</v>
      </c>
      <c r="BD120" s="42">
        <v>5145102.58</v>
      </c>
      <c r="BE120" s="42">
        <v>2508509.12</v>
      </c>
      <c r="BF120" s="42">
        <v>45199448.810000002</v>
      </c>
      <c r="BG120" s="42">
        <v>3655839.95</v>
      </c>
      <c r="BH120" s="42">
        <v>0</v>
      </c>
      <c r="BI120" s="42">
        <v>2276517.88</v>
      </c>
      <c r="BJ120" s="42">
        <v>0</v>
      </c>
      <c r="BK120" s="42">
        <v>0</v>
      </c>
      <c r="BL120" s="42">
        <v>6414244.8499999996</v>
      </c>
      <c r="BM120" s="42">
        <v>66210048.329999998</v>
      </c>
      <c r="BN120" s="42">
        <v>2683299.96</v>
      </c>
      <c r="BO120" s="42">
        <v>290047502.13</v>
      </c>
      <c r="BP120" s="42">
        <v>0</v>
      </c>
      <c r="BQ120" s="42">
        <v>0</v>
      </c>
      <c r="BR120" s="42">
        <f t="shared" si="1"/>
        <v>2349887700.4799995</v>
      </c>
    </row>
    <row r="121" spans="1:70">
      <c r="A121" s="29"/>
      <c r="B121" s="29"/>
      <c r="C121" s="29"/>
      <c r="D121" s="29"/>
      <c r="E121" s="39" t="s">
        <v>409</v>
      </c>
      <c r="F121" s="40"/>
      <c r="G121" s="41"/>
      <c r="H121" s="42">
        <v>1601168.42</v>
      </c>
      <c r="I121" s="42">
        <v>3765707.53</v>
      </c>
      <c r="J121" s="42">
        <v>1213431.52</v>
      </c>
      <c r="K121" s="42">
        <v>0</v>
      </c>
      <c r="L121" s="42">
        <v>0</v>
      </c>
      <c r="M121" s="42">
        <v>8623503.4000000004</v>
      </c>
      <c r="N121" s="42">
        <v>7904390.5199999996</v>
      </c>
      <c r="O121" s="42">
        <v>858690.19</v>
      </c>
      <c r="P121" s="42">
        <v>721142.68</v>
      </c>
      <c r="Q121" s="42">
        <v>24870390.260000002</v>
      </c>
      <c r="R121" s="42">
        <v>1611934</v>
      </c>
      <c r="S121" s="42">
        <v>0</v>
      </c>
      <c r="T121" s="42">
        <v>0</v>
      </c>
      <c r="U121" s="42">
        <v>0</v>
      </c>
      <c r="V121" s="42">
        <v>62229622.159999996</v>
      </c>
      <c r="W121" s="42">
        <v>6073944.1500000004</v>
      </c>
      <c r="X121" s="42">
        <v>9693166.3200000003</v>
      </c>
      <c r="Y121" s="42">
        <v>6162833.25</v>
      </c>
      <c r="Z121" s="42">
        <v>1607911.13</v>
      </c>
      <c r="AA121" s="42">
        <v>3775142.38</v>
      </c>
      <c r="AB121" s="42">
        <v>2015327.48</v>
      </c>
      <c r="AC121" s="42">
        <v>10601550</v>
      </c>
      <c r="AD121" s="42">
        <v>2323829.75</v>
      </c>
      <c r="AE121" s="42">
        <v>0</v>
      </c>
      <c r="AF121" s="42">
        <v>368147.52</v>
      </c>
      <c r="AG121" s="42">
        <v>0</v>
      </c>
      <c r="AH121" s="42">
        <v>0</v>
      </c>
      <c r="AI121" s="42">
        <v>449151.74</v>
      </c>
      <c r="AJ121" s="42">
        <v>0</v>
      </c>
      <c r="AK121" s="42">
        <v>0</v>
      </c>
      <c r="AL121" s="42">
        <v>2611262.69</v>
      </c>
      <c r="AM121" s="42">
        <v>20727.34</v>
      </c>
      <c r="AN121" s="42">
        <v>1762328.97</v>
      </c>
      <c r="AO121" s="42">
        <v>767827.22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2572180.0499999998</v>
      </c>
      <c r="AY121" s="42">
        <v>0</v>
      </c>
      <c r="AZ121" s="42">
        <v>140460.87</v>
      </c>
      <c r="BA121" s="42">
        <v>0</v>
      </c>
      <c r="BB121" s="42">
        <v>0</v>
      </c>
      <c r="BC121" s="42">
        <v>538237.99</v>
      </c>
      <c r="BD121" s="42">
        <v>615150.43999999994</v>
      </c>
      <c r="BE121" s="42">
        <v>0</v>
      </c>
      <c r="BF121" s="42">
        <v>2223852.7799999998</v>
      </c>
      <c r="BG121" s="42">
        <v>0</v>
      </c>
      <c r="BH121" s="42">
        <v>1089528.6100000001</v>
      </c>
      <c r="BI121" s="42">
        <v>0</v>
      </c>
      <c r="BJ121" s="42">
        <v>183788.21</v>
      </c>
      <c r="BK121" s="42">
        <v>450842.04</v>
      </c>
      <c r="BL121" s="42">
        <v>0</v>
      </c>
      <c r="BM121" s="42">
        <v>3703157.47</v>
      </c>
      <c r="BN121" s="42">
        <v>557685.12</v>
      </c>
      <c r="BO121" s="42">
        <v>24384729.989999998</v>
      </c>
      <c r="BP121" s="42">
        <v>1844794.59</v>
      </c>
      <c r="BQ121" s="42">
        <v>3702505.33</v>
      </c>
      <c r="BR121" s="42">
        <f t="shared" si="1"/>
        <v>203640044.11000007</v>
      </c>
    </row>
    <row r="122" spans="1:70">
      <c r="A122" s="29"/>
      <c r="B122" s="29"/>
      <c r="C122" s="29"/>
      <c r="D122" s="29"/>
      <c r="E122" s="39" t="s">
        <v>410</v>
      </c>
      <c r="F122" s="40"/>
      <c r="G122" s="41"/>
      <c r="H122" s="42">
        <v>0</v>
      </c>
      <c r="I122" s="42">
        <v>3235585.54</v>
      </c>
      <c r="J122" s="42">
        <v>27419747.66</v>
      </c>
      <c r="K122" s="42">
        <v>17180169.100000001</v>
      </c>
      <c r="L122" s="42">
        <v>49145737.409999996</v>
      </c>
      <c r="M122" s="42">
        <v>2996865.47</v>
      </c>
      <c r="N122" s="42">
        <v>78235142.569999993</v>
      </c>
      <c r="O122" s="42">
        <v>315320.28000000003</v>
      </c>
      <c r="P122" s="42">
        <v>-167390.60999999999</v>
      </c>
      <c r="Q122" s="42">
        <v>3451293.6</v>
      </c>
      <c r="R122" s="42">
        <v>0</v>
      </c>
      <c r="S122" s="42">
        <v>0</v>
      </c>
      <c r="T122" s="42">
        <v>731420721</v>
      </c>
      <c r="U122" s="42">
        <v>0</v>
      </c>
      <c r="V122" s="42">
        <v>-0.01</v>
      </c>
      <c r="W122" s="42">
        <v>288811429.00999999</v>
      </c>
      <c r="X122" s="42">
        <v>48616193.119999997</v>
      </c>
      <c r="Y122" s="42">
        <v>-1778287.73</v>
      </c>
      <c r="Z122" s="42">
        <v>33674425.829999998</v>
      </c>
      <c r="AA122" s="42">
        <v>1929321.15</v>
      </c>
      <c r="AB122" s="42">
        <v>42425684.399999999</v>
      </c>
      <c r="AC122" s="42">
        <v>265319324</v>
      </c>
      <c r="AD122" s="42">
        <v>-4420468.5999999996</v>
      </c>
      <c r="AE122" s="42">
        <v>0</v>
      </c>
      <c r="AF122" s="42">
        <v>0</v>
      </c>
      <c r="AG122" s="42">
        <v>116176.73</v>
      </c>
      <c r="AH122" s="42">
        <v>0</v>
      </c>
      <c r="AI122" s="42">
        <v>0</v>
      </c>
      <c r="AJ122" s="42">
        <v>5463530.2999999998</v>
      </c>
      <c r="AK122" s="42">
        <v>0</v>
      </c>
      <c r="AL122" s="42">
        <v>0</v>
      </c>
      <c r="AM122" s="42">
        <v>29349276.34</v>
      </c>
      <c r="AN122" s="42">
        <v>0</v>
      </c>
      <c r="AO122" s="42">
        <v>29346064.739999998</v>
      </c>
      <c r="AP122" s="42">
        <v>6695483.7300000004</v>
      </c>
      <c r="AQ122" s="42">
        <v>2141652.5699999998</v>
      </c>
      <c r="AR122" s="42">
        <v>0</v>
      </c>
      <c r="AS122" s="42">
        <v>0</v>
      </c>
      <c r="AT122" s="42">
        <v>0</v>
      </c>
      <c r="AU122" s="42">
        <v>0</v>
      </c>
      <c r="AV122" s="42">
        <v>673806.54</v>
      </c>
      <c r="AW122" s="42">
        <v>0</v>
      </c>
      <c r="AX122" s="42">
        <v>-36560.050000000003</v>
      </c>
      <c r="AY122" s="42">
        <v>0</v>
      </c>
      <c r="AZ122" s="42">
        <v>597213.71</v>
      </c>
      <c r="BA122" s="42">
        <v>51301000</v>
      </c>
      <c r="BB122" s="42">
        <v>11874.37</v>
      </c>
      <c r="BC122" s="42">
        <v>-25120.31</v>
      </c>
      <c r="BD122" s="42">
        <v>0</v>
      </c>
      <c r="BE122" s="42">
        <v>0</v>
      </c>
      <c r="BF122" s="42">
        <v>-3916872.34</v>
      </c>
      <c r="BG122" s="42">
        <v>0</v>
      </c>
      <c r="BH122" s="42">
        <v>15695745</v>
      </c>
      <c r="BI122" s="42">
        <v>0</v>
      </c>
      <c r="BJ122" s="42">
        <v>3336304.13</v>
      </c>
      <c r="BK122" s="42">
        <v>11007519.439999999</v>
      </c>
      <c r="BL122" s="42">
        <v>0</v>
      </c>
      <c r="BM122" s="42">
        <v>0.93</v>
      </c>
      <c r="BN122" s="42">
        <v>0</v>
      </c>
      <c r="BO122" s="42">
        <v>1226119.1200000001</v>
      </c>
      <c r="BP122" s="42">
        <v>251368594.90000001</v>
      </c>
      <c r="BQ122" s="42">
        <v>7461710.3499999996</v>
      </c>
      <c r="BR122" s="42">
        <f t="shared" si="1"/>
        <v>1999624333.3900001</v>
      </c>
    </row>
    <row r="123" spans="1:70">
      <c r="A123" s="29"/>
      <c r="B123" s="29"/>
      <c r="C123" s="29"/>
      <c r="D123" s="29"/>
      <c r="E123" s="39" t="s">
        <v>411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-5337450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-8295.18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-274161.71000000002</v>
      </c>
      <c r="BP123" s="42">
        <v>0</v>
      </c>
      <c r="BQ123" s="42">
        <v>0</v>
      </c>
      <c r="BR123" s="42">
        <f t="shared" si="1"/>
        <v>-5619906.8899999997</v>
      </c>
    </row>
    <row r="124" spans="1:70">
      <c r="A124" s="29"/>
      <c r="B124" s="29"/>
      <c r="C124" s="29"/>
      <c r="D124" s="29"/>
      <c r="E124" s="39" t="s">
        <v>412</v>
      </c>
      <c r="F124" s="40"/>
      <c r="G124" s="41"/>
      <c r="H124" s="42">
        <v>6066574.75</v>
      </c>
      <c r="I124" s="42">
        <v>6922245.3200000003</v>
      </c>
      <c r="J124" s="42">
        <v>531023.57999999996</v>
      </c>
      <c r="K124" s="42">
        <v>66460072.649999999</v>
      </c>
      <c r="L124" s="42">
        <v>3696173.15</v>
      </c>
      <c r="M124" s="42">
        <v>3778925.96</v>
      </c>
      <c r="N124" s="42">
        <v>7108919.4500000002</v>
      </c>
      <c r="O124" s="42">
        <v>631075.32999999996</v>
      </c>
      <c r="P124" s="42">
        <v>1095879.46</v>
      </c>
      <c r="Q124" s="42">
        <v>22694615.41</v>
      </c>
      <c r="R124" s="42">
        <v>10087483</v>
      </c>
      <c r="S124" s="42">
        <v>154828.78</v>
      </c>
      <c r="T124" s="42">
        <v>99198775</v>
      </c>
      <c r="U124" s="42">
        <v>334744.78999999998</v>
      </c>
      <c r="V124" s="42">
        <v>49063125.520000003</v>
      </c>
      <c r="W124" s="42">
        <v>20723091.239999998</v>
      </c>
      <c r="X124" s="42">
        <v>4096119.2</v>
      </c>
      <c r="Y124" s="42">
        <v>11607241.99</v>
      </c>
      <c r="Z124" s="42">
        <v>3146059.28</v>
      </c>
      <c r="AA124" s="42">
        <v>6778119.3499999996</v>
      </c>
      <c r="AB124" s="42">
        <v>1560345.23</v>
      </c>
      <c r="AC124" s="42">
        <v>21923170</v>
      </c>
      <c r="AD124" s="42">
        <v>10752806.24</v>
      </c>
      <c r="AE124" s="42">
        <v>723056.07</v>
      </c>
      <c r="AF124" s="42">
        <v>46840.94</v>
      </c>
      <c r="AG124" s="42">
        <v>1687870.79</v>
      </c>
      <c r="AH124" s="42">
        <v>562963.82999999996</v>
      </c>
      <c r="AI124" s="42">
        <v>90193.29</v>
      </c>
      <c r="AJ124" s="42">
        <v>525165.98</v>
      </c>
      <c r="AK124" s="42">
        <v>217011.97</v>
      </c>
      <c r="AL124" s="42">
        <v>298223.90999999997</v>
      </c>
      <c r="AM124" s="42">
        <v>-3288148.58</v>
      </c>
      <c r="AN124" s="42">
        <v>264144.61</v>
      </c>
      <c r="AO124" s="42">
        <v>1872028.17</v>
      </c>
      <c r="AP124" s="42">
        <v>559119.96</v>
      </c>
      <c r="AQ124" s="42">
        <v>207720.56</v>
      </c>
      <c r="AR124" s="42">
        <v>656080.72</v>
      </c>
      <c r="AS124" s="42">
        <v>149841.28</v>
      </c>
      <c r="AT124" s="42">
        <v>129009.83</v>
      </c>
      <c r="AU124" s="42">
        <v>92856.2</v>
      </c>
      <c r="AV124" s="42">
        <v>382077</v>
      </c>
      <c r="AW124" s="42">
        <v>1880413.5</v>
      </c>
      <c r="AX124" s="42">
        <v>1055349.67</v>
      </c>
      <c r="AY124" s="42">
        <v>129933.89</v>
      </c>
      <c r="AZ124" s="42">
        <v>195944.59</v>
      </c>
      <c r="BA124" s="42">
        <v>5145000</v>
      </c>
      <c r="BB124" s="42">
        <v>475758.76</v>
      </c>
      <c r="BC124" s="42">
        <v>227252.23</v>
      </c>
      <c r="BD124" s="42">
        <v>70523.850000000006</v>
      </c>
      <c r="BE124" s="42">
        <v>36696.32</v>
      </c>
      <c r="BF124" s="42">
        <v>6206906.9400000004</v>
      </c>
      <c r="BG124" s="42">
        <v>57584.38</v>
      </c>
      <c r="BH124" s="42">
        <v>707020.41</v>
      </c>
      <c r="BI124" s="42">
        <v>34002.89</v>
      </c>
      <c r="BJ124" s="42">
        <v>156365</v>
      </c>
      <c r="BK124" s="42">
        <v>432388.73</v>
      </c>
      <c r="BL124" s="42">
        <v>101042.01</v>
      </c>
      <c r="BM124" s="42">
        <v>8654279.6300000008</v>
      </c>
      <c r="BN124" s="42">
        <v>60127</v>
      </c>
      <c r="BO124" s="42">
        <v>23660487.82</v>
      </c>
      <c r="BP124" s="42">
        <v>16405159.470000001</v>
      </c>
      <c r="BQ124" s="42">
        <v>6978990.3600000003</v>
      </c>
      <c r="BR124" s="42">
        <f t="shared" si="1"/>
        <v>436258698.66000015</v>
      </c>
    </row>
    <row r="125" spans="1:70">
      <c r="A125" s="29"/>
      <c r="B125" s="29"/>
      <c r="C125" s="29"/>
      <c r="D125" s="29"/>
      <c r="E125" s="39" t="s">
        <v>413</v>
      </c>
      <c r="F125" s="40"/>
      <c r="G125" s="41"/>
      <c r="H125" s="42">
        <v>-651139.97</v>
      </c>
      <c r="I125" s="42">
        <v>-697298.96</v>
      </c>
      <c r="J125" s="42">
        <v>0</v>
      </c>
      <c r="K125" s="42">
        <v>-2054639.07</v>
      </c>
      <c r="L125" s="42">
        <v>-824097.82</v>
      </c>
      <c r="M125" s="42">
        <v>-212793.62</v>
      </c>
      <c r="N125" s="42">
        <v>-327896.09999999998</v>
      </c>
      <c r="O125" s="42">
        <v>0</v>
      </c>
      <c r="P125" s="42">
        <v>0</v>
      </c>
      <c r="Q125" s="42">
        <v>-2498886.41</v>
      </c>
      <c r="R125" s="42">
        <v>0</v>
      </c>
      <c r="S125" s="42">
        <v>-6644.69</v>
      </c>
      <c r="T125" s="42">
        <v>-28699925</v>
      </c>
      <c r="U125" s="42">
        <v>-15246.94</v>
      </c>
      <c r="V125" s="42">
        <v>-34157609.799999997</v>
      </c>
      <c r="W125" s="42">
        <v>0</v>
      </c>
      <c r="X125" s="42">
        <v>0</v>
      </c>
      <c r="Y125" s="42">
        <v>-1540644.7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-2517.12</v>
      </c>
      <c r="AG125" s="42">
        <v>0</v>
      </c>
      <c r="AH125" s="42">
        <v>0</v>
      </c>
      <c r="AI125" s="42">
        <v>-13863.48</v>
      </c>
      <c r="AJ125" s="42">
        <v>0</v>
      </c>
      <c r="AK125" s="42">
        <v>-47653.2</v>
      </c>
      <c r="AL125" s="42">
        <v>-33590.61</v>
      </c>
      <c r="AM125" s="42">
        <v>0</v>
      </c>
      <c r="AN125" s="42">
        <v>-9450.41</v>
      </c>
      <c r="AO125" s="42">
        <v>0</v>
      </c>
      <c r="AP125" s="42">
        <v>0</v>
      </c>
      <c r="AQ125" s="42">
        <v>0</v>
      </c>
      <c r="AR125" s="42">
        <v>-63306.8</v>
      </c>
      <c r="AS125" s="42">
        <v>-30489.119999999999</v>
      </c>
      <c r="AT125" s="42">
        <v>-5332.69</v>
      </c>
      <c r="AU125" s="42">
        <v>-3196.88</v>
      </c>
      <c r="AV125" s="42">
        <v>0</v>
      </c>
      <c r="AW125" s="42">
        <v>0</v>
      </c>
      <c r="AX125" s="42">
        <v>0</v>
      </c>
      <c r="AY125" s="42">
        <v>-25632.94</v>
      </c>
      <c r="AZ125" s="42">
        <v>0</v>
      </c>
      <c r="BA125" s="42">
        <v>0</v>
      </c>
      <c r="BB125" s="42">
        <v>-4080.99</v>
      </c>
      <c r="BC125" s="42">
        <v>-1926.06</v>
      </c>
      <c r="BD125" s="42">
        <v>-3948.85</v>
      </c>
      <c r="BE125" s="42">
        <v>-4043.81</v>
      </c>
      <c r="BF125" s="42">
        <v>-783875.7</v>
      </c>
      <c r="BG125" s="42">
        <v>-3518.3</v>
      </c>
      <c r="BH125" s="42">
        <v>0</v>
      </c>
      <c r="BI125" s="42">
        <v>-1582.99</v>
      </c>
      <c r="BJ125" s="42">
        <v>-2001.33</v>
      </c>
      <c r="BK125" s="42">
        <v>0</v>
      </c>
      <c r="BL125" s="42">
        <v>-10933.58</v>
      </c>
      <c r="BM125" s="42">
        <v>0</v>
      </c>
      <c r="BN125" s="42">
        <v>-5248.8</v>
      </c>
      <c r="BO125" s="42">
        <v>-4516924.58</v>
      </c>
      <c r="BP125" s="42">
        <v>-1804525.14</v>
      </c>
      <c r="BQ125" s="42">
        <v>0</v>
      </c>
      <c r="BR125" s="42">
        <f t="shared" si="1"/>
        <v>-79064466.459999979</v>
      </c>
    </row>
    <row r="126" spans="1:70">
      <c r="A126" s="29"/>
      <c r="B126" s="29"/>
      <c r="C126" s="29"/>
      <c r="D126" s="29"/>
      <c r="E126" s="39" t="s">
        <v>414</v>
      </c>
      <c r="F126" s="40"/>
      <c r="G126" s="41"/>
      <c r="H126" s="42">
        <v>18083732.390000001</v>
      </c>
      <c r="I126" s="42">
        <v>6356931.8200000003</v>
      </c>
      <c r="J126" s="42">
        <v>5726296.3099999996</v>
      </c>
      <c r="K126" s="42">
        <v>91172691.480000004</v>
      </c>
      <c r="L126" s="42">
        <v>16456003.060000001</v>
      </c>
      <c r="M126" s="42">
        <v>5554744.7400000002</v>
      </c>
      <c r="N126" s="42">
        <v>13289226.390000001</v>
      </c>
      <c r="O126" s="42">
        <v>2258460</v>
      </c>
      <c r="P126" s="42">
        <v>5936722.7300000004</v>
      </c>
      <c r="Q126" s="42">
        <v>46680118.159999996</v>
      </c>
      <c r="R126" s="42">
        <v>22033308</v>
      </c>
      <c r="S126" s="42">
        <v>-5887.8</v>
      </c>
      <c r="T126" s="42">
        <v>103209860</v>
      </c>
      <c r="U126" s="42">
        <v>-27525.18</v>
      </c>
      <c r="V126" s="42">
        <v>5170096.18</v>
      </c>
      <c r="W126" s="42">
        <v>49898615.369999997</v>
      </c>
      <c r="X126" s="42">
        <v>12717070.91</v>
      </c>
      <c r="Y126" s="42">
        <v>37020129.920000002</v>
      </c>
      <c r="Z126" s="42">
        <v>5977756.3899999997</v>
      </c>
      <c r="AA126" s="42">
        <v>6387980.3600000003</v>
      </c>
      <c r="AB126" s="42">
        <v>-93682.87</v>
      </c>
      <c r="AC126" s="42">
        <v>41799146</v>
      </c>
      <c r="AD126" s="42">
        <v>12561827.02</v>
      </c>
      <c r="AE126" s="42">
        <v>266636.09000000003</v>
      </c>
      <c r="AF126" s="42">
        <v>9623.16</v>
      </c>
      <c r="AG126" s="42">
        <v>4723636.75</v>
      </c>
      <c r="AH126" s="42">
        <v>2248382.83</v>
      </c>
      <c r="AI126" s="42">
        <v>56590.18</v>
      </c>
      <c r="AJ126" s="42">
        <v>2350515.21</v>
      </c>
      <c r="AK126" s="42">
        <v>5289</v>
      </c>
      <c r="AL126" s="42">
        <v>153634.98000000001</v>
      </c>
      <c r="AM126" s="42">
        <v>1325165.6299999999</v>
      </c>
      <c r="AN126" s="42">
        <v>282649.5</v>
      </c>
      <c r="AO126" s="42">
        <v>7277200.4500000002</v>
      </c>
      <c r="AP126" s="42">
        <v>320065.3</v>
      </c>
      <c r="AQ126" s="42">
        <v>2977414.25</v>
      </c>
      <c r="AR126" s="42">
        <v>-159519.73000000001</v>
      </c>
      <c r="AS126" s="42">
        <v>10092.950000000001</v>
      </c>
      <c r="AT126" s="42">
        <v>-7248.18</v>
      </c>
      <c r="AU126" s="42">
        <v>-14291.77</v>
      </c>
      <c r="AV126" s="42">
        <v>687041.03</v>
      </c>
      <c r="AW126" s="42">
        <v>6859053.0800000001</v>
      </c>
      <c r="AX126" s="42">
        <v>7594287.7199999997</v>
      </c>
      <c r="AY126" s="42">
        <v>5072.91</v>
      </c>
      <c r="AZ126" s="42">
        <v>2275658.12</v>
      </c>
      <c r="BA126" s="42">
        <v>12632000</v>
      </c>
      <c r="BB126" s="42">
        <v>1078644.3799999999</v>
      </c>
      <c r="BC126" s="42">
        <v>635593.82999999996</v>
      </c>
      <c r="BD126" s="42">
        <v>-2964.57</v>
      </c>
      <c r="BE126" s="42">
        <v>981.6</v>
      </c>
      <c r="BF126" s="42">
        <v>7736251.9699999997</v>
      </c>
      <c r="BG126" s="42">
        <v>-75112.88</v>
      </c>
      <c r="BH126" s="42">
        <v>3666012.58</v>
      </c>
      <c r="BI126" s="42">
        <v>-2195.83</v>
      </c>
      <c r="BJ126" s="42">
        <v>883426.44</v>
      </c>
      <c r="BK126" s="42">
        <v>1372062.4</v>
      </c>
      <c r="BL126" s="42">
        <v>-33949.78</v>
      </c>
      <c r="BM126" s="42">
        <v>33822030.18</v>
      </c>
      <c r="BN126" s="42">
        <v>-17683.77</v>
      </c>
      <c r="BO126" s="42">
        <v>92068771.670000002</v>
      </c>
      <c r="BP126" s="42">
        <v>50933963.670000002</v>
      </c>
      <c r="BQ126" s="42">
        <v>4493841.6100000003</v>
      </c>
      <c r="BR126" s="42">
        <f t="shared" si="1"/>
        <v>756602244.33999991</v>
      </c>
    </row>
    <row r="127" spans="1:70">
      <c r="A127" s="29"/>
      <c r="B127" s="29"/>
      <c r="C127" s="29"/>
      <c r="D127" s="29"/>
      <c r="E127" s="39" t="s">
        <v>415</v>
      </c>
      <c r="F127" s="40"/>
      <c r="G127" s="41"/>
      <c r="H127" s="42">
        <v>0</v>
      </c>
      <c r="I127" s="42">
        <v>-235828.63</v>
      </c>
      <c r="J127" s="42">
        <v>0</v>
      </c>
      <c r="K127" s="42">
        <v>0</v>
      </c>
      <c r="L127" s="42">
        <v>182555.9</v>
      </c>
      <c r="M127" s="42">
        <v>50106.7</v>
      </c>
      <c r="N127" s="42">
        <v>-145702.13</v>
      </c>
      <c r="O127" s="42">
        <v>0</v>
      </c>
      <c r="P127" s="42">
        <v>0</v>
      </c>
      <c r="Q127" s="42">
        <v>492366.86</v>
      </c>
      <c r="R127" s="42">
        <v>81226</v>
      </c>
      <c r="S127" s="42">
        <v>-51742.87</v>
      </c>
      <c r="T127" s="42">
        <v>0</v>
      </c>
      <c r="U127" s="42">
        <v>-27525.18</v>
      </c>
      <c r="V127" s="42">
        <v>375882.98</v>
      </c>
      <c r="W127" s="42">
        <v>-1237693.9099999999</v>
      </c>
      <c r="X127" s="42">
        <v>177079.48</v>
      </c>
      <c r="Y127" s="42">
        <v>120832</v>
      </c>
      <c r="Z127" s="42">
        <v>0</v>
      </c>
      <c r="AA127" s="42">
        <v>20201.96</v>
      </c>
      <c r="AB127" s="42">
        <v>7269.65</v>
      </c>
      <c r="AC127" s="42">
        <v>0</v>
      </c>
      <c r="AD127" s="42">
        <v>43066.559999999998</v>
      </c>
      <c r="AE127" s="42">
        <v>0</v>
      </c>
      <c r="AF127" s="42">
        <v>-4155.5</v>
      </c>
      <c r="AG127" s="42">
        <v>0</v>
      </c>
      <c r="AH127" s="42">
        <v>0</v>
      </c>
      <c r="AI127" s="42">
        <v>-13947.35</v>
      </c>
      <c r="AJ127" s="42">
        <v>0</v>
      </c>
      <c r="AK127" s="42">
        <v>5289</v>
      </c>
      <c r="AL127" s="42">
        <v>-7122.47</v>
      </c>
      <c r="AM127" s="42">
        <v>0</v>
      </c>
      <c r="AN127" s="42">
        <v>33791.480000000003</v>
      </c>
      <c r="AO127" s="42">
        <v>37982.519999999997</v>
      </c>
      <c r="AP127" s="42">
        <v>0</v>
      </c>
      <c r="AQ127" s="42">
        <v>0</v>
      </c>
      <c r="AR127" s="42">
        <v>-61047.89</v>
      </c>
      <c r="AS127" s="42">
        <v>10092.950000000001</v>
      </c>
      <c r="AT127" s="42">
        <v>-7248.18</v>
      </c>
      <c r="AU127" s="42">
        <v>-26625.65</v>
      </c>
      <c r="AV127" s="42">
        <v>0</v>
      </c>
      <c r="AW127" s="42">
        <v>0</v>
      </c>
      <c r="AX127" s="42">
        <v>4188.25</v>
      </c>
      <c r="AY127" s="42">
        <v>5072.91</v>
      </c>
      <c r="AZ127" s="42">
        <v>261183.19</v>
      </c>
      <c r="BA127" s="42">
        <v>0</v>
      </c>
      <c r="BB127" s="42">
        <v>0</v>
      </c>
      <c r="BC127" s="42">
        <v>4906.46</v>
      </c>
      <c r="BD127" s="42">
        <v>-2967.72</v>
      </c>
      <c r="BE127" s="42">
        <v>981.6</v>
      </c>
      <c r="BF127" s="42">
        <v>0</v>
      </c>
      <c r="BG127" s="42">
        <v>3731.02</v>
      </c>
      <c r="BH127" s="42">
        <v>14542.36</v>
      </c>
      <c r="BI127" s="42">
        <v>-2195.83</v>
      </c>
      <c r="BJ127" s="42">
        <v>0</v>
      </c>
      <c r="BK127" s="42">
        <v>0</v>
      </c>
      <c r="BL127" s="42">
        <v>-14289.81</v>
      </c>
      <c r="BM127" s="42">
        <v>0</v>
      </c>
      <c r="BN127" s="42">
        <v>-17686.669999999998</v>
      </c>
      <c r="BO127" s="42">
        <v>5618595.6699999999</v>
      </c>
      <c r="BP127" s="42">
        <v>0</v>
      </c>
      <c r="BQ127" s="42">
        <v>297917.58</v>
      </c>
      <c r="BR127" s="42">
        <f t="shared" si="1"/>
        <v>5993083.29</v>
      </c>
    </row>
    <row r="128" spans="1:70">
      <c r="A128" s="29"/>
      <c r="B128" s="29"/>
      <c r="C128" s="29"/>
      <c r="D128" s="29"/>
      <c r="E128" s="39" t="s">
        <v>416</v>
      </c>
      <c r="F128" s="40"/>
      <c r="G128" s="41"/>
      <c r="H128" s="42">
        <v>0</v>
      </c>
      <c r="I128" s="42">
        <v>-235828.63</v>
      </c>
      <c r="J128" s="42">
        <v>0</v>
      </c>
      <c r="K128" s="42">
        <v>0</v>
      </c>
      <c r="L128" s="42">
        <v>182555.9</v>
      </c>
      <c r="M128" s="42">
        <v>50106.7</v>
      </c>
      <c r="N128" s="42">
        <v>-145702.13</v>
      </c>
      <c r="O128" s="42">
        <v>0</v>
      </c>
      <c r="P128" s="42">
        <v>0</v>
      </c>
      <c r="Q128" s="42">
        <v>492366.86</v>
      </c>
      <c r="R128" s="42">
        <v>81226</v>
      </c>
      <c r="S128" s="42">
        <v>-51742.87</v>
      </c>
      <c r="T128" s="42">
        <v>0</v>
      </c>
      <c r="U128" s="42">
        <v>-27525.18</v>
      </c>
      <c r="V128" s="42">
        <v>375882.98</v>
      </c>
      <c r="W128" s="42">
        <v>-1237693.9099999999</v>
      </c>
      <c r="X128" s="42">
        <v>177079.48</v>
      </c>
      <c r="Y128" s="42">
        <v>120832</v>
      </c>
      <c r="Z128" s="42">
        <v>0</v>
      </c>
      <c r="AA128" s="42">
        <v>20201.96</v>
      </c>
      <c r="AB128" s="42">
        <v>7269.65</v>
      </c>
      <c r="AC128" s="42">
        <v>0</v>
      </c>
      <c r="AD128" s="42">
        <v>43066.559999999998</v>
      </c>
      <c r="AE128" s="42">
        <v>0</v>
      </c>
      <c r="AF128" s="42">
        <v>-4155.5</v>
      </c>
      <c r="AG128" s="42">
        <v>0</v>
      </c>
      <c r="AH128" s="42">
        <v>0</v>
      </c>
      <c r="AI128" s="42">
        <v>-13947.35</v>
      </c>
      <c r="AJ128" s="42">
        <v>0</v>
      </c>
      <c r="AK128" s="42">
        <v>5289</v>
      </c>
      <c r="AL128" s="42">
        <v>-7122.47</v>
      </c>
      <c r="AM128" s="42">
        <v>0</v>
      </c>
      <c r="AN128" s="42">
        <v>33791.480000000003</v>
      </c>
      <c r="AO128" s="42">
        <v>37982.519999999997</v>
      </c>
      <c r="AP128" s="42">
        <v>0</v>
      </c>
      <c r="AQ128" s="42">
        <v>0</v>
      </c>
      <c r="AR128" s="42">
        <v>-61047.89</v>
      </c>
      <c r="AS128" s="42">
        <v>10092.950000000001</v>
      </c>
      <c r="AT128" s="42">
        <v>-7248.18</v>
      </c>
      <c r="AU128" s="42">
        <v>-26625.65</v>
      </c>
      <c r="AV128" s="42">
        <v>0</v>
      </c>
      <c r="AW128" s="42">
        <v>0</v>
      </c>
      <c r="AX128" s="42">
        <v>4188.25</v>
      </c>
      <c r="AY128" s="42">
        <v>5072.91</v>
      </c>
      <c r="AZ128" s="42">
        <v>261183.19</v>
      </c>
      <c r="BA128" s="42">
        <v>0</v>
      </c>
      <c r="BB128" s="42">
        <v>0</v>
      </c>
      <c r="BC128" s="42">
        <v>4906.46</v>
      </c>
      <c r="BD128" s="42">
        <v>-2967.72</v>
      </c>
      <c r="BE128" s="42">
        <v>981.6</v>
      </c>
      <c r="BF128" s="42">
        <v>0</v>
      </c>
      <c r="BG128" s="42">
        <v>3731.02</v>
      </c>
      <c r="BH128" s="42">
        <v>14542.36</v>
      </c>
      <c r="BI128" s="42">
        <v>-2195.83</v>
      </c>
      <c r="BJ128" s="42">
        <v>0</v>
      </c>
      <c r="BK128" s="42">
        <v>0</v>
      </c>
      <c r="BL128" s="42">
        <v>-14289.81</v>
      </c>
      <c r="BM128" s="42">
        <v>0</v>
      </c>
      <c r="BN128" s="42">
        <v>-17686.669999999998</v>
      </c>
      <c r="BO128" s="42">
        <v>5618595.6699999999</v>
      </c>
      <c r="BP128" s="42">
        <v>0</v>
      </c>
      <c r="BQ128" s="42">
        <v>297917.58</v>
      </c>
      <c r="BR128" s="42">
        <f t="shared" si="1"/>
        <v>5993083.29</v>
      </c>
    </row>
    <row r="129" spans="1:70">
      <c r="A129" s="29"/>
      <c r="B129" s="29"/>
      <c r="C129" s="29"/>
      <c r="D129" s="29"/>
      <c r="E129" s="39" t="s">
        <v>417</v>
      </c>
      <c r="F129" s="40"/>
      <c r="G129" s="41"/>
      <c r="H129" s="42">
        <v>0</v>
      </c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0</v>
      </c>
      <c r="AP129" s="42">
        <v>0</v>
      </c>
      <c r="AQ129" s="42">
        <v>0</v>
      </c>
      <c r="AR129" s="42">
        <v>0</v>
      </c>
      <c r="AS129" s="42">
        <v>0</v>
      </c>
      <c r="AT129" s="42">
        <v>0</v>
      </c>
      <c r="AU129" s="42">
        <v>0</v>
      </c>
      <c r="AV129" s="42">
        <v>0</v>
      </c>
      <c r="AW129" s="42">
        <v>0</v>
      </c>
      <c r="AX129" s="42">
        <v>0</v>
      </c>
      <c r="AY129" s="42">
        <v>0</v>
      </c>
      <c r="AZ129" s="42">
        <v>0</v>
      </c>
      <c r="BA129" s="42">
        <v>0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2">
        <v>0</v>
      </c>
      <c r="BL129" s="42">
        <v>0</v>
      </c>
      <c r="BM129" s="42">
        <v>0</v>
      </c>
      <c r="BN129" s="42">
        <v>0</v>
      </c>
      <c r="BO129" s="42">
        <v>0</v>
      </c>
      <c r="BP129" s="42">
        <v>0</v>
      </c>
      <c r="BQ129" s="42">
        <v>0</v>
      </c>
      <c r="BR129" s="42">
        <f t="shared" si="1"/>
        <v>0</v>
      </c>
    </row>
    <row r="130" spans="1:70">
      <c r="A130" s="29"/>
      <c r="B130" s="29"/>
      <c r="C130" s="29"/>
      <c r="D130" s="29"/>
      <c r="E130" s="39" t="s">
        <v>418</v>
      </c>
      <c r="F130" s="40"/>
      <c r="G130" s="41"/>
      <c r="H130" s="42">
        <v>0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42">
        <v>0</v>
      </c>
      <c r="V130" s="42">
        <v>0</v>
      </c>
      <c r="W130" s="42">
        <v>0</v>
      </c>
      <c r="X130" s="42">
        <v>0</v>
      </c>
      <c r="Y130" s="42">
        <v>0</v>
      </c>
      <c r="Z130" s="42">
        <v>0</v>
      </c>
      <c r="AA130" s="42">
        <v>0</v>
      </c>
      <c r="AB130" s="42">
        <v>0</v>
      </c>
      <c r="AC130" s="42">
        <v>0</v>
      </c>
      <c r="AD130" s="42">
        <v>0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0</v>
      </c>
      <c r="AK130" s="42">
        <v>0</v>
      </c>
      <c r="AL130" s="42">
        <v>0</v>
      </c>
      <c r="AM130" s="42">
        <v>0</v>
      </c>
      <c r="AN130" s="42">
        <v>0</v>
      </c>
      <c r="AO130" s="42">
        <v>0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0</v>
      </c>
      <c r="AY130" s="42">
        <v>0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2">
        <v>0</v>
      </c>
      <c r="BL130" s="42">
        <v>0</v>
      </c>
      <c r="BM130" s="42">
        <v>0</v>
      </c>
      <c r="BN130" s="42">
        <v>0</v>
      </c>
      <c r="BO130" s="42">
        <v>0</v>
      </c>
      <c r="BP130" s="42">
        <v>0</v>
      </c>
      <c r="BQ130" s="42">
        <v>0</v>
      </c>
      <c r="BR130" s="42">
        <f t="shared" si="1"/>
        <v>0</v>
      </c>
    </row>
    <row r="131" spans="1:70">
      <c r="A131" s="29"/>
      <c r="B131" s="29"/>
      <c r="C131" s="29"/>
      <c r="D131" s="29"/>
      <c r="E131" s="39" t="s">
        <v>419</v>
      </c>
      <c r="F131" s="40"/>
      <c r="G131" s="41"/>
      <c r="H131" s="42">
        <v>18083732.390000001</v>
      </c>
      <c r="I131" s="42">
        <v>6592760.4500000002</v>
      </c>
      <c r="J131" s="42">
        <v>5726296.3099999996</v>
      </c>
      <c r="K131" s="42">
        <v>91172691.480000004</v>
      </c>
      <c r="L131" s="42">
        <v>16273447.16</v>
      </c>
      <c r="M131" s="42">
        <v>5504638.04</v>
      </c>
      <c r="N131" s="42">
        <v>13434928.52</v>
      </c>
      <c r="O131" s="42">
        <v>2258460</v>
      </c>
      <c r="P131" s="42">
        <v>5936722.7300000004</v>
      </c>
      <c r="Q131" s="42">
        <v>46187751.299999997</v>
      </c>
      <c r="R131" s="42">
        <v>21952082</v>
      </c>
      <c r="S131" s="42">
        <v>45855.07</v>
      </c>
      <c r="T131" s="42">
        <v>103209860</v>
      </c>
      <c r="U131" s="42">
        <v>0</v>
      </c>
      <c r="V131" s="42">
        <v>4794213.2</v>
      </c>
      <c r="W131" s="42">
        <v>51136309.280000001</v>
      </c>
      <c r="X131" s="42">
        <v>12539991.43</v>
      </c>
      <c r="Y131" s="42">
        <v>36899297.920000002</v>
      </c>
      <c r="Z131" s="42">
        <v>5977756.3899999997</v>
      </c>
      <c r="AA131" s="42">
        <v>6367778.4000000004</v>
      </c>
      <c r="AB131" s="42">
        <v>-100952.52</v>
      </c>
      <c r="AC131" s="42">
        <v>41799146</v>
      </c>
      <c r="AD131" s="42">
        <v>12518760.460000001</v>
      </c>
      <c r="AE131" s="42">
        <v>266636.09000000003</v>
      </c>
      <c r="AF131" s="42">
        <v>13778.66</v>
      </c>
      <c r="AG131" s="42">
        <v>4723636.75</v>
      </c>
      <c r="AH131" s="42">
        <v>2248382.83</v>
      </c>
      <c r="AI131" s="42">
        <v>70537.53</v>
      </c>
      <c r="AJ131" s="42">
        <v>2350515.21</v>
      </c>
      <c r="AK131" s="42">
        <v>0</v>
      </c>
      <c r="AL131" s="42">
        <v>160757.45000000001</v>
      </c>
      <c r="AM131" s="42">
        <v>1325165.6299999999</v>
      </c>
      <c r="AN131" s="42">
        <v>248858.02</v>
      </c>
      <c r="AO131" s="42">
        <v>7239217.9299999997</v>
      </c>
      <c r="AP131" s="42">
        <v>320065.3</v>
      </c>
      <c r="AQ131" s="42">
        <v>2977414.25</v>
      </c>
      <c r="AR131" s="42">
        <v>-98471.84</v>
      </c>
      <c r="AS131" s="42">
        <v>0</v>
      </c>
      <c r="AT131" s="42">
        <v>0</v>
      </c>
      <c r="AU131" s="42">
        <v>12333.88</v>
      </c>
      <c r="AV131" s="42">
        <v>687041.03</v>
      </c>
      <c r="AW131" s="42">
        <v>6859053.0800000001</v>
      </c>
      <c r="AX131" s="42">
        <v>7590099.4699999997</v>
      </c>
      <c r="AY131" s="42">
        <v>0</v>
      </c>
      <c r="AZ131" s="42">
        <v>2014474.93</v>
      </c>
      <c r="BA131" s="42">
        <v>12632000</v>
      </c>
      <c r="BB131" s="42">
        <v>1078644.3799999999</v>
      </c>
      <c r="BC131" s="42">
        <v>630687.37</v>
      </c>
      <c r="BD131" s="42">
        <v>3.15</v>
      </c>
      <c r="BE131" s="42">
        <v>0</v>
      </c>
      <c r="BF131" s="42">
        <v>7736251.9699999997</v>
      </c>
      <c r="BG131" s="42">
        <v>-78843.899999999994</v>
      </c>
      <c r="BH131" s="42">
        <v>3651470.22</v>
      </c>
      <c r="BI131" s="42">
        <v>0</v>
      </c>
      <c r="BJ131" s="42">
        <v>883426.44</v>
      </c>
      <c r="BK131" s="42">
        <v>1372062.4</v>
      </c>
      <c r="BL131" s="42">
        <v>-19659.97</v>
      </c>
      <c r="BM131" s="42">
        <v>33822030.18</v>
      </c>
      <c r="BN131" s="42">
        <v>2.9</v>
      </c>
      <c r="BO131" s="42">
        <v>86450176</v>
      </c>
      <c r="BP131" s="42">
        <v>50933963.670000002</v>
      </c>
      <c r="BQ131" s="42">
        <v>4195924.03</v>
      </c>
      <c r="BR131" s="42">
        <f t="shared" si="1"/>
        <v>750609161.04999971</v>
      </c>
    </row>
    <row r="132" spans="1:70">
      <c r="A132" s="29"/>
      <c r="B132" s="29"/>
      <c r="C132" s="29"/>
      <c r="D132" s="29"/>
      <c r="E132" s="39" t="s">
        <v>420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0</v>
      </c>
      <c r="BQ132" s="42">
        <v>0</v>
      </c>
      <c r="BR132" s="42">
        <f t="shared" si="1"/>
        <v>0</v>
      </c>
    </row>
    <row r="133" spans="1:70">
      <c r="A133" s="29"/>
      <c r="B133" s="29"/>
      <c r="C133" s="29"/>
      <c r="D133" s="29"/>
      <c r="E133" s="39" t="s">
        <v>421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-1382.78</v>
      </c>
      <c r="O133" s="42">
        <v>0</v>
      </c>
      <c r="P133" s="42">
        <v>0</v>
      </c>
      <c r="Q133" s="42">
        <v>0</v>
      </c>
      <c r="R133" s="42">
        <v>-4119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  <c r="Y133" s="42">
        <v>0</v>
      </c>
      <c r="Z133" s="42">
        <v>0</v>
      </c>
      <c r="AA133" s="42">
        <v>0</v>
      </c>
      <c r="AB133" s="42">
        <v>0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>
        <v>0</v>
      </c>
      <c r="BM133" s="42">
        <v>0</v>
      </c>
      <c r="BN133" s="42">
        <v>0</v>
      </c>
      <c r="BO133" s="42">
        <v>0</v>
      </c>
      <c r="BP133" s="42">
        <v>0</v>
      </c>
      <c r="BQ133" s="42">
        <v>0</v>
      </c>
      <c r="BR133" s="42">
        <f t="shared" si="1"/>
        <v>-5501.78</v>
      </c>
    </row>
    <row r="134" spans="1:70">
      <c r="A134" s="29"/>
      <c r="B134" s="29"/>
      <c r="C134" s="29"/>
      <c r="D134" s="29"/>
      <c r="E134" s="39" t="s">
        <v>422</v>
      </c>
      <c r="F134" s="40"/>
      <c r="G134" s="41"/>
      <c r="H134" s="42">
        <v>0</v>
      </c>
      <c r="I134" s="42">
        <v>0</v>
      </c>
      <c r="J134" s="42">
        <v>-330498.81</v>
      </c>
      <c r="K134" s="42">
        <v>0</v>
      </c>
      <c r="L134" s="42">
        <v>0</v>
      </c>
      <c r="M134" s="42">
        <v>0</v>
      </c>
      <c r="N134" s="42">
        <v>-241121.34</v>
      </c>
      <c r="O134" s="42">
        <v>0</v>
      </c>
      <c r="P134" s="42">
        <v>0</v>
      </c>
      <c r="Q134" s="42">
        <v>-1350957.43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-366528.14</v>
      </c>
      <c r="Z134" s="42">
        <v>0</v>
      </c>
      <c r="AA134" s="42">
        <v>0</v>
      </c>
      <c r="AB134" s="42">
        <v>0</v>
      </c>
      <c r="AC134" s="42">
        <v>380489</v>
      </c>
      <c r="AD134" s="42">
        <v>-507575.49</v>
      </c>
      <c r="AE134" s="42">
        <v>0</v>
      </c>
      <c r="AF134" s="42">
        <v>0</v>
      </c>
      <c r="AG134" s="42">
        <v>-39639.01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-2383363.46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0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-2719720.27</v>
      </c>
      <c r="BP134" s="42">
        <v>-3875444.13</v>
      </c>
      <c r="BQ134" s="42">
        <v>0</v>
      </c>
      <c r="BR134" s="42">
        <f t="shared" si="1"/>
        <v>-11434359.079999998</v>
      </c>
    </row>
    <row r="135" spans="1:70">
      <c r="A135" s="29"/>
      <c r="B135" s="29"/>
      <c r="C135" s="29"/>
      <c r="D135" s="29"/>
      <c r="E135" s="39" t="s">
        <v>423</v>
      </c>
      <c r="F135" s="40"/>
      <c r="G135" s="41"/>
      <c r="H135" s="42">
        <v>18083732.390000001</v>
      </c>
      <c r="I135" s="42">
        <v>6592760.4500000002</v>
      </c>
      <c r="J135" s="42">
        <v>6056795.1200000001</v>
      </c>
      <c r="K135" s="42">
        <v>91172691.480000004</v>
      </c>
      <c r="L135" s="42">
        <v>16273447.16</v>
      </c>
      <c r="M135" s="42">
        <v>5504638.04</v>
      </c>
      <c r="N135" s="42">
        <v>13677432.640000001</v>
      </c>
      <c r="O135" s="42">
        <v>2258460</v>
      </c>
      <c r="P135" s="42">
        <v>5936722.7300000004</v>
      </c>
      <c r="Q135" s="42">
        <v>47538708.729999997</v>
      </c>
      <c r="R135" s="42">
        <v>21956201</v>
      </c>
      <c r="S135" s="42">
        <v>45855.07</v>
      </c>
      <c r="T135" s="42">
        <v>103209860</v>
      </c>
      <c r="U135" s="42">
        <v>0</v>
      </c>
      <c r="V135" s="42">
        <v>4794213.2</v>
      </c>
      <c r="W135" s="42">
        <v>51136309.280000001</v>
      </c>
      <c r="X135" s="42">
        <v>12539991.43</v>
      </c>
      <c r="Y135" s="42">
        <v>37265826.060000002</v>
      </c>
      <c r="Z135" s="42">
        <v>5977756.3899999997</v>
      </c>
      <c r="AA135" s="42">
        <v>6367778.4000000004</v>
      </c>
      <c r="AB135" s="42">
        <v>-100952.52</v>
      </c>
      <c r="AC135" s="42">
        <v>41418657</v>
      </c>
      <c r="AD135" s="42">
        <v>13026335.949999999</v>
      </c>
      <c r="AE135" s="42">
        <v>266636.09000000003</v>
      </c>
      <c r="AF135" s="42">
        <v>13778.66</v>
      </c>
      <c r="AG135" s="42">
        <v>4763275.76</v>
      </c>
      <c r="AH135" s="42">
        <v>2248382.83</v>
      </c>
      <c r="AI135" s="42">
        <v>70537.53</v>
      </c>
      <c r="AJ135" s="42">
        <v>2350515.21</v>
      </c>
      <c r="AK135" s="42">
        <v>0</v>
      </c>
      <c r="AL135" s="42">
        <v>160757.45000000001</v>
      </c>
      <c r="AM135" s="42">
        <v>1325165.6299999999</v>
      </c>
      <c r="AN135" s="42">
        <v>248858.02</v>
      </c>
      <c r="AO135" s="42">
        <v>9622581.3900000006</v>
      </c>
      <c r="AP135" s="42">
        <v>320065.3</v>
      </c>
      <c r="AQ135" s="42">
        <v>2977414.25</v>
      </c>
      <c r="AR135" s="42">
        <v>-98471.84</v>
      </c>
      <c r="AS135" s="42">
        <v>0</v>
      </c>
      <c r="AT135" s="42">
        <v>0</v>
      </c>
      <c r="AU135" s="42">
        <v>12333.88</v>
      </c>
      <c r="AV135" s="42">
        <v>687041.03</v>
      </c>
      <c r="AW135" s="42">
        <v>6859053.0800000001</v>
      </c>
      <c r="AX135" s="42">
        <v>7590099.4699999997</v>
      </c>
      <c r="AY135" s="42">
        <v>0</v>
      </c>
      <c r="AZ135" s="42">
        <v>2014474.93</v>
      </c>
      <c r="BA135" s="42">
        <v>12632000</v>
      </c>
      <c r="BB135" s="42">
        <v>1078644.3799999999</v>
      </c>
      <c r="BC135" s="42">
        <v>630687.37</v>
      </c>
      <c r="BD135" s="42">
        <v>3.15</v>
      </c>
      <c r="BE135" s="42">
        <v>0</v>
      </c>
      <c r="BF135" s="42">
        <v>7736251.9699999997</v>
      </c>
      <c r="BG135" s="42">
        <v>-78843.899999999994</v>
      </c>
      <c r="BH135" s="42">
        <v>3651470.22</v>
      </c>
      <c r="BI135" s="42">
        <v>0</v>
      </c>
      <c r="BJ135" s="42">
        <v>883426.44</v>
      </c>
      <c r="BK135" s="42">
        <v>1372062.4</v>
      </c>
      <c r="BL135" s="42">
        <v>-19659.97</v>
      </c>
      <c r="BM135" s="42">
        <v>33822030.18</v>
      </c>
      <c r="BN135" s="42">
        <v>2.9</v>
      </c>
      <c r="BO135" s="42">
        <v>89169896.269999996</v>
      </c>
      <c r="BP135" s="42">
        <v>54809407.799999997</v>
      </c>
      <c r="BQ135" s="42">
        <v>4195924.03</v>
      </c>
      <c r="BR135" s="42">
        <f t="shared" si="1"/>
        <v>762049021.90999973</v>
      </c>
    </row>
    <row r="136" spans="1:70">
      <c r="A136" s="29"/>
      <c r="B136" s="29"/>
      <c r="C136" s="29"/>
      <c r="D136" s="29"/>
      <c r="E136" s="39" t="s">
        <v>424</v>
      </c>
      <c r="F136" s="40"/>
      <c r="G136" s="41"/>
      <c r="H136" s="42">
        <v>23570630.010000002</v>
      </c>
      <c r="I136" s="42">
        <v>2219795.71</v>
      </c>
      <c r="J136" s="42">
        <v>4099993</v>
      </c>
      <c r="K136" s="42">
        <v>54295703.18</v>
      </c>
      <c r="L136" s="42">
        <v>14676281.529999999</v>
      </c>
      <c r="M136" s="42">
        <v>3035016.24</v>
      </c>
      <c r="N136" s="42">
        <v>10517599.939999999</v>
      </c>
      <c r="O136" s="42">
        <v>1572823.67</v>
      </c>
      <c r="P136" s="42">
        <v>5575404.8899999997</v>
      </c>
      <c r="Q136" s="42">
        <v>30307211.039999999</v>
      </c>
      <c r="R136" s="42">
        <v>21938159</v>
      </c>
      <c r="S136" s="42">
        <v>0</v>
      </c>
      <c r="T136" s="42">
        <v>61607941</v>
      </c>
      <c r="U136" s="42">
        <v>0</v>
      </c>
      <c r="V136" s="42">
        <v>-409174.36</v>
      </c>
      <c r="W136" s="42">
        <v>34099106.270000003</v>
      </c>
      <c r="X136" s="42">
        <v>6494105.75</v>
      </c>
      <c r="Y136" s="42">
        <v>29921532.609999999</v>
      </c>
      <c r="Z136" s="42">
        <v>4153008.33</v>
      </c>
      <c r="AA136" s="42">
        <v>1489522.09</v>
      </c>
      <c r="AB136" s="42">
        <v>-2605392.77</v>
      </c>
      <c r="AC136" s="42">
        <v>41905423</v>
      </c>
      <c r="AD136" s="42">
        <v>5453786.0499999998</v>
      </c>
      <c r="AE136" s="42">
        <v>119001</v>
      </c>
      <c r="AF136" s="42">
        <v>0</v>
      </c>
      <c r="AG136" s="42">
        <v>3990529.43</v>
      </c>
      <c r="AH136" s="42">
        <v>1984019.16</v>
      </c>
      <c r="AI136" s="42">
        <v>6739.93</v>
      </c>
      <c r="AJ136" s="42">
        <v>2224861.2999999998</v>
      </c>
      <c r="AK136" s="42">
        <v>0</v>
      </c>
      <c r="AL136" s="42">
        <v>0</v>
      </c>
      <c r="AM136" s="42">
        <v>632029.19999999995</v>
      </c>
      <c r="AN136" s="42">
        <v>244224.25</v>
      </c>
      <c r="AO136" s="42">
        <v>8856596.4499999993</v>
      </c>
      <c r="AP136" s="42">
        <v>200523.93</v>
      </c>
      <c r="AQ136" s="42">
        <v>1943951.19</v>
      </c>
      <c r="AR136" s="42">
        <v>0</v>
      </c>
      <c r="AS136" s="42">
        <v>0</v>
      </c>
      <c r="AT136" s="42">
        <v>0</v>
      </c>
      <c r="AU136" s="42">
        <v>0</v>
      </c>
      <c r="AV136" s="42">
        <v>541963.86</v>
      </c>
      <c r="AW136" s="42">
        <v>6258045.7400000002</v>
      </c>
      <c r="AX136" s="42">
        <v>6825963.3600000003</v>
      </c>
      <c r="AY136" s="42">
        <v>0</v>
      </c>
      <c r="AZ136" s="42">
        <v>1752255.04</v>
      </c>
      <c r="BA136" s="42">
        <v>6313000</v>
      </c>
      <c r="BB136" s="42">
        <v>907239.58</v>
      </c>
      <c r="BC136" s="42">
        <v>297617.65000000002</v>
      </c>
      <c r="BD136" s="42">
        <v>0</v>
      </c>
      <c r="BE136" s="42">
        <v>0</v>
      </c>
      <c r="BF136" s="42">
        <v>4928181.84</v>
      </c>
      <c r="BG136" s="42">
        <v>0</v>
      </c>
      <c r="BH136" s="42">
        <v>3357125.72</v>
      </c>
      <c r="BI136" s="42">
        <v>0</v>
      </c>
      <c r="BJ136" s="42">
        <v>748356.16</v>
      </c>
      <c r="BK136" s="42">
        <v>1115805.42</v>
      </c>
      <c r="BL136" s="42">
        <v>0</v>
      </c>
      <c r="BM136" s="42">
        <v>33715446.240000002</v>
      </c>
      <c r="BN136" s="42">
        <v>0</v>
      </c>
      <c r="BO136" s="42">
        <v>60182911.829999998</v>
      </c>
      <c r="BP136" s="42">
        <v>31378250.84</v>
      </c>
      <c r="BQ136" s="42">
        <v>3856323.99</v>
      </c>
      <c r="BR136" s="42">
        <f t="shared" si="1"/>
        <v>536299439.29000008</v>
      </c>
    </row>
    <row r="137" spans="1:70">
      <c r="A137" s="29"/>
      <c r="B137" s="29"/>
      <c r="C137" s="29"/>
      <c r="D137" s="29"/>
      <c r="E137" s="39" t="s">
        <v>425</v>
      </c>
      <c r="F137" s="40"/>
      <c r="G137" s="41"/>
      <c r="H137" s="42">
        <v>-5486897.6200000001</v>
      </c>
      <c r="I137" s="42">
        <v>4372964.74</v>
      </c>
      <c r="J137" s="42">
        <v>1956802.12</v>
      </c>
      <c r="K137" s="42">
        <v>36876988.299999997</v>
      </c>
      <c r="L137" s="42">
        <v>1597165.63</v>
      </c>
      <c r="M137" s="42">
        <v>2469621.7999999998</v>
      </c>
      <c r="N137" s="42">
        <v>3159832.7</v>
      </c>
      <c r="O137" s="42">
        <v>685636.33</v>
      </c>
      <c r="P137" s="42">
        <v>361317.84</v>
      </c>
      <c r="Q137" s="42">
        <v>17231497.690000001</v>
      </c>
      <c r="R137" s="42">
        <v>18041</v>
      </c>
      <c r="S137" s="42">
        <v>45855.07</v>
      </c>
      <c r="T137" s="42">
        <v>41601919</v>
      </c>
      <c r="U137" s="42">
        <v>0</v>
      </c>
      <c r="V137" s="42">
        <v>5203387.5599999996</v>
      </c>
      <c r="W137" s="42">
        <v>17037203.010000002</v>
      </c>
      <c r="X137" s="42">
        <v>6045885.6799999997</v>
      </c>
      <c r="Y137" s="42">
        <v>7344293.4500000002</v>
      </c>
      <c r="Z137" s="42">
        <v>1824748.06</v>
      </c>
      <c r="AA137" s="42">
        <v>4878256.3099999996</v>
      </c>
      <c r="AB137" s="42">
        <v>2504440.25</v>
      </c>
      <c r="AC137" s="42">
        <v>-486766</v>
      </c>
      <c r="AD137" s="42">
        <v>7572549.9000000004</v>
      </c>
      <c r="AE137" s="42">
        <v>147635.09</v>
      </c>
      <c r="AF137" s="42">
        <v>13778.66</v>
      </c>
      <c r="AG137" s="42">
        <v>772746.33</v>
      </c>
      <c r="AH137" s="42">
        <v>264363.67</v>
      </c>
      <c r="AI137" s="42">
        <v>63797.599999999999</v>
      </c>
      <c r="AJ137" s="42">
        <v>125653.91</v>
      </c>
      <c r="AK137" s="42">
        <v>0</v>
      </c>
      <c r="AL137" s="42">
        <v>160757.45000000001</v>
      </c>
      <c r="AM137" s="42">
        <v>693136.43</v>
      </c>
      <c r="AN137" s="42">
        <v>4633.7700000000004</v>
      </c>
      <c r="AO137" s="42">
        <v>765984.94</v>
      </c>
      <c r="AP137" s="42">
        <v>119541.37</v>
      </c>
      <c r="AQ137" s="42">
        <v>1033463.06</v>
      </c>
      <c r="AR137" s="42">
        <v>-98471.84</v>
      </c>
      <c r="AS137" s="42">
        <v>0</v>
      </c>
      <c r="AT137" s="42">
        <v>0</v>
      </c>
      <c r="AU137" s="42">
        <v>12333.88</v>
      </c>
      <c r="AV137" s="42">
        <v>145077.17000000001</v>
      </c>
      <c r="AW137" s="42">
        <v>601007.34</v>
      </c>
      <c r="AX137" s="42">
        <v>764136.11</v>
      </c>
      <c r="AY137" s="42">
        <v>0</v>
      </c>
      <c r="AZ137" s="42">
        <v>262219.89</v>
      </c>
      <c r="BA137" s="42">
        <v>6319000</v>
      </c>
      <c r="BB137" s="42">
        <v>171404.79999999999</v>
      </c>
      <c r="BC137" s="42">
        <v>333069.71999999997</v>
      </c>
      <c r="BD137" s="42">
        <v>3.15</v>
      </c>
      <c r="BE137" s="42">
        <v>0</v>
      </c>
      <c r="BF137" s="42">
        <v>2808070.13</v>
      </c>
      <c r="BG137" s="42">
        <v>-78843.899999999994</v>
      </c>
      <c r="BH137" s="42">
        <v>294344.5</v>
      </c>
      <c r="BI137" s="42">
        <v>0</v>
      </c>
      <c r="BJ137" s="42">
        <v>135070.28</v>
      </c>
      <c r="BK137" s="42">
        <v>256256.98</v>
      </c>
      <c r="BL137" s="42">
        <v>-19659.97</v>
      </c>
      <c r="BM137" s="42">
        <v>106583.94</v>
      </c>
      <c r="BN137" s="42">
        <v>2.9</v>
      </c>
      <c r="BO137" s="42">
        <v>28986984.440000001</v>
      </c>
      <c r="BP137" s="42">
        <v>23431156.960000001</v>
      </c>
      <c r="BQ137" s="42">
        <v>339600.04</v>
      </c>
      <c r="BR137" s="42">
        <f t="shared" si="1"/>
        <v>225749581.61999997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1"/>
        <v>0</v>
      </c>
    </row>
    <row r="139" spans="1:70">
      <c r="A139" s="29"/>
      <c r="B139" s="29"/>
      <c r="C139" s="29"/>
      <c r="D139" s="29"/>
      <c r="E139" s="43" t="s">
        <v>426</v>
      </c>
      <c r="F139" s="44"/>
      <c r="G139" s="45"/>
      <c r="H139" s="42">
        <v>105587929.06</v>
      </c>
      <c r="I139" s="42">
        <v>125776696.40000001</v>
      </c>
      <c r="J139" s="42">
        <v>36908807.32</v>
      </c>
      <c r="K139" s="42">
        <v>1025194613.52</v>
      </c>
      <c r="L139" s="42">
        <v>113289367.29000001</v>
      </c>
      <c r="M139" s="42">
        <v>89656719.569999993</v>
      </c>
      <c r="N139" s="42">
        <v>132563028.84</v>
      </c>
      <c r="O139" s="42">
        <v>22914428.100000001</v>
      </c>
      <c r="P139" s="42">
        <v>20496497.73</v>
      </c>
      <c r="Q139" s="42">
        <v>545282625.90999997</v>
      </c>
      <c r="R139" s="42">
        <v>172468411</v>
      </c>
      <c r="S139" s="42">
        <v>19699787.620000001</v>
      </c>
      <c r="T139" s="42">
        <v>1618086638</v>
      </c>
      <c r="U139" s="42">
        <v>27526989.18</v>
      </c>
      <c r="V139" s="42">
        <v>2658332940.48</v>
      </c>
      <c r="W139" s="42">
        <v>417547543.69</v>
      </c>
      <c r="X139" s="42">
        <v>129718178.37</v>
      </c>
      <c r="Y139" s="42">
        <v>250234872.56999999</v>
      </c>
      <c r="Z139" s="42">
        <v>52180960.359999999</v>
      </c>
      <c r="AA139" s="42">
        <v>147111253.90000001</v>
      </c>
      <c r="AB139" s="42">
        <v>122734385.45999999</v>
      </c>
      <c r="AC139" s="42">
        <v>432655670</v>
      </c>
      <c r="AD139" s="42">
        <v>170836245.69999999</v>
      </c>
      <c r="AE139" s="42">
        <v>9910335.2899999991</v>
      </c>
      <c r="AF139" s="42">
        <v>3504353.18</v>
      </c>
      <c r="AG139" s="42">
        <v>24428307.77</v>
      </c>
      <c r="AH139" s="42">
        <v>9536680.7599999998</v>
      </c>
      <c r="AI139" s="42">
        <v>7536513.3200000003</v>
      </c>
      <c r="AJ139" s="42">
        <v>8982749.4800000004</v>
      </c>
      <c r="AK139" s="42">
        <v>17020236.719999999</v>
      </c>
      <c r="AL139" s="42">
        <v>25073684.100000001</v>
      </c>
      <c r="AM139" s="42">
        <v>29059804.010000002</v>
      </c>
      <c r="AN139" s="42">
        <v>22850526.489999998</v>
      </c>
      <c r="AO139" s="42">
        <v>40310002.479999997</v>
      </c>
      <c r="AP139" s="42">
        <v>8024111.46</v>
      </c>
      <c r="AQ139" s="42">
        <v>22649512.329999998</v>
      </c>
      <c r="AR139" s="42">
        <v>47753529.899999999</v>
      </c>
      <c r="AS139" s="42">
        <v>12282106.529999999</v>
      </c>
      <c r="AT139" s="42">
        <v>10748309.890000001</v>
      </c>
      <c r="AU139" s="42">
        <v>7126849.1900000004</v>
      </c>
      <c r="AV139" s="42">
        <v>9027285.5600000005</v>
      </c>
      <c r="AW139" s="42">
        <v>38486345.950000003</v>
      </c>
      <c r="AX139" s="42">
        <v>37018676.700000003</v>
      </c>
      <c r="AY139" s="42">
        <v>9519537.9499999993</v>
      </c>
      <c r="AZ139" s="42">
        <v>11641760.02</v>
      </c>
      <c r="BA139" s="42">
        <v>75663000</v>
      </c>
      <c r="BB139" s="42">
        <v>10173981.539999999</v>
      </c>
      <c r="BC139" s="42">
        <v>11477514</v>
      </c>
      <c r="BD139" s="42">
        <v>6774645.4500000002</v>
      </c>
      <c r="BE139" s="42">
        <v>3103056.53</v>
      </c>
      <c r="BF139" s="42">
        <v>94753302.930000007</v>
      </c>
      <c r="BG139" s="42">
        <v>4411765.95</v>
      </c>
      <c r="BH139" s="42">
        <v>21699206</v>
      </c>
      <c r="BI139" s="42">
        <v>2738291.95</v>
      </c>
      <c r="BJ139" s="42">
        <v>4758015.45</v>
      </c>
      <c r="BK139" s="42">
        <v>13473166.85</v>
      </c>
      <c r="BL139" s="42">
        <v>8183614.0999999996</v>
      </c>
      <c r="BM139" s="42">
        <v>130808650.39</v>
      </c>
      <c r="BN139" s="42">
        <v>4553802.01</v>
      </c>
      <c r="BO139" s="42">
        <v>639694889.84000003</v>
      </c>
      <c r="BP139" s="42">
        <v>408749339.49000001</v>
      </c>
      <c r="BQ139" s="42">
        <v>394846943.70999998</v>
      </c>
      <c r="BR139" s="42">
        <f t="shared" ref="BR139:BR143" si="2">SUM(H139:BQ139)</f>
        <v>10685158995.340004</v>
      </c>
    </row>
    <row r="140" spans="1:70">
      <c r="A140" s="29"/>
      <c r="B140" s="29"/>
      <c r="C140" s="29"/>
      <c r="D140" s="29"/>
      <c r="E140" s="43" t="s">
        <v>427</v>
      </c>
      <c r="F140" s="44"/>
      <c r="G140" s="45"/>
      <c r="H140" s="42">
        <v>1688044163.6300001</v>
      </c>
      <c r="I140" s="42">
        <v>1344033301.54</v>
      </c>
      <c r="J140" s="42">
        <v>379806178.56999999</v>
      </c>
      <c r="K140" s="42">
        <v>10952596604.34</v>
      </c>
      <c r="L140" s="42">
        <v>1339672936.28</v>
      </c>
      <c r="M140" s="42">
        <v>922545538.99000001</v>
      </c>
      <c r="N140" s="42">
        <v>1383951508.3399999</v>
      </c>
      <c r="O140" s="42">
        <v>270680299.60000002</v>
      </c>
      <c r="P140" s="42">
        <v>198498793.53</v>
      </c>
      <c r="Q140" s="42">
        <v>5271307926.8100004</v>
      </c>
      <c r="R140" s="42">
        <v>2534665770</v>
      </c>
      <c r="S140" s="42">
        <v>171904206.16999999</v>
      </c>
      <c r="T140" s="42">
        <v>20662076842</v>
      </c>
      <c r="U140" s="42">
        <v>242129798.50999999</v>
      </c>
      <c r="V140" s="42">
        <v>40389606367.75</v>
      </c>
      <c r="W140" s="42">
        <v>4086249705.77</v>
      </c>
      <c r="X140" s="42">
        <v>1810527588.6700001</v>
      </c>
      <c r="Y140" s="42">
        <v>2906316293.2800002</v>
      </c>
      <c r="Z140" s="42">
        <v>874972907.35000002</v>
      </c>
      <c r="AA140" s="42">
        <v>2170978788.0500002</v>
      </c>
      <c r="AB140" s="42">
        <v>1433512260.0799999</v>
      </c>
      <c r="AC140" s="42">
        <v>7102216547</v>
      </c>
      <c r="AD140" s="42">
        <v>1754225414.8199999</v>
      </c>
      <c r="AE140" s="42">
        <v>113987305.28</v>
      </c>
      <c r="AF140" s="42">
        <v>34013923.700000003</v>
      </c>
      <c r="AG140" s="42">
        <v>244614466.22999999</v>
      </c>
      <c r="AH140" s="42">
        <v>108677624.12</v>
      </c>
      <c r="AI140" s="42">
        <v>104032200.79000001</v>
      </c>
      <c r="AJ140" s="42">
        <v>132277749.22</v>
      </c>
      <c r="AK140" s="42">
        <v>149434738.94</v>
      </c>
      <c r="AL140" s="42">
        <v>372365333.60000002</v>
      </c>
      <c r="AM140" s="42">
        <v>304855498.38999999</v>
      </c>
      <c r="AN140" s="42">
        <v>193601984.5</v>
      </c>
      <c r="AO140" s="42">
        <v>257076440.25</v>
      </c>
      <c r="AP140" s="42">
        <v>86055805.909999996</v>
      </c>
      <c r="AQ140" s="42">
        <v>251726724.34</v>
      </c>
      <c r="AR140" s="42">
        <v>509039988.67000002</v>
      </c>
      <c r="AS140" s="42">
        <v>101246886.11</v>
      </c>
      <c r="AT140" s="42">
        <v>104548265.95</v>
      </c>
      <c r="AU140" s="42">
        <v>51429415.210000001</v>
      </c>
      <c r="AV140" s="42">
        <v>52125959.039999999</v>
      </c>
      <c r="AW140" s="42">
        <v>287775207.45999998</v>
      </c>
      <c r="AX140" s="42">
        <v>274573157.88999999</v>
      </c>
      <c r="AY140" s="42">
        <v>135746666.74000001</v>
      </c>
      <c r="AZ140" s="42">
        <v>118495029.42</v>
      </c>
      <c r="BA140" s="42">
        <v>715653974</v>
      </c>
      <c r="BB140" s="42">
        <v>76975924.739999995</v>
      </c>
      <c r="BC140" s="42">
        <v>81445241.150000006</v>
      </c>
      <c r="BD140" s="42">
        <v>68230137.959999993</v>
      </c>
      <c r="BE140" s="42">
        <v>28003341.82</v>
      </c>
      <c r="BF140" s="42">
        <v>1454833424.53</v>
      </c>
      <c r="BG140" s="42">
        <v>52992123.990000002</v>
      </c>
      <c r="BH140" s="42">
        <v>243607024.36000001</v>
      </c>
      <c r="BI140" s="42">
        <v>24569645.370000001</v>
      </c>
      <c r="BJ140" s="42">
        <v>47538204.170000002</v>
      </c>
      <c r="BK140" s="42">
        <v>178790567.43000001</v>
      </c>
      <c r="BL140" s="42">
        <v>82313813.939999998</v>
      </c>
      <c r="BM140" s="42">
        <v>1548157406.73</v>
      </c>
      <c r="BN140" s="42">
        <v>35387982.920000002</v>
      </c>
      <c r="BO140" s="42">
        <v>6781373779.25</v>
      </c>
      <c r="BP140" s="42">
        <v>6243364977.3999996</v>
      </c>
      <c r="BQ140" s="42">
        <v>4913060455.6599998</v>
      </c>
      <c r="BR140" s="42">
        <f t="shared" si="2"/>
        <v>136454518138.26001</v>
      </c>
    </row>
    <row r="141" spans="1:70">
      <c r="A141" s="29"/>
      <c r="B141" s="29"/>
      <c r="C141" s="29"/>
      <c r="D141" s="29"/>
      <c r="E141" s="39" t="s">
        <v>428</v>
      </c>
      <c r="F141" s="40"/>
      <c r="G141" s="41"/>
      <c r="H141" s="4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42"/>
    </row>
    <row r="142" spans="1:70">
      <c r="A142" s="29"/>
      <c r="B142" s="29"/>
      <c r="C142" s="29"/>
      <c r="D142" s="29"/>
      <c r="E142" s="39" t="s">
        <v>429</v>
      </c>
      <c r="F142" s="40"/>
      <c r="G142" s="41"/>
      <c r="H142" s="42">
        <v>94417432.489999995</v>
      </c>
      <c r="I142" s="42">
        <v>104507102.58</v>
      </c>
      <c r="J142" s="42">
        <v>17635566.219999999</v>
      </c>
      <c r="K142" s="42">
        <v>835464416</v>
      </c>
      <c r="L142" s="42">
        <v>64245130.969999999</v>
      </c>
      <c r="M142" s="42">
        <v>32772505.039999999</v>
      </c>
      <c r="N142" s="42">
        <v>151858826.44999999</v>
      </c>
      <c r="O142" s="42">
        <v>11682581.550000001</v>
      </c>
      <c r="P142" s="42">
        <v>6731584.4900000002</v>
      </c>
      <c r="Q142" s="42">
        <v>245423162.28999999</v>
      </c>
      <c r="R142" s="42">
        <v>169989630</v>
      </c>
      <c r="S142" s="42">
        <v>465436.38</v>
      </c>
      <c r="T142" s="42">
        <v>280061301</v>
      </c>
      <c r="U142" s="42">
        <v>2004591.91</v>
      </c>
      <c r="V142" s="42">
        <v>588969105.12</v>
      </c>
      <c r="W142" s="42">
        <v>236930061.47999999</v>
      </c>
      <c r="X142" s="42">
        <v>78005168.620000005</v>
      </c>
      <c r="Y142" s="42">
        <v>152730295.21000001</v>
      </c>
      <c r="Z142" s="42">
        <v>41383009.159999996</v>
      </c>
      <c r="AA142" s="42">
        <v>98027536.659999996</v>
      </c>
      <c r="AB142" s="42">
        <v>90908415.030000001</v>
      </c>
      <c r="AC142" s="42">
        <v>311623142</v>
      </c>
      <c r="AD142" s="42">
        <v>98905218.670000002</v>
      </c>
      <c r="AE142" s="42">
        <v>3293783.49</v>
      </c>
      <c r="AF142" s="42">
        <v>134001.56</v>
      </c>
      <c r="AG142" s="42">
        <v>8689720.8900000006</v>
      </c>
      <c r="AH142" s="42">
        <v>2534559.64</v>
      </c>
      <c r="AI142" s="42">
        <v>1731717.46</v>
      </c>
      <c r="AJ142" s="42">
        <v>2024934.52</v>
      </c>
      <c r="AK142" s="42">
        <v>4645385.66</v>
      </c>
      <c r="AL142" s="42">
        <v>5970749.1799999997</v>
      </c>
      <c r="AM142" s="42">
        <v>14170374.76</v>
      </c>
      <c r="AN142" s="42">
        <v>2572889.52</v>
      </c>
      <c r="AO142" s="42">
        <v>6941318.0999999996</v>
      </c>
      <c r="AP142" s="42">
        <v>2288456.5699999998</v>
      </c>
      <c r="AQ142" s="42">
        <v>10020252.300000001</v>
      </c>
      <c r="AR142" s="42">
        <v>4356535.63</v>
      </c>
      <c r="AS142" s="42">
        <v>2145791.02</v>
      </c>
      <c r="AT142" s="42">
        <v>1012816.31</v>
      </c>
      <c r="AU142" s="42">
        <v>245290.16</v>
      </c>
      <c r="AV142" s="42">
        <v>2989935.45</v>
      </c>
      <c r="AW142" s="42">
        <v>8356339.8300000001</v>
      </c>
      <c r="AX142" s="42">
        <v>8755482.0299999993</v>
      </c>
      <c r="AY142" s="42">
        <v>1031334.48</v>
      </c>
      <c r="AZ142" s="42">
        <v>3803160.98</v>
      </c>
      <c r="BA142" s="42">
        <v>3666000</v>
      </c>
      <c r="BB142" s="42">
        <v>4031845.1</v>
      </c>
      <c r="BC142" s="42">
        <v>4819215.95</v>
      </c>
      <c r="BD142" s="42">
        <v>1183476.1299999999</v>
      </c>
      <c r="BE142" s="42">
        <v>149829.28</v>
      </c>
      <c r="BF142" s="42">
        <v>15256671.92</v>
      </c>
      <c r="BG142" s="42">
        <v>308427.34000000003</v>
      </c>
      <c r="BH142" s="42">
        <v>11665740.73</v>
      </c>
      <c r="BI142" s="42">
        <v>74681.820000000007</v>
      </c>
      <c r="BJ142" s="42">
        <v>1584446.54</v>
      </c>
      <c r="BK142" s="42">
        <v>9807738.3499999996</v>
      </c>
      <c r="BL142" s="42">
        <v>1721834.42</v>
      </c>
      <c r="BM142" s="42">
        <v>34892493.93</v>
      </c>
      <c r="BN142" s="42">
        <v>1254370.3400000001</v>
      </c>
      <c r="BO142" s="42">
        <v>296994292.25</v>
      </c>
      <c r="BP142" s="42">
        <v>412826952.77999997</v>
      </c>
      <c r="BQ142" s="42">
        <v>329402582.81999999</v>
      </c>
      <c r="BR142" s="42">
        <f t="shared" si="2"/>
        <v>4942096648.5599995</v>
      </c>
    </row>
    <row r="143" spans="1:70">
      <c r="A143" s="29"/>
      <c r="B143" s="29"/>
      <c r="C143" s="29"/>
      <c r="D143" s="29"/>
      <c r="E143" s="39" t="s">
        <v>430</v>
      </c>
      <c r="F143" s="40"/>
      <c r="G143" s="41"/>
      <c r="H143" s="42">
        <v>118297851.43000001</v>
      </c>
      <c r="I143" s="42">
        <v>94120260.530000001</v>
      </c>
      <c r="J143" s="42">
        <v>14968198.859999999</v>
      </c>
      <c r="K143" s="42">
        <v>1176113800</v>
      </c>
      <c r="L143" s="42">
        <v>135040510.05000001</v>
      </c>
      <c r="M143" s="42">
        <v>53852638.670000002</v>
      </c>
      <c r="N143" s="42">
        <v>83852459.310000002</v>
      </c>
      <c r="O143" s="42">
        <v>15957227.890000001</v>
      </c>
      <c r="P143" s="42">
        <v>8161110.7599999998</v>
      </c>
      <c r="Q143" s="42">
        <v>316494815.92000002</v>
      </c>
      <c r="R143" s="42">
        <v>144122192</v>
      </c>
      <c r="S143" s="42">
        <v>6841774.5</v>
      </c>
      <c r="T143" s="42">
        <v>1076890592</v>
      </c>
      <c r="U143" s="42">
        <v>12414446</v>
      </c>
      <c r="V143" s="42">
        <v>2722990273.6700001</v>
      </c>
      <c r="W143" s="42">
        <v>244969330.59999999</v>
      </c>
      <c r="X143" s="42">
        <v>131676559.11</v>
      </c>
      <c r="Y143" s="42">
        <v>187067115.31999999</v>
      </c>
      <c r="Z143" s="42">
        <v>46519851.280000001</v>
      </c>
      <c r="AA143" s="42">
        <v>134101041.8</v>
      </c>
      <c r="AB143" s="42">
        <v>116555045.52</v>
      </c>
      <c r="AC143" s="42">
        <v>355890750</v>
      </c>
      <c r="AD143" s="42">
        <v>192540435.71000001</v>
      </c>
      <c r="AE143" s="42">
        <v>5597883.2199999997</v>
      </c>
      <c r="AF143" s="42">
        <v>962394.25</v>
      </c>
      <c r="AG143" s="42">
        <v>7353404.6500000004</v>
      </c>
      <c r="AH143" s="42">
        <v>2306551.83</v>
      </c>
      <c r="AI143" s="42">
        <v>5920650.8200000003</v>
      </c>
      <c r="AJ143" s="42">
        <v>7061806.6900000004</v>
      </c>
      <c r="AK143" s="42">
        <v>13189676.74</v>
      </c>
      <c r="AL143" s="42">
        <v>17150391.91</v>
      </c>
      <c r="AM143" s="42">
        <v>9138453.6300000008</v>
      </c>
      <c r="AN143" s="42">
        <v>6351173.4800000004</v>
      </c>
      <c r="AO143" s="42">
        <v>6829735.5700000003</v>
      </c>
      <c r="AP143" s="42">
        <v>1134151.1499999999</v>
      </c>
      <c r="AQ143" s="42">
        <v>7456273.7400000002</v>
      </c>
      <c r="AR143" s="42">
        <v>20534146.550000001</v>
      </c>
      <c r="AS143" s="42">
        <v>6117684.9400000004</v>
      </c>
      <c r="AT143" s="42">
        <v>4889928.6100000003</v>
      </c>
      <c r="AU143" s="42">
        <v>3014501.7</v>
      </c>
      <c r="AV143" s="42">
        <v>5126013.41</v>
      </c>
      <c r="AW143" s="42">
        <v>4246028.01</v>
      </c>
      <c r="AX143" s="42">
        <v>12991618.68</v>
      </c>
      <c r="AY143" s="42">
        <v>7168394.0599999996</v>
      </c>
      <c r="AZ143" s="42">
        <v>9087839.8599999994</v>
      </c>
      <c r="BA143" s="42">
        <v>20354000</v>
      </c>
      <c r="BB143" s="42">
        <v>4378082.07</v>
      </c>
      <c r="BC143" s="42">
        <v>1688120.09</v>
      </c>
      <c r="BD143" s="42">
        <v>2204776.89</v>
      </c>
      <c r="BE143" s="42">
        <v>2879048.42</v>
      </c>
      <c r="BF143" s="42">
        <v>78022260.480000004</v>
      </c>
      <c r="BG143" s="42">
        <v>1620848.06</v>
      </c>
      <c r="BH143" s="42">
        <v>8066080.5700000003</v>
      </c>
      <c r="BI143" s="42">
        <v>283354.01</v>
      </c>
      <c r="BJ143" s="42">
        <v>975501.52</v>
      </c>
      <c r="BK143" s="42">
        <v>5991192.5599999996</v>
      </c>
      <c r="BL143" s="42">
        <v>3100420.51</v>
      </c>
      <c r="BM143" s="42">
        <v>84817315.25</v>
      </c>
      <c r="BN143" s="42">
        <v>1246650.75</v>
      </c>
      <c r="BO143" s="42">
        <v>498560494.51999998</v>
      </c>
      <c r="BP143" s="42">
        <v>463961808.76999998</v>
      </c>
      <c r="BQ143" s="42">
        <v>457506986.17000002</v>
      </c>
      <c r="BR143" s="42">
        <f t="shared" si="2"/>
        <v>9188723925.0699997</v>
      </c>
    </row>
    <row r="144" spans="1:70">
      <c r="A144" s="53"/>
      <c r="B144" s="53"/>
      <c r="C144" s="53"/>
      <c r="D144" s="53"/>
      <c r="E144" s="53"/>
      <c r="F144" s="53"/>
      <c r="G144" s="53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W151"/>
  <sheetViews>
    <sheetView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V13" sqref="V13"/>
    </sheetView>
  </sheetViews>
  <sheetFormatPr baseColWidth="10" defaultRowHeight="14.25"/>
  <cols>
    <col min="1" max="4" width="1.7109375" style="55" customWidth="1"/>
    <col min="5" max="5" width="78.5703125" style="55" customWidth="1"/>
    <col min="6" max="7" width="1.7109375" style="29" customWidth="1"/>
    <col min="8" max="22" width="14.7109375" style="3" customWidth="1"/>
    <col min="23" max="16384" width="11.42578125" style="3"/>
  </cols>
  <sheetData>
    <row r="1" spans="1:23" ht="22.5" customHeight="1">
      <c r="A1" s="27" t="s">
        <v>431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</row>
    <row r="2" spans="1:23">
      <c r="A2" s="31" t="s">
        <v>456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</row>
    <row r="3" spans="1:23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</row>
    <row r="4" spans="1:23" s="34" customFormat="1" ht="12">
      <c r="A4" s="32"/>
      <c r="B4" s="32"/>
      <c r="C4" s="32"/>
      <c r="D4" s="32"/>
      <c r="E4" s="32"/>
      <c r="F4" s="32"/>
      <c r="G4" s="32"/>
      <c r="H4" s="33" t="s">
        <v>432</v>
      </c>
      <c r="I4" s="33" t="s">
        <v>211</v>
      </c>
      <c r="J4" s="33" t="s">
        <v>214</v>
      </c>
      <c r="K4" s="33" t="s">
        <v>217</v>
      </c>
      <c r="L4" s="33" t="s">
        <v>221</v>
      </c>
      <c r="M4" s="33" t="s">
        <v>223</v>
      </c>
      <c r="N4" s="33" t="s">
        <v>228</v>
      </c>
      <c r="O4" s="33" t="s">
        <v>231</v>
      </c>
      <c r="P4" s="33" t="s">
        <v>232</v>
      </c>
      <c r="Q4" s="33" t="s">
        <v>233</v>
      </c>
      <c r="R4" s="33" t="s">
        <v>268</v>
      </c>
      <c r="S4" s="33" t="s">
        <v>270</v>
      </c>
      <c r="T4" s="33" t="s">
        <v>271</v>
      </c>
      <c r="U4" s="33" t="s">
        <v>272</v>
      </c>
      <c r="V4" s="33"/>
      <c r="W4" s="56"/>
    </row>
    <row r="5" spans="1:23" ht="56.25">
      <c r="A5" s="29"/>
      <c r="B5" s="29"/>
      <c r="C5" s="29"/>
      <c r="D5" s="29"/>
      <c r="E5" s="29"/>
      <c r="H5" s="35" t="s">
        <v>433</v>
      </c>
      <c r="I5" s="35" t="s">
        <v>273</v>
      </c>
      <c r="J5" s="35" t="s">
        <v>276</v>
      </c>
      <c r="K5" s="35" t="s">
        <v>279</v>
      </c>
      <c r="L5" s="35" t="s">
        <v>283</v>
      </c>
      <c r="M5" s="35" t="s">
        <v>285</v>
      </c>
      <c r="N5" s="35" t="s">
        <v>290</v>
      </c>
      <c r="O5" s="35" t="s">
        <v>293</v>
      </c>
      <c r="P5" s="35" t="s">
        <v>294</v>
      </c>
      <c r="Q5" s="35" t="s">
        <v>295</v>
      </c>
      <c r="R5" s="35" t="s">
        <v>330</v>
      </c>
      <c r="S5" s="35" t="s">
        <v>332</v>
      </c>
      <c r="T5" s="35" t="s">
        <v>333</v>
      </c>
      <c r="U5" s="35" t="s">
        <v>334</v>
      </c>
      <c r="V5" s="35" t="s">
        <v>127</v>
      </c>
      <c r="W5" s="30"/>
    </row>
    <row r="6" spans="1:23">
      <c r="A6" s="29"/>
      <c r="B6" s="29"/>
      <c r="C6" s="29"/>
      <c r="D6" s="29"/>
      <c r="E6" s="29"/>
      <c r="H6" s="36" t="s">
        <v>458</v>
      </c>
      <c r="I6" s="36" t="s">
        <v>458</v>
      </c>
      <c r="J6" s="36" t="s">
        <v>458</v>
      </c>
      <c r="K6" s="36" t="s">
        <v>458</v>
      </c>
      <c r="L6" s="36" t="s">
        <v>458</v>
      </c>
      <c r="M6" s="36" t="s">
        <v>458</v>
      </c>
      <c r="N6" s="36" t="s">
        <v>458</v>
      </c>
      <c r="O6" s="36" t="s">
        <v>458</v>
      </c>
      <c r="P6" s="36" t="s">
        <v>458</v>
      </c>
      <c r="Q6" s="36" t="s">
        <v>458</v>
      </c>
      <c r="R6" s="36" t="s">
        <v>458</v>
      </c>
      <c r="S6" s="36" t="s">
        <v>458</v>
      </c>
      <c r="T6" s="36" t="s">
        <v>458</v>
      </c>
      <c r="U6" s="36" t="s">
        <v>458</v>
      </c>
      <c r="V6" s="36" t="s">
        <v>458</v>
      </c>
      <c r="W6" s="30"/>
    </row>
    <row r="7" spans="1:23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0"/>
    </row>
    <row r="8" spans="1:23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0"/>
    </row>
    <row r="9" spans="1:23">
      <c r="A9" s="29"/>
      <c r="B9" s="29"/>
      <c r="C9" s="29"/>
      <c r="D9" s="29"/>
      <c r="E9" s="39" t="s">
        <v>336</v>
      </c>
      <c r="F9" s="40"/>
      <c r="G9" s="41"/>
      <c r="H9" s="42">
        <v>668874022.32000005</v>
      </c>
      <c r="I9" s="42">
        <v>416001201.88</v>
      </c>
      <c r="J9" s="42">
        <v>260286032.86000001</v>
      </c>
      <c r="K9" s="42">
        <v>72172605.989999995</v>
      </c>
      <c r="L9" s="42">
        <v>50068963</v>
      </c>
      <c r="M9" s="42">
        <v>453029669</v>
      </c>
      <c r="N9" s="42">
        <v>153619071.72</v>
      </c>
      <c r="O9" s="42">
        <v>34309384.299999997</v>
      </c>
      <c r="P9" s="42">
        <v>399879969</v>
      </c>
      <c r="Q9" s="42">
        <v>50997405.740000002</v>
      </c>
      <c r="R9" s="42">
        <v>30732161.609999999</v>
      </c>
      <c r="S9" s="42">
        <v>206892920</v>
      </c>
      <c r="T9" s="42">
        <v>150317155.00999999</v>
      </c>
      <c r="U9" s="42">
        <v>151717375.52000001</v>
      </c>
      <c r="V9" s="42">
        <f>SUM(H9:U9)</f>
        <v>3098897937.9499993</v>
      </c>
      <c r="W9" s="30"/>
    </row>
    <row r="10" spans="1:23">
      <c r="A10" s="29"/>
      <c r="B10" s="29"/>
      <c r="C10" s="29"/>
      <c r="D10" s="29"/>
      <c r="E10" s="39" t="s">
        <v>337</v>
      </c>
      <c r="F10" s="40"/>
      <c r="G10" s="41"/>
      <c r="H10" s="42">
        <v>913387.79</v>
      </c>
      <c r="I10" s="42">
        <v>1520.47</v>
      </c>
      <c r="J10" s="42">
        <v>8446620.9900000002</v>
      </c>
      <c r="K10" s="42">
        <v>0</v>
      </c>
      <c r="L10" s="42">
        <v>23001561</v>
      </c>
      <c r="M10" s="42">
        <v>183689064</v>
      </c>
      <c r="N10" s="42">
        <v>671435.39</v>
      </c>
      <c r="O10" s="42">
        <v>2547031.1800000002</v>
      </c>
      <c r="P10" s="42">
        <v>0</v>
      </c>
      <c r="Q10" s="42">
        <v>15512.72</v>
      </c>
      <c r="R10" s="42">
        <v>0</v>
      </c>
      <c r="S10" s="42">
        <v>30703136</v>
      </c>
      <c r="T10" s="42">
        <v>0</v>
      </c>
      <c r="U10" s="42">
        <v>63368451.960000001</v>
      </c>
      <c r="V10" s="42">
        <f t="shared" ref="V10:V73" si="0">SUM(H10:U10)</f>
        <v>313357721.5</v>
      </c>
      <c r="W10" s="30"/>
    </row>
    <row r="11" spans="1:23">
      <c r="A11" s="29"/>
      <c r="B11" s="29"/>
      <c r="C11" s="29"/>
      <c r="D11" s="29"/>
      <c r="E11" s="39" t="s">
        <v>338</v>
      </c>
      <c r="F11" s="40"/>
      <c r="G11" s="41"/>
      <c r="H11" s="42">
        <v>913387.79</v>
      </c>
      <c r="I11" s="42">
        <v>1520.47</v>
      </c>
      <c r="J11" s="42">
        <v>5040623.87</v>
      </c>
      <c r="K11" s="42">
        <v>0</v>
      </c>
      <c r="L11" s="42">
        <v>0</v>
      </c>
      <c r="M11" s="42">
        <v>3668228</v>
      </c>
      <c r="N11" s="42">
        <v>671435.39</v>
      </c>
      <c r="O11" s="42">
        <v>2547031.1800000002</v>
      </c>
      <c r="P11" s="42">
        <v>0</v>
      </c>
      <c r="Q11" s="42">
        <v>15512.72</v>
      </c>
      <c r="R11" s="42">
        <v>0</v>
      </c>
      <c r="S11" s="42">
        <v>30703136</v>
      </c>
      <c r="T11" s="42">
        <v>0</v>
      </c>
      <c r="U11" s="42">
        <v>63368451.960000001</v>
      </c>
      <c r="V11" s="42">
        <f t="shared" si="0"/>
        <v>106929327.38</v>
      </c>
      <c r="W11" s="30"/>
    </row>
    <row r="12" spans="1:23">
      <c r="A12" s="29"/>
      <c r="B12" s="29"/>
      <c r="C12" s="29"/>
      <c r="D12" s="29"/>
      <c r="E12" s="39" t="s">
        <v>339</v>
      </c>
      <c r="F12" s="40"/>
      <c r="G12" s="41"/>
      <c r="H12" s="42">
        <v>0</v>
      </c>
      <c r="I12" s="42">
        <v>0</v>
      </c>
      <c r="J12" s="42">
        <v>3405997.12</v>
      </c>
      <c r="K12" s="42">
        <v>0</v>
      </c>
      <c r="L12" s="42">
        <v>1000235</v>
      </c>
      <c r="M12" s="42">
        <v>619628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f t="shared" si="0"/>
        <v>5025860.12</v>
      </c>
      <c r="W12" s="30"/>
    </row>
    <row r="13" spans="1:23">
      <c r="A13" s="29"/>
      <c r="B13" s="29"/>
      <c r="C13" s="29"/>
      <c r="D13" s="29"/>
      <c r="E13" s="39" t="s">
        <v>340</v>
      </c>
      <c r="F13" s="40"/>
      <c r="G13" s="41"/>
      <c r="H13" s="42">
        <v>0</v>
      </c>
      <c r="I13" s="42">
        <v>0</v>
      </c>
      <c r="J13" s="42">
        <v>0</v>
      </c>
      <c r="K13" s="42">
        <v>0</v>
      </c>
      <c r="L13" s="42">
        <v>22001325</v>
      </c>
      <c r="M13" s="42">
        <v>179401207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f t="shared" si="0"/>
        <v>201402532</v>
      </c>
      <c r="W13" s="30"/>
    </row>
    <row r="14" spans="1:23">
      <c r="A14" s="29"/>
      <c r="B14" s="29"/>
      <c r="C14" s="29"/>
      <c r="D14" s="29"/>
      <c r="E14" s="39" t="s">
        <v>341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f t="shared" si="0"/>
        <v>0</v>
      </c>
      <c r="W14" s="30"/>
    </row>
    <row r="15" spans="1:23">
      <c r="A15" s="29"/>
      <c r="B15" s="29"/>
      <c r="C15" s="29"/>
      <c r="D15" s="29"/>
      <c r="E15" s="39" t="s">
        <v>342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f t="shared" si="0"/>
        <v>0</v>
      </c>
      <c r="W15" s="30"/>
    </row>
    <row r="16" spans="1:23">
      <c r="A16" s="29"/>
      <c r="B16" s="29"/>
      <c r="C16" s="29"/>
      <c r="D16" s="29"/>
      <c r="E16" s="39" t="s">
        <v>343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f t="shared" si="0"/>
        <v>0</v>
      </c>
      <c r="W16" s="30"/>
    </row>
    <row r="17" spans="1:23">
      <c r="A17" s="29"/>
      <c r="B17" s="29"/>
      <c r="C17" s="29"/>
      <c r="D17" s="29"/>
      <c r="E17" s="39" t="s">
        <v>344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f t="shared" si="0"/>
        <v>0</v>
      </c>
      <c r="W17" s="30"/>
    </row>
    <row r="18" spans="1:23">
      <c r="A18" s="29"/>
      <c r="B18" s="29"/>
      <c r="C18" s="29"/>
      <c r="D18" s="29"/>
      <c r="E18" s="39" t="s">
        <v>345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43142888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f t="shared" si="0"/>
        <v>43142888</v>
      </c>
      <c r="W18" s="30"/>
    </row>
    <row r="19" spans="1:23">
      <c r="A19" s="29"/>
      <c r="B19" s="29"/>
      <c r="C19" s="29"/>
      <c r="D19" s="29"/>
      <c r="E19" s="39" t="s">
        <v>346</v>
      </c>
      <c r="F19" s="40"/>
      <c r="G19" s="41"/>
      <c r="H19" s="42">
        <v>93589568.400000006</v>
      </c>
      <c r="I19" s="42">
        <v>0</v>
      </c>
      <c r="J19" s="42">
        <v>0</v>
      </c>
      <c r="K19" s="42">
        <v>0</v>
      </c>
      <c r="L19" s="42">
        <v>3635547</v>
      </c>
      <c r="M19" s="42">
        <v>403226</v>
      </c>
      <c r="N19" s="42">
        <v>0</v>
      </c>
      <c r="O19" s="42">
        <v>0</v>
      </c>
      <c r="P19" s="42">
        <v>54459600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f t="shared" si="0"/>
        <v>152087941.40000001</v>
      </c>
      <c r="W19" s="30"/>
    </row>
    <row r="20" spans="1:23">
      <c r="A20" s="29"/>
      <c r="B20" s="29"/>
      <c r="C20" s="29"/>
      <c r="D20" s="29"/>
      <c r="E20" s="39" t="s">
        <v>339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611946</v>
      </c>
      <c r="M20" s="42">
        <v>403226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f t="shared" si="0"/>
        <v>1015172</v>
      </c>
      <c r="W20" s="30"/>
    </row>
    <row r="21" spans="1:23">
      <c r="A21" s="29"/>
      <c r="B21" s="29"/>
      <c r="C21" s="29"/>
      <c r="D21" s="29"/>
      <c r="E21" s="39" t="s">
        <v>340</v>
      </c>
      <c r="F21" s="40"/>
      <c r="G21" s="41"/>
      <c r="H21" s="42">
        <v>1356867.26</v>
      </c>
      <c r="I21" s="42">
        <v>0</v>
      </c>
      <c r="J21" s="42">
        <v>0</v>
      </c>
      <c r="K21" s="42">
        <v>0</v>
      </c>
      <c r="L21" s="42">
        <v>2454595</v>
      </c>
      <c r="M21" s="42">
        <v>0</v>
      </c>
      <c r="N21" s="42">
        <v>0</v>
      </c>
      <c r="O21" s="42">
        <v>0</v>
      </c>
      <c r="P21" s="42">
        <v>43274350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f t="shared" si="0"/>
        <v>47085812.259999998</v>
      </c>
      <c r="W21" s="30"/>
    </row>
    <row r="22" spans="1:23">
      <c r="A22" s="29"/>
      <c r="B22" s="29"/>
      <c r="C22" s="29"/>
      <c r="D22" s="29"/>
      <c r="E22" s="39" t="s">
        <v>341</v>
      </c>
      <c r="F22" s="40"/>
      <c r="G22" s="41"/>
      <c r="H22" s="42">
        <v>92232701.140000001</v>
      </c>
      <c r="I22" s="42">
        <v>0</v>
      </c>
      <c r="J22" s="42">
        <v>0</v>
      </c>
      <c r="K22" s="42">
        <v>0</v>
      </c>
      <c r="L22" s="42">
        <v>569006</v>
      </c>
      <c r="M22" s="42">
        <v>0</v>
      </c>
      <c r="N22" s="42">
        <v>0</v>
      </c>
      <c r="O22" s="42">
        <v>0</v>
      </c>
      <c r="P22" s="42">
        <v>11185250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f t="shared" si="0"/>
        <v>103986957.14</v>
      </c>
      <c r="W22" s="30"/>
    </row>
    <row r="23" spans="1:23">
      <c r="A23" s="29"/>
      <c r="B23" s="29"/>
      <c r="C23" s="29"/>
      <c r="D23" s="29"/>
      <c r="E23" s="39" t="s">
        <v>342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f t="shared" si="0"/>
        <v>0</v>
      </c>
      <c r="W23" s="30"/>
    </row>
    <row r="24" spans="1:23">
      <c r="A24" s="29"/>
      <c r="B24" s="29"/>
      <c r="C24" s="29"/>
      <c r="D24" s="29"/>
      <c r="E24" s="39" t="s">
        <v>343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569006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f t="shared" si="0"/>
        <v>569006</v>
      </c>
      <c r="W24" s="30"/>
    </row>
    <row r="25" spans="1:23">
      <c r="A25" s="29"/>
      <c r="B25" s="29"/>
      <c r="C25" s="29"/>
      <c r="D25" s="29"/>
      <c r="E25" s="39" t="s">
        <v>344</v>
      </c>
      <c r="F25" s="40"/>
      <c r="G25" s="41"/>
      <c r="H25" s="42">
        <v>92232701.140000001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11185250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f t="shared" si="0"/>
        <v>103417951.14</v>
      </c>
      <c r="W25" s="30"/>
    </row>
    <row r="26" spans="1:23">
      <c r="A26" s="29"/>
      <c r="B26" s="29"/>
      <c r="C26" s="29"/>
      <c r="D26" s="29"/>
      <c r="E26" s="39" t="s">
        <v>345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f t="shared" si="0"/>
        <v>0</v>
      </c>
      <c r="W26" s="30"/>
    </row>
    <row r="27" spans="1:23">
      <c r="A27" s="29"/>
      <c r="B27" s="29"/>
      <c r="C27" s="29"/>
      <c r="D27" s="29"/>
      <c r="E27" s="39" t="s">
        <v>347</v>
      </c>
      <c r="F27" s="40"/>
      <c r="G27" s="41"/>
      <c r="H27" s="42">
        <v>4172155169.1399999</v>
      </c>
      <c r="I27" s="42">
        <v>372936072.74000001</v>
      </c>
      <c r="J27" s="42">
        <v>2695021192.6199999</v>
      </c>
      <c r="K27" s="42">
        <v>279661001.77999997</v>
      </c>
      <c r="L27" s="42">
        <v>822943352</v>
      </c>
      <c r="M27" s="42">
        <v>5048900165</v>
      </c>
      <c r="N27" s="42">
        <v>1071725987.67</v>
      </c>
      <c r="O27" s="42">
        <v>325065015.06999999</v>
      </c>
      <c r="P27" s="42">
        <v>2182725010</v>
      </c>
      <c r="Q27" s="42">
        <v>534347203.44</v>
      </c>
      <c r="R27" s="42">
        <v>752134996.36000001</v>
      </c>
      <c r="S27" s="42">
        <v>2137205481</v>
      </c>
      <c r="T27" s="42">
        <v>2219648410.4000001</v>
      </c>
      <c r="U27" s="42">
        <v>556123193.73000002</v>
      </c>
      <c r="V27" s="42">
        <f t="shared" si="0"/>
        <v>23170592250.950001</v>
      </c>
      <c r="W27" s="30"/>
    </row>
    <row r="28" spans="1:23">
      <c r="A28" s="29"/>
      <c r="B28" s="29"/>
      <c r="C28" s="29"/>
      <c r="D28" s="29"/>
      <c r="E28" s="39" t="s">
        <v>339</v>
      </c>
      <c r="F28" s="40"/>
      <c r="G28" s="41"/>
      <c r="H28" s="42">
        <v>195497613.13</v>
      </c>
      <c r="I28" s="42">
        <v>53087582.590000004</v>
      </c>
      <c r="J28" s="42">
        <v>156997930.06999999</v>
      </c>
      <c r="K28" s="42">
        <v>25397743.859999999</v>
      </c>
      <c r="L28" s="42">
        <v>18794761</v>
      </c>
      <c r="M28" s="42">
        <v>318286026</v>
      </c>
      <c r="N28" s="42">
        <v>40447986.359999999</v>
      </c>
      <c r="O28" s="42">
        <v>29849991.34</v>
      </c>
      <c r="P28" s="42">
        <v>44631426</v>
      </c>
      <c r="Q28" s="42">
        <v>32452001.629999999</v>
      </c>
      <c r="R28" s="42">
        <v>9555254.2799999993</v>
      </c>
      <c r="S28" s="42">
        <v>93088248</v>
      </c>
      <c r="T28" s="42">
        <v>95189203.400000006</v>
      </c>
      <c r="U28" s="42">
        <v>31805173.289999999</v>
      </c>
      <c r="V28" s="42">
        <f t="shared" si="0"/>
        <v>1145080940.95</v>
      </c>
      <c r="W28" s="30"/>
    </row>
    <row r="29" spans="1:23">
      <c r="A29" s="29"/>
      <c r="B29" s="29"/>
      <c r="C29" s="29"/>
      <c r="D29" s="29"/>
      <c r="E29" s="39" t="s">
        <v>340</v>
      </c>
      <c r="F29" s="40"/>
      <c r="G29" s="41"/>
      <c r="H29" s="42">
        <v>3976657556.0100002</v>
      </c>
      <c r="I29" s="42">
        <v>319848490.14999998</v>
      </c>
      <c r="J29" s="42">
        <v>2538023262.5500002</v>
      </c>
      <c r="K29" s="42">
        <v>254263257.91999999</v>
      </c>
      <c r="L29" s="42">
        <v>804148591</v>
      </c>
      <c r="M29" s="42">
        <v>4730614139</v>
      </c>
      <c r="N29" s="42">
        <v>1031278001.3099999</v>
      </c>
      <c r="O29" s="42">
        <v>295215023.73000002</v>
      </c>
      <c r="P29" s="42">
        <v>2138093584</v>
      </c>
      <c r="Q29" s="42">
        <v>501895201.81</v>
      </c>
      <c r="R29" s="42">
        <v>742579742.08000004</v>
      </c>
      <c r="S29" s="42">
        <v>2044117233</v>
      </c>
      <c r="T29" s="42">
        <v>2124459207</v>
      </c>
      <c r="U29" s="42">
        <v>524318020.44</v>
      </c>
      <c r="V29" s="42">
        <f t="shared" si="0"/>
        <v>22025511310</v>
      </c>
      <c r="W29" s="30"/>
    </row>
    <row r="30" spans="1:23">
      <c r="A30" s="29"/>
      <c r="B30" s="29"/>
      <c r="C30" s="29"/>
      <c r="D30" s="29"/>
      <c r="E30" s="39" t="s">
        <v>345</v>
      </c>
      <c r="F30" s="40"/>
      <c r="G30" s="41"/>
      <c r="H30" s="42">
        <v>1919174878.24</v>
      </c>
      <c r="I30" s="42">
        <v>239192794.80000001</v>
      </c>
      <c r="J30" s="42">
        <v>0</v>
      </c>
      <c r="K30" s="42">
        <v>0</v>
      </c>
      <c r="L30" s="42">
        <v>105169478</v>
      </c>
      <c r="M30" s="42">
        <v>1207304190</v>
      </c>
      <c r="N30" s="42">
        <v>0</v>
      </c>
      <c r="O30" s="42">
        <v>237612950.36000001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f t="shared" si="0"/>
        <v>3708454291.4000001</v>
      </c>
      <c r="W30" s="30"/>
    </row>
    <row r="31" spans="1:23">
      <c r="A31" s="29"/>
      <c r="B31" s="29"/>
      <c r="C31" s="29"/>
      <c r="D31" s="29"/>
      <c r="E31" s="39" t="s">
        <v>348</v>
      </c>
      <c r="F31" s="40"/>
      <c r="G31" s="41"/>
      <c r="H31" s="42">
        <v>29810806917.380001</v>
      </c>
      <c r="I31" s="42">
        <v>1261826641.28</v>
      </c>
      <c r="J31" s="42">
        <v>6966734437.0600004</v>
      </c>
      <c r="K31" s="42">
        <v>863828522.96000004</v>
      </c>
      <c r="L31" s="42">
        <v>1549840937</v>
      </c>
      <c r="M31" s="42">
        <v>13943448234</v>
      </c>
      <c r="N31" s="42">
        <v>1508776946.48</v>
      </c>
      <c r="O31" s="42">
        <v>901669941.00999999</v>
      </c>
      <c r="P31" s="42">
        <v>3283641442</v>
      </c>
      <c r="Q31" s="42">
        <v>1060140423.0700001</v>
      </c>
      <c r="R31" s="42">
        <v>622865086.30999994</v>
      </c>
      <c r="S31" s="42">
        <v>3995756285</v>
      </c>
      <c r="T31" s="42">
        <v>3433468870.0500002</v>
      </c>
      <c r="U31" s="42">
        <v>3490385365.6300001</v>
      </c>
      <c r="V31" s="42">
        <f t="shared" si="0"/>
        <v>72693190049.230011</v>
      </c>
      <c r="W31" s="30"/>
    </row>
    <row r="32" spans="1:23">
      <c r="A32" s="29"/>
      <c r="B32" s="29"/>
      <c r="C32" s="29"/>
      <c r="D32" s="29"/>
      <c r="E32" s="39" t="s">
        <v>340</v>
      </c>
      <c r="F32" s="40"/>
      <c r="G32" s="41"/>
      <c r="H32" s="42">
        <v>38030060.729999997</v>
      </c>
      <c r="I32" s="42">
        <v>0</v>
      </c>
      <c r="J32" s="42">
        <v>5123662.93</v>
      </c>
      <c r="K32" s="42">
        <v>0</v>
      </c>
      <c r="L32" s="42">
        <v>11603799</v>
      </c>
      <c r="M32" s="42">
        <v>49280552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64912812.899999999</v>
      </c>
      <c r="U32" s="42">
        <v>0</v>
      </c>
      <c r="V32" s="42">
        <f t="shared" si="0"/>
        <v>168950887.56</v>
      </c>
      <c r="W32" s="30"/>
    </row>
    <row r="33" spans="1:23">
      <c r="A33" s="29"/>
      <c r="B33" s="29"/>
      <c r="C33" s="29"/>
      <c r="D33" s="29"/>
      <c r="E33" s="39" t="s">
        <v>341</v>
      </c>
      <c r="F33" s="40"/>
      <c r="G33" s="41"/>
      <c r="H33" s="42">
        <v>29772776856.650002</v>
      </c>
      <c r="I33" s="42">
        <v>1261826641.28</v>
      </c>
      <c r="J33" s="42">
        <v>6961610774.1300001</v>
      </c>
      <c r="K33" s="42">
        <v>863828522.96000004</v>
      </c>
      <c r="L33" s="42">
        <v>1538237137</v>
      </c>
      <c r="M33" s="42">
        <v>13894167682</v>
      </c>
      <c r="N33" s="42">
        <v>1508776946.48</v>
      </c>
      <c r="O33" s="42">
        <v>901669941.00999999</v>
      </c>
      <c r="P33" s="42">
        <v>3283641442</v>
      </c>
      <c r="Q33" s="42">
        <v>1060140423.0700001</v>
      </c>
      <c r="R33" s="42">
        <v>622865086.30999994</v>
      </c>
      <c r="S33" s="42">
        <v>3995756285</v>
      </c>
      <c r="T33" s="42">
        <v>3368556057.1500001</v>
      </c>
      <c r="U33" s="42">
        <v>3490385365.6300001</v>
      </c>
      <c r="V33" s="42">
        <f t="shared" si="0"/>
        <v>72524239160.669998</v>
      </c>
      <c r="W33" s="30"/>
    </row>
    <row r="34" spans="1:23">
      <c r="A34" s="29"/>
      <c r="B34" s="29"/>
      <c r="C34" s="29"/>
      <c r="D34" s="29"/>
      <c r="E34" s="39" t="s">
        <v>342</v>
      </c>
      <c r="F34" s="40"/>
      <c r="G34" s="41"/>
      <c r="H34" s="42">
        <v>0.98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f t="shared" si="0"/>
        <v>0.98</v>
      </c>
      <c r="W34" s="30"/>
    </row>
    <row r="35" spans="1:23">
      <c r="A35" s="29"/>
      <c r="B35" s="29"/>
      <c r="C35" s="29"/>
      <c r="D35" s="29"/>
      <c r="E35" s="39" t="s">
        <v>343</v>
      </c>
      <c r="F35" s="40"/>
      <c r="G35" s="41"/>
      <c r="H35" s="42">
        <v>296682888.89999998</v>
      </c>
      <c r="I35" s="42">
        <v>321969040.85000002</v>
      </c>
      <c r="J35" s="42">
        <v>112552896.91</v>
      </c>
      <c r="K35" s="42">
        <v>16244881.58</v>
      </c>
      <c r="L35" s="42">
        <v>9424512</v>
      </c>
      <c r="M35" s="42">
        <v>392590371</v>
      </c>
      <c r="N35" s="42">
        <v>50322347.329999998</v>
      </c>
      <c r="O35" s="42">
        <v>9834449.5899999999</v>
      </c>
      <c r="P35" s="42">
        <v>205625121</v>
      </c>
      <c r="Q35" s="42">
        <v>30260863.420000002</v>
      </c>
      <c r="R35" s="42">
        <v>199750456.75</v>
      </c>
      <c r="S35" s="42">
        <v>160861589</v>
      </c>
      <c r="T35" s="42">
        <v>180627622.87</v>
      </c>
      <c r="U35" s="42">
        <v>44794145.399999999</v>
      </c>
      <c r="V35" s="42">
        <f t="shared" si="0"/>
        <v>2031541186.5999999</v>
      </c>
      <c r="W35" s="30"/>
    </row>
    <row r="36" spans="1:23">
      <c r="A36" s="29"/>
      <c r="B36" s="29"/>
      <c r="C36" s="29"/>
      <c r="D36" s="29"/>
      <c r="E36" s="39" t="s">
        <v>344</v>
      </c>
      <c r="F36" s="40"/>
      <c r="G36" s="41"/>
      <c r="H36" s="42">
        <v>29476093966.77</v>
      </c>
      <c r="I36" s="42">
        <v>939857600.42999995</v>
      </c>
      <c r="J36" s="42">
        <v>6849057877.2200003</v>
      </c>
      <c r="K36" s="42">
        <v>847583641.38</v>
      </c>
      <c r="L36" s="42">
        <v>1528812624</v>
      </c>
      <c r="M36" s="42">
        <v>13501577311</v>
      </c>
      <c r="N36" s="42">
        <v>1458454599.1500001</v>
      </c>
      <c r="O36" s="42">
        <v>891835491.41999996</v>
      </c>
      <c r="P36" s="42">
        <v>3078016321</v>
      </c>
      <c r="Q36" s="42">
        <v>1029879559.65</v>
      </c>
      <c r="R36" s="42">
        <v>423114629.56</v>
      </c>
      <c r="S36" s="42">
        <v>3834894696</v>
      </c>
      <c r="T36" s="42">
        <v>3187928434.2800002</v>
      </c>
      <c r="U36" s="42">
        <v>3445591220.23</v>
      </c>
      <c r="V36" s="42">
        <f t="shared" si="0"/>
        <v>70492697972.089996</v>
      </c>
      <c r="W36" s="30"/>
    </row>
    <row r="37" spans="1:23">
      <c r="A37" s="29"/>
      <c r="B37" s="29"/>
      <c r="C37" s="29"/>
      <c r="D37" s="29"/>
      <c r="E37" s="39" t="s">
        <v>345</v>
      </c>
      <c r="F37" s="40"/>
      <c r="G37" s="41"/>
      <c r="H37" s="42">
        <v>12519513485.120001</v>
      </c>
      <c r="I37" s="42">
        <v>0</v>
      </c>
      <c r="J37" s="42">
        <v>0</v>
      </c>
      <c r="K37" s="42">
        <v>0</v>
      </c>
      <c r="L37" s="42">
        <v>18883278</v>
      </c>
      <c r="M37" s="42">
        <v>0</v>
      </c>
      <c r="N37" s="42">
        <v>0</v>
      </c>
      <c r="O37" s="42">
        <v>107092049.91</v>
      </c>
      <c r="P37" s="42">
        <v>0</v>
      </c>
      <c r="Q37" s="42">
        <v>0</v>
      </c>
      <c r="R37" s="42">
        <v>0</v>
      </c>
      <c r="S37" s="42">
        <v>405968318</v>
      </c>
      <c r="T37" s="42">
        <v>208697312.30000001</v>
      </c>
      <c r="U37" s="42">
        <v>555570920.01999998</v>
      </c>
      <c r="V37" s="42">
        <f t="shared" si="0"/>
        <v>13815725363.35</v>
      </c>
      <c r="W37" s="30"/>
    </row>
    <row r="38" spans="1:23">
      <c r="A38" s="29"/>
      <c r="B38" s="29"/>
      <c r="C38" s="29"/>
      <c r="D38" s="29"/>
      <c r="E38" s="39" t="s">
        <v>349</v>
      </c>
      <c r="F38" s="40"/>
      <c r="G38" s="41"/>
      <c r="H38" s="42">
        <v>0</v>
      </c>
      <c r="I38" s="42">
        <v>97865645.450000003</v>
      </c>
      <c r="J38" s="42">
        <v>632206870.69000006</v>
      </c>
      <c r="K38" s="42">
        <v>88057289.420000002</v>
      </c>
      <c r="L38" s="42">
        <v>202946314</v>
      </c>
      <c r="M38" s="42">
        <v>439533101</v>
      </c>
      <c r="N38" s="42">
        <v>32509549.960000001</v>
      </c>
      <c r="O38" s="42">
        <v>90060955.209999993</v>
      </c>
      <c r="P38" s="42">
        <v>1056341400</v>
      </c>
      <c r="Q38" s="42">
        <v>0</v>
      </c>
      <c r="R38" s="42">
        <v>82741052.049999997</v>
      </c>
      <c r="S38" s="42">
        <v>20891976</v>
      </c>
      <c r="T38" s="42">
        <v>195868125.19999999</v>
      </c>
      <c r="U38" s="42">
        <v>0</v>
      </c>
      <c r="V38" s="42">
        <f t="shared" si="0"/>
        <v>2939022278.98</v>
      </c>
      <c r="W38" s="30"/>
    </row>
    <row r="39" spans="1:23">
      <c r="A39" s="29"/>
      <c r="B39" s="29"/>
      <c r="C39" s="29"/>
      <c r="D39" s="29"/>
      <c r="E39" s="39" t="s">
        <v>345</v>
      </c>
      <c r="F39" s="40"/>
      <c r="G39" s="41"/>
      <c r="H39" s="42">
        <v>0</v>
      </c>
      <c r="I39" s="42">
        <v>26525276.850000001</v>
      </c>
      <c r="J39" s="42">
        <v>0</v>
      </c>
      <c r="K39" s="42">
        <v>0</v>
      </c>
      <c r="L39" s="42">
        <v>67145262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f t="shared" si="0"/>
        <v>93670538.849999994</v>
      </c>
      <c r="W39" s="30"/>
    </row>
    <row r="40" spans="1:23">
      <c r="A40" s="29"/>
      <c r="B40" s="29"/>
      <c r="C40" s="29"/>
      <c r="D40" s="29"/>
      <c r="E40" s="39" t="s">
        <v>350</v>
      </c>
      <c r="F40" s="40"/>
      <c r="G40" s="41"/>
      <c r="H40" s="42">
        <v>9885.25</v>
      </c>
      <c r="I40" s="42">
        <v>52.79</v>
      </c>
      <c r="J40" s="42">
        <v>177568.79</v>
      </c>
      <c r="K40" s="42">
        <v>65920.7</v>
      </c>
      <c r="L40" s="42">
        <v>540857</v>
      </c>
      <c r="M40" s="42">
        <v>186212557</v>
      </c>
      <c r="N40" s="42">
        <v>1953.68</v>
      </c>
      <c r="O40" s="42">
        <v>0</v>
      </c>
      <c r="P40" s="42">
        <v>507319</v>
      </c>
      <c r="Q40" s="42">
        <v>151971.53</v>
      </c>
      <c r="R40" s="42">
        <v>0</v>
      </c>
      <c r="S40" s="42">
        <v>308002</v>
      </c>
      <c r="T40" s="42">
        <v>1400734.61</v>
      </c>
      <c r="U40" s="42">
        <v>1376432.68</v>
      </c>
      <c r="V40" s="42">
        <f t="shared" si="0"/>
        <v>190753255.03000003</v>
      </c>
      <c r="W40" s="30"/>
    </row>
    <row r="41" spans="1:23">
      <c r="A41" s="29"/>
      <c r="B41" s="29"/>
      <c r="C41" s="29"/>
      <c r="D41" s="29"/>
      <c r="E41" s="39" t="s">
        <v>351</v>
      </c>
      <c r="F41" s="40"/>
      <c r="G41" s="41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f t="shared" si="0"/>
        <v>0</v>
      </c>
      <c r="W41" s="30"/>
    </row>
    <row r="42" spans="1:23">
      <c r="A42" s="29"/>
      <c r="B42" s="29"/>
      <c r="C42" s="29"/>
      <c r="D42" s="29"/>
      <c r="E42" s="39" t="s">
        <v>434</v>
      </c>
      <c r="F42" s="40"/>
      <c r="G42" s="41"/>
      <c r="H42" s="42">
        <v>96678764.349999994</v>
      </c>
      <c r="I42" s="42">
        <v>0</v>
      </c>
      <c r="J42" s="42">
        <v>46720527.969999999</v>
      </c>
      <c r="K42" s="42">
        <v>17136136.940000001</v>
      </c>
      <c r="L42" s="42">
        <v>3662903</v>
      </c>
      <c r="M42" s="42">
        <v>3041811</v>
      </c>
      <c r="N42" s="42">
        <v>0</v>
      </c>
      <c r="O42" s="42">
        <v>1580984.03</v>
      </c>
      <c r="P42" s="42">
        <v>501839</v>
      </c>
      <c r="Q42" s="42">
        <v>0</v>
      </c>
      <c r="R42" s="42">
        <v>0</v>
      </c>
      <c r="S42" s="42">
        <v>463896</v>
      </c>
      <c r="T42" s="42">
        <v>144772.70000000001</v>
      </c>
      <c r="U42" s="42">
        <v>639270</v>
      </c>
      <c r="V42" s="42">
        <f t="shared" si="0"/>
        <v>170570904.98999998</v>
      </c>
      <c r="W42" s="30"/>
    </row>
    <row r="43" spans="1:23">
      <c r="A43" s="29"/>
      <c r="B43" s="29"/>
      <c r="C43" s="29"/>
      <c r="D43" s="29"/>
      <c r="E43" s="39" t="s">
        <v>354</v>
      </c>
      <c r="F43" s="40"/>
      <c r="G43" s="41"/>
      <c r="H43" s="42">
        <v>0</v>
      </c>
      <c r="I43" s="42">
        <v>0</v>
      </c>
      <c r="J43" s="42">
        <v>0</v>
      </c>
      <c r="K43" s="42">
        <v>1091655.55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f t="shared" si="0"/>
        <v>1091655.55</v>
      </c>
      <c r="W43" s="30"/>
    </row>
    <row r="44" spans="1:23">
      <c r="A44" s="29"/>
      <c r="B44" s="29"/>
      <c r="C44" s="29"/>
      <c r="D44" s="29"/>
      <c r="E44" s="39" t="s">
        <v>355</v>
      </c>
      <c r="F44" s="40"/>
      <c r="G44" s="41"/>
      <c r="H44" s="42">
        <v>96678764.349999994</v>
      </c>
      <c r="I44" s="42">
        <v>0</v>
      </c>
      <c r="J44" s="42">
        <v>46720527.969999999</v>
      </c>
      <c r="K44" s="42">
        <v>16044481.390000001</v>
      </c>
      <c r="L44" s="42">
        <v>3662903</v>
      </c>
      <c r="M44" s="42">
        <v>3041811</v>
      </c>
      <c r="N44" s="42">
        <v>0</v>
      </c>
      <c r="O44" s="42">
        <v>1580984.03</v>
      </c>
      <c r="P44" s="42">
        <v>501839</v>
      </c>
      <c r="Q44" s="42">
        <v>0</v>
      </c>
      <c r="R44" s="42">
        <v>0</v>
      </c>
      <c r="S44" s="42">
        <v>463896</v>
      </c>
      <c r="T44" s="42">
        <v>144772.70000000001</v>
      </c>
      <c r="U44" s="42">
        <v>639270</v>
      </c>
      <c r="V44" s="42">
        <f t="shared" si="0"/>
        <v>169479249.43999997</v>
      </c>
      <c r="W44" s="30"/>
    </row>
    <row r="45" spans="1:23">
      <c r="A45" s="29"/>
      <c r="B45" s="29"/>
      <c r="C45" s="29"/>
      <c r="D45" s="29"/>
      <c r="E45" s="39" t="s">
        <v>435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470444</v>
      </c>
      <c r="M45" s="42">
        <v>26572147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f t="shared" si="0"/>
        <v>27042591</v>
      </c>
      <c r="W45" s="30"/>
    </row>
    <row r="46" spans="1:23">
      <c r="A46" s="29"/>
      <c r="B46" s="29"/>
      <c r="C46" s="29"/>
      <c r="D46" s="29"/>
      <c r="E46" s="39" t="s">
        <v>356</v>
      </c>
      <c r="F46" s="40"/>
      <c r="G46" s="41"/>
      <c r="H46" s="42">
        <v>984013529.40999997</v>
      </c>
      <c r="I46" s="42">
        <v>70832703.75</v>
      </c>
      <c r="J46" s="42">
        <v>209711901.88</v>
      </c>
      <c r="K46" s="42">
        <v>25671471.670000002</v>
      </c>
      <c r="L46" s="42">
        <v>22195899</v>
      </c>
      <c r="M46" s="42">
        <v>354546641</v>
      </c>
      <c r="N46" s="42">
        <v>84695138.629999995</v>
      </c>
      <c r="O46" s="42">
        <v>13832863.51</v>
      </c>
      <c r="P46" s="42">
        <v>44252477</v>
      </c>
      <c r="Q46" s="42">
        <v>57741864.75</v>
      </c>
      <c r="R46" s="42">
        <v>21672794.32</v>
      </c>
      <c r="S46" s="42">
        <v>116766907</v>
      </c>
      <c r="T46" s="42">
        <v>69871208.719999999</v>
      </c>
      <c r="U46" s="42">
        <v>230396619.30000001</v>
      </c>
      <c r="V46" s="42">
        <f t="shared" si="0"/>
        <v>2306202019.9400001</v>
      </c>
      <c r="W46" s="30"/>
    </row>
    <row r="47" spans="1:23">
      <c r="A47" s="29"/>
      <c r="B47" s="29"/>
      <c r="C47" s="29"/>
      <c r="D47" s="29"/>
      <c r="E47" s="39" t="s">
        <v>357</v>
      </c>
      <c r="F47" s="40"/>
      <c r="G47" s="41"/>
      <c r="H47" s="42">
        <v>685669845.73000002</v>
      </c>
      <c r="I47" s="42">
        <v>42651989.229999997</v>
      </c>
      <c r="J47" s="42">
        <v>205989757.31</v>
      </c>
      <c r="K47" s="42">
        <v>22985657.379999999</v>
      </c>
      <c r="L47" s="42">
        <v>22195899</v>
      </c>
      <c r="M47" s="42">
        <v>298658107</v>
      </c>
      <c r="N47" s="42">
        <v>75324129.269999996</v>
      </c>
      <c r="O47" s="42">
        <v>13832863.51</v>
      </c>
      <c r="P47" s="42">
        <v>44252477</v>
      </c>
      <c r="Q47" s="42">
        <v>57741864.75</v>
      </c>
      <c r="R47" s="42">
        <v>20726282.600000001</v>
      </c>
      <c r="S47" s="42">
        <v>116633859</v>
      </c>
      <c r="T47" s="42">
        <v>68286819.019999996</v>
      </c>
      <c r="U47" s="42">
        <v>132637662.79000001</v>
      </c>
      <c r="V47" s="42">
        <f t="shared" si="0"/>
        <v>1807587213.5899999</v>
      </c>
      <c r="W47" s="30"/>
    </row>
    <row r="48" spans="1:23">
      <c r="A48" s="29"/>
      <c r="B48" s="29"/>
      <c r="C48" s="29"/>
      <c r="D48" s="29"/>
      <c r="E48" s="39" t="s">
        <v>358</v>
      </c>
      <c r="F48" s="40"/>
      <c r="G48" s="41"/>
      <c r="H48" s="42">
        <v>683184082.25</v>
      </c>
      <c r="I48" s="42">
        <v>41472515.509999998</v>
      </c>
      <c r="J48" s="42">
        <v>205818948.50999999</v>
      </c>
      <c r="K48" s="42">
        <v>22985657.379999999</v>
      </c>
      <c r="L48" s="42">
        <v>22195899</v>
      </c>
      <c r="M48" s="42">
        <v>286927640</v>
      </c>
      <c r="N48" s="42">
        <v>75324129.269999996</v>
      </c>
      <c r="O48" s="42">
        <v>13314971.960000001</v>
      </c>
      <c r="P48" s="42">
        <v>44252477</v>
      </c>
      <c r="Q48" s="42">
        <v>55877088.719999999</v>
      </c>
      <c r="R48" s="42">
        <v>20726282.600000001</v>
      </c>
      <c r="S48" s="42">
        <v>115220266</v>
      </c>
      <c r="T48" s="42">
        <v>67916189.670000002</v>
      </c>
      <c r="U48" s="42">
        <v>132513138.48</v>
      </c>
      <c r="V48" s="42">
        <f t="shared" si="0"/>
        <v>1787729286.3500001</v>
      </c>
      <c r="W48" s="30"/>
    </row>
    <row r="49" spans="1:23">
      <c r="A49" s="29"/>
      <c r="B49" s="29"/>
      <c r="C49" s="29"/>
      <c r="D49" s="29"/>
      <c r="E49" s="39" t="s">
        <v>359</v>
      </c>
      <c r="F49" s="40"/>
      <c r="G49" s="41"/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10970616</v>
      </c>
      <c r="N49" s="42">
        <v>0</v>
      </c>
      <c r="O49" s="42">
        <v>517891.55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11884.89</v>
      </c>
      <c r="V49" s="42">
        <f t="shared" si="0"/>
        <v>11500392.440000001</v>
      </c>
      <c r="W49" s="30"/>
    </row>
    <row r="50" spans="1:23">
      <c r="A50" s="29"/>
      <c r="B50" s="29"/>
      <c r="C50" s="29"/>
      <c r="D50" s="29"/>
      <c r="E50" s="39" t="s">
        <v>436</v>
      </c>
      <c r="F50" s="40"/>
      <c r="G50" s="41"/>
      <c r="H50" s="42">
        <v>2485763.48</v>
      </c>
      <c r="I50" s="42">
        <v>1179473.72</v>
      </c>
      <c r="J50" s="42">
        <v>170808.8</v>
      </c>
      <c r="K50" s="42">
        <v>0</v>
      </c>
      <c r="L50" s="42">
        <v>0</v>
      </c>
      <c r="M50" s="42">
        <v>759849</v>
      </c>
      <c r="N50" s="42">
        <v>0</v>
      </c>
      <c r="O50" s="42">
        <v>0</v>
      </c>
      <c r="P50" s="42">
        <v>0</v>
      </c>
      <c r="Q50" s="42">
        <v>1864776.03</v>
      </c>
      <c r="R50" s="42">
        <v>0</v>
      </c>
      <c r="S50" s="42">
        <v>1413593</v>
      </c>
      <c r="T50" s="42">
        <v>370629.35</v>
      </c>
      <c r="U50" s="42">
        <v>112639.42</v>
      </c>
      <c r="V50" s="42">
        <f t="shared" si="0"/>
        <v>8357532.7999999998</v>
      </c>
      <c r="W50" s="30"/>
    </row>
    <row r="51" spans="1:23">
      <c r="A51" s="29"/>
      <c r="B51" s="29"/>
      <c r="C51" s="29"/>
      <c r="D51" s="29"/>
      <c r="E51" s="39" t="s">
        <v>361</v>
      </c>
      <c r="F51" s="40"/>
      <c r="G51" s="41"/>
      <c r="H51" s="42">
        <v>298343683.68000001</v>
      </c>
      <c r="I51" s="42">
        <v>28180714.52</v>
      </c>
      <c r="J51" s="42">
        <v>3722144.57</v>
      </c>
      <c r="K51" s="42">
        <v>2685814.29</v>
      </c>
      <c r="L51" s="42">
        <v>0</v>
      </c>
      <c r="M51" s="42">
        <v>55888534</v>
      </c>
      <c r="N51" s="42">
        <v>9371009.3599999994</v>
      </c>
      <c r="O51" s="42">
        <v>0</v>
      </c>
      <c r="P51" s="42">
        <v>0</v>
      </c>
      <c r="Q51" s="42">
        <v>0</v>
      </c>
      <c r="R51" s="42">
        <v>946511.72</v>
      </c>
      <c r="S51" s="42">
        <v>133048</v>
      </c>
      <c r="T51" s="42">
        <v>1584389.7</v>
      </c>
      <c r="U51" s="42">
        <v>97758956.510000005</v>
      </c>
      <c r="V51" s="42">
        <f t="shared" si="0"/>
        <v>498614806.35000002</v>
      </c>
      <c r="W51" s="30"/>
    </row>
    <row r="52" spans="1:23">
      <c r="A52" s="29"/>
      <c r="B52" s="29"/>
      <c r="C52" s="29"/>
      <c r="D52" s="29"/>
      <c r="E52" s="39" t="s">
        <v>437</v>
      </c>
      <c r="F52" s="40"/>
      <c r="G52" s="41"/>
      <c r="H52" s="42">
        <v>0</v>
      </c>
      <c r="I52" s="42">
        <v>27724999.52</v>
      </c>
      <c r="J52" s="42">
        <v>0</v>
      </c>
      <c r="K52" s="42">
        <v>0</v>
      </c>
      <c r="L52" s="42">
        <v>0</v>
      </c>
      <c r="M52" s="42">
        <v>43002566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9447665.4900000002</v>
      </c>
      <c r="V52" s="42">
        <f t="shared" si="0"/>
        <v>80175231.00999999</v>
      </c>
      <c r="W52" s="30"/>
    </row>
    <row r="53" spans="1:23">
      <c r="A53" s="29"/>
      <c r="B53" s="29"/>
      <c r="C53" s="29"/>
      <c r="D53" s="29"/>
      <c r="E53" s="39" t="s">
        <v>438</v>
      </c>
      <c r="F53" s="40"/>
      <c r="G53" s="41"/>
      <c r="H53" s="42">
        <v>0</v>
      </c>
      <c r="I53" s="42">
        <v>0</v>
      </c>
      <c r="J53" s="42">
        <v>1507402.7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f t="shared" si="0"/>
        <v>1507402.7</v>
      </c>
      <c r="W53" s="30"/>
    </row>
    <row r="54" spans="1:23">
      <c r="A54" s="29"/>
      <c r="B54" s="29"/>
      <c r="C54" s="29"/>
      <c r="D54" s="29"/>
      <c r="E54" s="39" t="s">
        <v>364</v>
      </c>
      <c r="F54" s="40"/>
      <c r="G54" s="41"/>
      <c r="H54" s="42">
        <v>249058198.21000001</v>
      </c>
      <c r="I54" s="42">
        <v>14333.03</v>
      </c>
      <c r="J54" s="42">
        <v>12797000</v>
      </c>
      <c r="K54" s="42">
        <v>255220.01</v>
      </c>
      <c r="L54" s="42">
        <v>13988287</v>
      </c>
      <c r="M54" s="42">
        <v>33568586</v>
      </c>
      <c r="N54" s="42">
        <v>432929.05</v>
      </c>
      <c r="O54" s="42">
        <v>23807.38</v>
      </c>
      <c r="P54" s="42">
        <v>555151</v>
      </c>
      <c r="Q54" s="42">
        <v>710800.54</v>
      </c>
      <c r="R54" s="42">
        <v>8760919.1099999994</v>
      </c>
      <c r="S54" s="42">
        <v>3326</v>
      </c>
      <c r="T54" s="42">
        <v>8119.99</v>
      </c>
      <c r="U54" s="42">
        <v>335091.63</v>
      </c>
      <c r="V54" s="42">
        <f t="shared" si="0"/>
        <v>320511768.95000005</v>
      </c>
      <c r="W54" s="30"/>
    </row>
    <row r="55" spans="1:23">
      <c r="A55" s="29"/>
      <c r="B55" s="29"/>
      <c r="C55" s="29"/>
      <c r="D55" s="29"/>
      <c r="E55" s="39" t="s">
        <v>365</v>
      </c>
      <c r="F55" s="40"/>
      <c r="G55" s="41"/>
      <c r="H55" s="42">
        <v>99136037.010000005</v>
      </c>
      <c r="I55" s="42">
        <v>0</v>
      </c>
      <c r="J55" s="42">
        <v>8297000</v>
      </c>
      <c r="K55" s="42">
        <v>0</v>
      </c>
      <c r="L55" s="42">
        <v>0</v>
      </c>
      <c r="M55" s="42">
        <v>33424755</v>
      </c>
      <c r="N55" s="42">
        <v>350390.75</v>
      </c>
      <c r="O55" s="42">
        <v>0</v>
      </c>
      <c r="P55" s="42">
        <v>0</v>
      </c>
      <c r="Q55" s="42">
        <v>0</v>
      </c>
      <c r="R55" s="42">
        <v>1950997.88</v>
      </c>
      <c r="S55" s="42">
        <v>0</v>
      </c>
      <c r="T55" s="42">
        <v>0</v>
      </c>
      <c r="U55" s="42">
        <v>0</v>
      </c>
      <c r="V55" s="42">
        <f t="shared" si="0"/>
        <v>143159180.63999999</v>
      </c>
      <c r="W55" s="30"/>
    </row>
    <row r="56" spans="1:23">
      <c r="A56" s="29"/>
      <c r="B56" s="29"/>
      <c r="C56" s="29"/>
      <c r="D56" s="29"/>
      <c r="E56" s="39" t="s">
        <v>366</v>
      </c>
      <c r="F56" s="40"/>
      <c r="G56" s="41"/>
      <c r="H56" s="42">
        <v>149922161.19999999</v>
      </c>
      <c r="I56" s="42">
        <v>14333.03</v>
      </c>
      <c r="J56" s="42">
        <v>4500000</v>
      </c>
      <c r="K56" s="42">
        <v>255220.01</v>
      </c>
      <c r="L56" s="42">
        <v>13988287</v>
      </c>
      <c r="M56" s="42">
        <v>143830</v>
      </c>
      <c r="N56" s="42">
        <v>82538.3</v>
      </c>
      <c r="O56" s="42">
        <v>23807.38</v>
      </c>
      <c r="P56" s="42">
        <v>555151</v>
      </c>
      <c r="Q56" s="42">
        <v>710800.54</v>
      </c>
      <c r="R56" s="42">
        <v>6809921.2300000004</v>
      </c>
      <c r="S56" s="42">
        <v>3326</v>
      </c>
      <c r="T56" s="42">
        <v>8119.99</v>
      </c>
      <c r="U56" s="42">
        <v>335091.63</v>
      </c>
      <c r="V56" s="42">
        <f t="shared" si="0"/>
        <v>177352587.30999997</v>
      </c>
      <c r="W56" s="30"/>
    </row>
    <row r="57" spans="1:23">
      <c r="A57" s="29"/>
      <c r="B57" s="29"/>
      <c r="C57" s="29"/>
      <c r="D57" s="29"/>
      <c r="E57" s="39" t="s">
        <v>367</v>
      </c>
      <c r="F57" s="40"/>
      <c r="G57" s="41"/>
      <c r="H57" s="42">
        <v>1068532748.47</v>
      </c>
      <c r="I57" s="42">
        <v>10132604.35</v>
      </c>
      <c r="J57" s="42">
        <v>48165962.479999997</v>
      </c>
      <c r="K57" s="42">
        <v>17249882.309999999</v>
      </c>
      <c r="L57" s="42">
        <v>12300486</v>
      </c>
      <c r="M57" s="42">
        <v>299289839</v>
      </c>
      <c r="N57" s="42">
        <v>21378596.390000001</v>
      </c>
      <c r="O57" s="42">
        <v>16227516.529999999</v>
      </c>
      <c r="P57" s="42">
        <v>33126781</v>
      </c>
      <c r="Q57" s="42">
        <v>12443682.6</v>
      </c>
      <c r="R57" s="42">
        <v>12918471.359999999</v>
      </c>
      <c r="S57" s="42">
        <v>123107888</v>
      </c>
      <c r="T57" s="42">
        <v>94457498.959999993</v>
      </c>
      <c r="U57" s="42">
        <v>152822819.80000001</v>
      </c>
      <c r="V57" s="42">
        <f t="shared" si="0"/>
        <v>1922154777.2499998</v>
      </c>
      <c r="W57" s="30"/>
    </row>
    <row r="58" spans="1:23">
      <c r="A58" s="29"/>
      <c r="B58" s="29"/>
      <c r="C58" s="29"/>
      <c r="D58" s="29"/>
      <c r="E58" s="39" t="s">
        <v>368</v>
      </c>
      <c r="F58" s="40"/>
      <c r="G58" s="41"/>
      <c r="H58" s="42">
        <v>8570581.8699999992</v>
      </c>
      <c r="I58" s="42">
        <v>2059739.2</v>
      </c>
      <c r="J58" s="42">
        <v>3146498.54</v>
      </c>
      <c r="K58" s="42">
        <v>3260362.55</v>
      </c>
      <c r="L58" s="42">
        <v>1076503</v>
      </c>
      <c r="M58" s="42">
        <v>13330010</v>
      </c>
      <c r="N58" s="42">
        <v>2950825.78</v>
      </c>
      <c r="O58" s="42">
        <v>1789399.58</v>
      </c>
      <c r="P58" s="42">
        <v>391927</v>
      </c>
      <c r="Q58" s="42">
        <v>495785.69</v>
      </c>
      <c r="R58" s="42">
        <v>1101187.6599999999</v>
      </c>
      <c r="S58" s="42">
        <v>207681</v>
      </c>
      <c r="T58" s="42">
        <v>4853722.4800000004</v>
      </c>
      <c r="U58" s="42">
        <v>6146732.6500000004</v>
      </c>
      <c r="V58" s="42">
        <f t="shared" si="0"/>
        <v>49380956.999999993</v>
      </c>
      <c r="W58" s="30"/>
    </row>
    <row r="59" spans="1:23">
      <c r="A59" s="29"/>
      <c r="B59" s="29"/>
      <c r="C59" s="29"/>
      <c r="D59" s="29"/>
      <c r="E59" s="39" t="s">
        <v>369</v>
      </c>
      <c r="F59" s="40"/>
      <c r="G59" s="41"/>
      <c r="H59" s="42">
        <v>1059962166.6</v>
      </c>
      <c r="I59" s="42">
        <v>8072865.1500000004</v>
      </c>
      <c r="J59" s="42">
        <v>45019463.939999998</v>
      </c>
      <c r="K59" s="42">
        <v>13989519.76</v>
      </c>
      <c r="L59" s="42">
        <v>11223982</v>
      </c>
      <c r="M59" s="42">
        <v>285959828</v>
      </c>
      <c r="N59" s="42">
        <v>18427770.609999999</v>
      </c>
      <c r="O59" s="42">
        <v>14438116.949999999</v>
      </c>
      <c r="P59" s="42">
        <v>32734854</v>
      </c>
      <c r="Q59" s="42">
        <v>11947896.91</v>
      </c>
      <c r="R59" s="42">
        <v>11817283.699999999</v>
      </c>
      <c r="S59" s="42">
        <v>122900207</v>
      </c>
      <c r="T59" s="42">
        <v>89603776.480000004</v>
      </c>
      <c r="U59" s="42">
        <v>146676087.15000001</v>
      </c>
      <c r="V59" s="42">
        <f t="shared" si="0"/>
        <v>1872773818.2500002</v>
      </c>
      <c r="W59" s="30"/>
    </row>
    <row r="60" spans="1:23">
      <c r="A60" s="29"/>
      <c r="B60" s="29"/>
      <c r="C60" s="29"/>
      <c r="D60" s="29"/>
      <c r="E60" s="39" t="s">
        <v>370</v>
      </c>
      <c r="F60" s="40"/>
      <c r="G60" s="41"/>
      <c r="H60" s="42">
        <v>1492944684.27</v>
      </c>
      <c r="I60" s="42">
        <v>8359831.8899999997</v>
      </c>
      <c r="J60" s="42">
        <v>125550107.16</v>
      </c>
      <c r="K60" s="42">
        <v>8238668.46</v>
      </c>
      <c r="L60" s="42">
        <v>3177548</v>
      </c>
      <c r="M60" s="42">
        <v>62944189</v>
      </c>
      <c r="N60" s="42">
        <v>19029959.109999999</v>
      </c>
      <c r="O60" s="42">
        <v>6452244.21</v>
      </c>
      <c r="P60" s="42">
        <v>13495617</v>
      </c>
      <c r="Q60" s="42">
        <v>7110424.7300000004</v>
      </c>
      <c r="R60" s="42">
        <v>1511684.88</v>
      </c>
      <c r="S60" s="42">
        <v>3684752</v>
      </c>
      <c r="T60" s="42">
        <v>12736692.09</v>
      </c>
      <c r="U60" s="42">
        <v>14491197.77</v>
      </c>
      <c r="V60" s="42">
        <f t="shared" si="0"/>
        <v>1779727600.5700002</v>
      </c>
      <c r="W60" s="30"/>
    </row>
    <row r="61" spans="1:23">
      <c r="A61" s="29"/>
      <c r="B61" s="29"/>
      <c r="C61" s="29"/>
      <c r="D61" s="29"/>
      <c r="E61" s="39" t="s">
        <v>371</v>
      </c>
      <c r="F61" s="40"/>
      <c r="G61" s="41"/>
      <c r="H61" s="42">
        <v>0</v>
      </c>
      <c r="I61" s="42">
        <v>20727.38</v>
      </c>
      <c r="J61" s="42">
        <v>0</v>
      </c>
      <c r="K61" s="42">
        <v>0</v>
      </c>
      <c r="L61" s="42">
        <v>0</v>
      </c>
      <c r="M61" s="42">
        <v>0</v>
      </c>
      <c r="N61" s="42">
        <v>345315.58</v>
      </c>
      <c r="O61" s="42">
        <v>0</v>
      </c>
      <c r="P61" s="42">
        <v>0</v>
      </c>
      <c r="Q61" s="42">
        <v>142338.45000000001</v>
      </c>
      <c r="R61" s="42">
        <v>0</v>
      </c>
      <c r="S61" s="42">
        <v>0</v>
      </c>
      <c r="T61" s="42">
        <v>36615.160000000003</v>
      </c>
      <c r="U61" s="42">
        <v>0</v>
      </c>
      <c r="V61" s="42">
        <f t="shared" si="0"/>
        <v>544996.57000000007</v>
      </c>
      <c r="W61" s="30"/>
    </row>
    <row r="62" spans="1:23">
      <c r="A62" s="29"/>
      <c r="B62" s="29"/>
      <c r="C62" s="29"/>
      <c r="D62" s="29"/>
      <c r="E62" s="39" t="s">
        <v>372</v>
      </c>
      <c r="F62" s="40"/>
      <c r="G62" s="41"/>
      <c r="H62" s="42">
        <v>1296753828.78</v>
      </c>
      <c r="I62" s="42">
        <v>7104174.7000000002</v>
      </c>
      <c r="J62" s="42">
        <v>72296412.200000003</v>
      </c>
      <c r="K62" s="42">
        <v>242220.59</v>
      </c>
      <c r="L62" s="42">
        <v>0</v>
      </c>
      <c r="M62" s="42">
        <v>19476427</v>
      </c>
      <c r="N62" s="42">
        <v>2328847.42</v>
      </c>
      <c r="O62" s="42">
        <v>28844</v>
      </c>
      <c r="P62" s="42">
        <v>293000</v>
      </c>
      <c r="Q62" s="42">
        <v>1274195.8600000001</v>
      </c>
      <c r="R62" s="42">
        <v>0</v>
      </c>
      <c r="S62" s="42">
        <v>0</v>
      </c>
      <c r="T62" s="42">
        <v>7338000</v>
      </c>
      <c r="U62" s="42">
        <v>213792.17</v>
      </c>
      <c r="V62" s="42">
        <f t="shared" si="0"/>
        <v>1407349742.72</v>
      </c>
      <c r="W62" s="30"/>
    </row>
    <row r="63" spans="1:23">
      <c r="A63" s="29"/>
      <c r="B63" s="29"/>
      <c r="C63" s="29"/>
      <c r="D63" s="29"/>
      <c r="E63" s="39" t="s">
        <v>373</v>
      </c>
      <c r="F63" s="40"/>
      <c r="G63" s="41"/>
      <c r="H63" s="42">
        <v>196190855.49000001</v>
      </c>
      <c r="I63" s="42">
        <v>1234929.81</v>
      </c>
      <c r="J63" s="42">
        <v>53253694.960000001</v>
      </c>
      <c r="K63" s="42">
        <v>7996447.8700000001</v>
      </c>
      <c r="L63" s="42">
        <v>3177548</v>
      </c>
      <c r="M63" s="42">
        <v>43467762</v>
      </c>
      <c r="N63" s="42">
        <v>16355796.109999999</v>
      </c>
      <c r="O63" s="42">
        <v>6423400.21</v>
      </c>
      <c r="P63" s="42">
        <v>13202617</v>
      </c>
      <c r="Q63" s="42">
        <v>5693890.4199999999</v>
      </c>
      <c r="R63" s="42">
        <v>1511684.88</v>
      </c>
      <c r="S63" s="42">
        <v>3684752</v>
      </c>
      <c r="T63" s="42">
        <v>5362076.93</v>
      </c>
      <c r="U63" s="42">
        <v>14277405.6</v>
      </c>
      <c r="V63" s="42">
        <f t="shared" si="0"/>
        <v>371832861.28000003</v>
      </c>
      <c r="W63" s="30"/>
    </row>
    <row r="64" spans="1:23">
      <c r="A64" s="29"/>
      <c r="B64" s="29"/>
      <c r="C64" s="29"/>
      <c r="D64" s="29"/>
      <c r="E64" s="39" t="s">
        <v>374</v>
      </c>
      <c r="F64" s="40"/>
      <c r="G64" s="41"/>
      <c r="H64" s="42">
        <v>528505500.72000003</v>
      </c>
      <c r="I64" s="42">
        <v>8153674.0800000001</v>
      </c>
      <c r="J64" s="42">
        <v>79750944.340000004</v>
      </c>
      <c r="K64" s="42">
        <v>17168328.440000001</v>
      </c>
      <c r="L64" s="42">
        <v>1223003</v>
      </c>
      <c r="M64" s="42">
        <v>278986848</v>
      </c>
      <c r="N64" s="42">
        <v>17690107.82</v>
      </c>
      <c r="O64" s="42">
        <v>41497986.200000003</v>
      </c>
      <c r="P64" s="42">
        <v>24791469</v>
      </c>
      <c r="Q64" s="42">
        <v>34768255.619999997</v>
      </c>
      <c r="R64" s="42">
        <v>10280438.98</v>
      </c>
      <c r="S64" s="42">
        <v>111879655</v>
      </c>
      <c r="T64" s="42">
        <v>28768456.82</v>
      </c>
      <c r="U64" s="42">
        <v>241151637.63999999</v>
      </c>
      <c r="V64" s="42">
        <f t="shared" si="0"/>
        <v>1424616305.6600003</v>
      </c>
      <c r="W64" s="30"/>
    </row>
    <row r="65" spans="1:23">
      <c r="A65" s="29"/>
      <c r="B65" s="29"/>
      <c r="C65" s="29"/>
      <c r="D65" s="29"/>
      <c r="E65" s="43" t="s">
        <v>375</v>
      </c>
      <c r="F65" s="44"/>
      <c r="G65" s="45"/>
      <c r="H65" s="42">
        <v>39166082375.709999</v>
      </c>
      <c r="I65" s="42">
        <v>2246124281.71</v>
      </c>
      <c r="J65" s="42">
        <v>11085569166.84</v>
      </c>
      <c r="K65" s="42">
        <v>1389505048.6800001</v>
      </c>
      <c r="L65" s="42">
        <v>2709996107</v>
      </c>
      <c r="M65" s="42">
        <v>21314166085</v>
      </c>
      <c r="N65" s="42">
        <v>2910531675.9000001</v>
      </c>
      <c r="O65" s="42">
        <v>1433267728.6300001</v>
      </c>
      <c r="P65" s="42">
        <v>7094278074</v>
      </c>
      <c r="Q65" s="42">
        <v>1758427544.74</v>
      </c>
      <c r="R65" s="42">
        <v>1543617604.98</v>
      </c>
      <c r="S65" s="42">
        <v>6747664224</v>
      </c>
      <c r="T65" s="42">
        <v>6206690044.5500002</v>
      </c>
      <c r="U65" s="42">
        <v>4902807455.6599998</v>
      </c>
      <c r="V65" s="42">
        <f t="shared" si="0"/>
        <v>110508727417.40001</v>
      </c>
      <c r="W65" s="30"/>
    </row>
    <row r="66" spans="1:23">
      <c r="A66" s="29"/>
      <c r="B66" s="29"/>
      <c r="C66" s="29"/>
      <c r="D66" s="29"/>
      <c r="E66" s="46"/>
      <c r="F66" s="47"/>
      <c r="G66" s="48"/>
      <c r="H66" s="49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30"/>
    </row>
    <row r="67" spans="1:23">
      <c r="A67" s="29"/>
      <c r="B67" s="29"/>
      <c r="C67" s="29"/>
      <c r="D67" s="29"/>
      <c r="E67" s="39" t="s">
        <v>376</v>
      </c>
      <c r="F67" s="40"/>
      <c r="G67" s="41"/>
      <c r="H67" s="42">
        <v>437205.85</v>
      </c>
      <c r="I67" s="42">
        <v>1520.47</v>
      </c>
      <c r="J67" s="42">
        <v>1201244.97</v>
      </c>
      <c r="K67" s="42">
        <v>1887567.22</v>
      </c>
      <c r="L67" s="42">
        <v>769228</v>
      </c>
      <c r="M67" s="42">
        <v>2297371</v>
      </c>
      <c r="N67" s="42">
        <v>47821.52</v>
      </c>
      <c r="O67" s="42">
        <v>69025.710000000006</v>
      </c>
      <c r="P67" s="42">
        <v>0</v>
      </c>
      <c r="Q67" s="42">
        <v>48286.71</v>
      </c>
      <c r="R67" s="42">
        <v>0</v>
      </c>
      <c r="S67" s="42">
        <v>30717389</v>
      </c>
      <c r="T67" s="42">
        <v>0</v>
      </c>
      <c r="U67" s="42">
        <v>65493310.560000002</v>
      </c>
      <c r="V67" s="42">
        <f t="shared" si="0"/>
        <v>102969971.01000001</v>
      </c>
      <c r="W67" s="30"/>
    </row>
    <row r="68" spans="1:23">
      <c r="A68" s="29"/>
      <c r="B68" s="29"/>
      <c r="C68" s="29"/>
      <c r="D68" s="29"/>
      <c r="E68" s="39" t="s">
        <v>338</v>
      </c>
      <c r="F68" s="40"/>
      <c r="G68" s="41"/>
      <c r="H68" s="42">
        <v>437205.85</v>
      </c>
      <c r="I68" s="42">
        <v>1520.47</v>
      </c>
      <c r="J68" s="42">
        <v>1201244.97</v>
      </c>
      <c r="K68" s="42">
        <v>1887567.22</v>
      </c>
      <c r="L68" s="42">
        <v>769228</v>
      </c>
      <c r="M68" s="42">
        <v>2297371</v>
      </c>
      <c r="N68" s="42">
        <v>47821.52</v>
      </c>
      <c r="O68" s="42">
        <v>69025.710000000006</v>
      </c>
      <c r="P68" s="42">
        <v>0</v>
      </c>
      <c r="Q68" s="42">
        <v>48286.71</v>
      </c>
      <c r="R68" s="42">
        <v>0</v>
      </c>
      <c r="S68" s="42">
        <v>30717389</v>
      </c>
      <c r="T68" s="42">
        <v>0</v>
      </c>
      <c r="U68" s="42">
        <v>65493310.560000002</v>
      </c>
      <c r="V68" s="42">
        <f t="shared" si="0"/>
        <v>102969971.01000001</v>
      </c>
      <c r="W68" s="30"/>
    </row>
    <row r="69" spans="1:23">
      <c r="A69" s="29"/>
      <c r="B69" s="29"/>
      <c r="C69" s="29"/>
      <c r="D69" s="29"/>
      <c r="E69" s="39" t="s">
        <v>377</v>
      </c>
      <c r="F69" s="40"/>
      <c r="G69" s="41"/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f t="shared" si="0"/>
        <v>0</v>
      </c>
      <c r="W69" s="30"/>
    </row>
    <row r="70" spans="1:23">
      <c r="A70" s="29"/>
      <c r="B70" s="29"/>
      <c r="C70" s="29"/>
      <c r="D70" s="29"/>
      <c r="E70" s="39" t="s">
        <v>378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f t="shared" si="0"/>
        <v>0</v>
      </c>
      <c r="W70" s="30"/>
    </row>
    <row r="71" spans="1:23">
      <c r="A71" s="29"/>
      <c r="B71" s="29"/>
      <c r="C71" s="29"/>
      <c r="D71" s="29"/>
      <c r="E71" s="39" t="s">
        <v>342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f t="shared" si="0"/>
        <v>0</v>
      </c>
      <c r="W71" s="30"/>
    </row>
    <row r="72" spans="1:23">
      <c r="A72" s="29"/>
      <c r="B72" s="29"/>
      <c r="C72" s="29"/>
      <c r="D72" s="29"/>
      <c r="E72" s="39" t="s">
        <v>343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f t="shared" si="0"/>
        <v>0</v>
      </c>
      <c r="W72" s="30"/>
    </row>
    <row r="73" spans="1:23">
      <c r="A73" s="29"/>
      <c r="B73" s="29"/>
      <c r="C73" s="29"/>
      <c r="D73" s="29"/>
      <c r="E73" s="39" t="s">
        <v>344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f t="shared" si="0"/>
        <v>0</v>
      </c>
      <c r="W73" s="30"/>
    </row>
    <row r="74" spans="1:23">
      <c r="A74" s="29"/>
      <c r="B74" s="29"/>
      <c r="C74" s="29"/>
      <c r="D74" s="29"/>
      <c r="E74" s="39" t="s">
        <v>379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f t="shared" ref="V74:V137" si="1">SUM(H74:U74)</f>
        <v>0</v>
      </c>
      <c r="W74" s="30"/>
    </row>
    <row r="75" spans="1:23">
      <c r="A75" s="29"/>
      <c r="B75" s="29"/>
      <c r="C75" s="29"/>
      <c r="D75" s="29"/>
      <c r="E75" s="39" t="s">
        <v>380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f t="shared" si="1"/>
        <v>0</v>
      </c>
      <c r="W75" s="30"/>
    </row>
    <row r="76" spans="1:23">
      <c r="A76" s="29"/>
      <c r="B76" s="29"/>
      <c r="C76" s="29"/>
      <c r="D76" s="29"/>
      <c r="E76" s="39" t="s">
        <v>381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4296309.84</v>
      </c>
      <c r="U76" s="42">
        <v>0</v>
      </c>
      <c r="V76" s="42">
        <f t="shared" si="1"/>
        <v>4296309.84</v>
      </c>
      <c r="W76" s="30"/>
    </row>
    <row r="77" spans="1:23">
      <c r="A77" s="29"/>
      <c r="B77" s="29"/>
      <c r="C77" s="29"/>
      <c r="D77" s="29"/>
      <c r="E77" s="39" t="s">
        <v>378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4296309.84</v>
      </c>
      <c r="U77" s="42">
        <v>0</v>
      </c>
      <c r="V77" s="42">
        <f t="shared" si="1"/>
        <v>4296309.84</v>
      </c>
      <c r="W77" s="30"/>
    </row>
    <row r="78" spans="1:23">
      <c r="A78" s="29"/>
      <c r="B78" s="29"/>
      <c r="C78" s="29"/>
      <c r="D78" s="29"/>
      <c r="E78" s="39" t="s">
        <v>342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f t="shared" si="1"/>
        <v>0</v>
      </c>
      <c r="W78" s="30"/>
    </row>
    <row r="79" spans="1:23">
      <c r="A79" s="29"/>
      <c r="B79" s="29"/>
      <c r="C79" s="29"/>
      <c r="D79" s="29"/>
      <c r="E79" s="39" t="s">
        <v>343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f t="shared" si="1"/>
        <v>0</v>
      </c>
      <c r="W79" s="30"/>
    </row>
    <row r="80" spans="1:23">
      <c r="A80" s="29"/>
      <c r="B80" s="29"/>
      <c r="C80" s="29"/>
      <c r="D80" s="29"/>
      <c r="E80" s="39" t="s">
        <v>344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4296309.84</v>
      </c>
      <c r="U80" s="42">
        <v>0</v>
      </c>
      <c r="V80" s="42">
        <f t="shared" si="1"/>
        <v>4296309.84</v>
      </c>
      <c r="W80" s="30"/>
    </row>
    <row r="81" spans="1:23">
      <c r="A81" s="29"/>
      <c r="B81" s="29"/>
      <c r="C81" s="29"/>
      <c r="D81" s="29"/>
      <c r="E81" s="39" t="s">
        <v>379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f t="shared" si="1"/>
        <v>0</v>
      </c>
      <c r="W81" s="30"/>
    </row>
    <row r="82" spans="1:23">
      <c r="A82" s="29"/>
      <c r="B82" s="29"/>
      <c r="C82" s="29"/>
      <c r="D82" s="29"/>
      <c r="E82" s="39" t="s">
        <v>380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f t="shared" si="1"/>
        <v>0</v>
      </c>
      <c r="W82" s="30"/>
    </row>
    <row r="83" spans="1:23">
      <c r="A83" s="29"/>
      <c r="B83" s="29"/>
      <c r="C83" s="29"/>
      <c r="D83" s="29"/>
      <c r="E83" s="39" t="s">
        <v>382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f t="shared" si="1"/>
        <v>0</v>
      </c>
      <c r="W83" s="30"/>
    </row>
    <row r="84" spans="1:23">
      <c r="A84" s="29"/>
      <c r="B84" s="29"/>
      <c r="C84" s="29"/>
      <c r="D84" s="29"/>
      <c r="E84" s="39" t="s">
        <v>383</v>
      </c>
      <c r="F84" s="40"/>
      <c r="G84" s="41"/>
      <c r="H84" s="42">
        <v>35385598871.449997</v>
      </c>
      <c r="I84" s="42">
        <v>2050399189.4400001</v>
      </c>
      <c r="J84" s="42">
        <v>9818513066.7199993</v>
      </c>
      <c r="K84" s="42">
        <v>1225089357.04</v>
      </c>
      <c r="L84" s="42">
        <v>2323277561</v>
      </c>
      <c r="M84" s="42">
        <v>18487909148</v>
      </c>
      <c r="N84" s="42">
        <v>2602132179.54</v>
      </c>
      <c r="O84" s="42">
        <v>1286898905.97</v>
      </c>
      <c r="P84" s="42">
        <v>6592729724</v>
      </c>
      <c r="Q84" s="42">
        <v>1545251634.79</v>
      </c>
      <c r="R84" s="42">
        <v>1371886608.5999999</v>
      </c>
      <c r="S84" s="42">
        <v>5762142435</v>
      </c>
      <c r="T84" s="42">
        <v>5709766744.9499998</v>
      </c>
      <c r="U84" s="42">
        <v>4369643823.6700001</v>
      </c>
      <c r="V84" s="42">
        <f t="shared" si="1"/>
        <v>98531239250.169983</v>
      </c>
      <c r="W84" s="30"/>
    </row>
    <row r="85" spans="1:23">
      <c r="A85" s="29"/>
      <c r="B85" s="29"/>
      <c r="C85" s="29"/>
      <c r="D85" s="29"/>
      <c r="E85" s="39" t="s">
        <v>378</v>
      </c>
      <c r="F85" s="40"/>
      <c r="G85" s="41"/>
      <c r="H85" s="42">
        <v>32645143805.02</v>
      </c>
      <c r="I85" s="42">
        <v>2039288144.53</v>
      </c>
      <c r="J85" s="42">
        <v>8181858345.71</v>
      </c>
      <c r="K85" s="42">
        <v>1216350419.0599999</v>
      </c>
      <c r="L85" s="42">
        <v>2311098667</v>
      </c>
      <c r="M85" s="42">
        <v>18097180497</v>
      </c>
      <c r="N85" s="42">
        <v>2576884110.52</v>
      </c>
      <c r="O85" s="42">
        <v>1271395501.3</v>
      </c>
      <c r="P85" s="42">
        <v>5567917182</v>
      </c>
      <c r="Q85" s="42">
        <v>1536224058.3399999</v>
      </c>
      <c r="R85" s="42">
        <v>1366388352.3699999</v>
      </c>
      <c r="S85" s="42">
        <v>5697564226</v>
      </c>
      <c r="T85" s="42">
        <v>5658337055.8900003</v>
      </c>
      <c r="U85" s="42">
        <v>4329811135.9700003</v>
      </c>
      <c r="V85" s="42">
        <f t="shared" si="1"/>
        <v>92495441500.709991</v>
      </c>
      <c r="W85" s="30"/>
    </row>
    <row r="86" spans="1:23">
      <c r="A86" s="29"/>
      <c r="B86" s="29"/>
      <c r="C86" s="29"/>
      <c r="D86" s="29"/>
      <c r="E86" s="39" t="s">
        <v>342</v>
      </c>
      <c r="F86" s="40"/>
      <c r="G86" s="41"/>
      <c r="H86" s="42">
        <v>5087000000</v>
      </c>
      <c r="I86" s="42">
        <v>0</v>
      </c>
      <c r="J86" s="42">
        <v>449914098.37</v>
      </c>
      <c r="K86" s="42">
        <v>0</v>
      </c>
      <c r="L86" s="42">
        <v>70000000</v>
      </c>
      <c r="M86" s="42">
        <v>0</v>
      </c>
      <c r="N86" s="42">
        <v>254839168.63</v>
      </c>
      <c r="O86" s="42">
        <v>207000000</v>
      </c>
      <c r="P86" s="42">
        <v>220000000</v>
      </c>
      <c r="Q86" s="42">
        <v>0</v>
      </c>
      <c r="R86" s="42">
        <v>0</v>
      </c>
      <c r="S86" s="42">
        <v>160000000</v>
      </c>
      <c r="T86" s="42">
        <v>25000000</v>
      </c>
      <c r="U86" s="42">
        <v>200000000</v>
      </c>
      <c r="V86" s="42">
        <f t="shared" si="1"/>
        <v>6673753267</v>
      </c>
      <c r="W86" s="30"/>
    </row>
    <row r="87" spans="1:23">
      <c r="A87" s="29"/>
      <c r="B87" s="29"/>
      <c r="C87" s="29"/>
      <c r="D87" s="29"/>
      <c r="E87" s="39" t="s">
        <v>343</v>
      </c>
      <c r="F87" s="40"/>
      <c r="G87" s="41"/>
      <c r="H87" s="42">
        <v>757409967.72000003</v>
      </c>
      <c r="I87" s="42">
        <v>309070862.62</v>
      </c>
      <c r="J87" s="42">
        <v>677730046.92999995</v>
      </c>
      <c r="K87" s="42">
        <v>57576992.409999996</v>
      </c>
      <c r="L87" s="42">
        <v>38377316</v>
      </c>
      <c r="M87" s="42">
        <v>202980495</v>
      </c>
      <c r="N87" s="42">
        <v>9439434.1899999995</v>
      </c>
      <c r="O87" s="42">
        <v>77434326.379999995</v>
      </c>
      <c r="P87" s="42">
        <v>890691932</v>
      </c>
      <c r="Q87" s="42">
        <v>57153575.460000001</v>
      </c>
      <c r="R87" s="42">
        <v>7736369.6500000004</v>
      </c>
      <c r="S87" s="42">
        <v>659678230</v>
      </c>
      <c r="T87" s="42">
        <v>924041253.73000002</v>
      </c>
      <c r="U87" s="42">
        <v>110252838.13</v>
      </c>
      <c r="V87" s="42">
        <f t="shared" si="1"/>
        <v>4779573640.2200003</v>
      </c>
      <c r="W87" s="30"/>
    </row>
    <row r="88" spans="1:23">
      <c r="A88" s="29"/>
      <c r="B88" s="29"/>
      <c r="C88" s="29"/>
      <c r="D88" s="29"/>
      <c r="E88" s="39" t="s">
        <v>344</v>
      </c>
      <c r="F88" s="40"/>
      <c r="G88" s="41"/>
      <c r="H88" s="42">
        <v>26800733837.299999</v>
      </c>
      <c r="I88" s="42">
        <v>1730217281.9100001</v>
      </c>
      <c r="J88" s="42">
        <v>7054214200.4099998</v>
      </c>
      <c r="K88" s="42">
        <v>1158773426.6500001</v>
      </c>
      <c r="L88" s="42">
        <v>2202721350</v>
      </c>
      <c r="M88" s="42">
        <v>17894200002</v>
      </c>
      <c r="N88" s="42">
        <v>2312605507.6999998</v>
      </c>
      <c r="O88" s="42">
        <v>986961174.91999996</v>
      </c>
      <c r="P88" s="42">
        <v>4457225250</v>
      </c>
      <c r="Q88" s="42">
        <v>1479070482.8800001</v>
      </c>
      <c r="R88" s="42">
        <v>1358651982.72</v>
      </c>
      <c r="S88" s="42">
        <v>4877885996</v>
      </c>
      <c r="T88" s="42">
        <v>4709295802.1599998</v>
      </c>
      <c r="U88" s="42">
        <v>4019558297.8400002</v>
      </c>
      <c r="V88" s="42">
        <f t="shared" si="1"/>
        <v>81042114592.48999</v>
      </c>
      <c r="W88" s="30"/>
    </row>
    <row r="89" spans="1:23">
      <c r="A89" s="29"/>
      <c r="B89" s="29"/>
      <c r="C89" s="29"/>
      <c r="D89" s="29"/>
      <c r="E89" s="39" t="s">
        <v>379</v>
      </c>
      <c r="F89" s="40"/>
      <c r="G89" s="41"/>
      <c r="H89" s="42">
        <v>2351789033.8099999</v>
      </c>
      <c r="I89" s="42">
        <v>0</v>
      </c>
      <c r="J89" s="42">
        <v>1556317609.3800001</v>
      </c>
      <c r="K89" s="42">
        <v>0</v>
      </c>
      <c r="L89" s="42">
        <v>0</v>
      </c>
      <c r="M89" s="42">
        <v>174810340</v>
      </c>
      <c r="N89" s="42">
        <v>0</v>
      </c>
      <c r="O89" s="42">
        <v>0</v>
      </c>
      <c r="P89" s="42">
        <v>999675280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f t="shared" si="1"/>
        <v>5082592263.1900005</v>
      </c>
      <c r="W89" s="30"/>
    </row>
    <row r="90" spans="1:23">
      <c r="A90" s="29"/>
      <c r="B90" s="29"/>
      <c r="C90" s="29"/>
      <c r="D90" s="29"/>
      <c r="E90" s="39" t="s">
        <v>380</v>
      </c>
      <c r="F90" s="40"/>
      <c r="G90" s="41"/>
      <c r="H90" s="42">
        <v>388666032.62</v>
      </c>
      <c r="I90" s="42">
        <v>11111044.91</v>
      </c>
      <c r="J90" s="42">
        <v>80337111.629999995</v>
      </c>
      <c r="K90" s="42">
        <v>8738937.9800000004</v>
      </c>
      <c r="L90" s="42">
        <v>12178894</v>
      </c>
      <c r="M90" s="42">
        <v>215918310</v>
      </c>
      <c r="N90" s="42">
        <v>25248069.02</v>
      </c>
      <c r="O90" s="42">
        <v>15503404.67</v>
      </c>
      <c r="P90" s="42">
        <v>25137262</v>
      </c>
      <c r="Q90" s="42">
        <v>9027576.4499999993</v>
      </c>
      <c r="R90" s="42">
        <v>5498256.2300000004</v>
      </c>
      <c r="S90" s="42">
        <v>64578209</v>
      </c>
      <c r="T90" s="42">
        <v>51429689.060000002</v>
      </c>
      <c r="U90" s="42">
        <v>39832687.700000003</v>
      </c>
      <c r="V90" s="42">
        <f t="shared" si="1"/>
        <v>953205485.27000022</v>
      </c>
      <c r="W90" s="30"/>
    </row>
    <row r="91" spans="1:23">
      <c r="A91" s="29"/>
      <c r="B91" s="29"/>
      <c r="C91" s="29"/>
      <c r="D91" s="29"/>
      <c r="E91" s="39" t="s">
        <v>382</v>
      </c>
      <c r="F91" s="40"/>
      <c r="G91" s="41"/>
      <c r="H91" s="42">
        <v>100772650.09999999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f t="shared" si="1"/>
        <v>100772650.09999999</v>
      </c>
      <c r="W91" s="30"/>
    </row>
    <row r="92" spans="1:23">
      <c r="A92" s="29"/>
      <c r="B92" s="29"/>
      <c r="C92" s="29"/>
      <c r="D92" s="29"/>
      <c r="E92" s="39" t="s">
        <v>350</v>
      </c>
      <c r="F92" s="40"/>
      <c r="G92" s="41"/>
      <c r="H92" s="42">
        <v>646648.38</v>
      </c>
      <c r="I92" s="42">
        <v>2484.46</v>
      </c>
      <c r="J92" s="42">
        <v>0</v>
      </c>
      <c r="K92" s="42">
        <v>8102495.9800000004</v>
      </c>
      <c r="L92" s="42">
        <v>0</v>
      </c>
      <c r="M92" s="42">
        <v>178446663</v>
      </c>
      <c r="N92" s="42">
        <v>15926802.41</v>
      </c>
      <c r="O92" s="42">
        <v>3134741.85</v>
      </c>
      <c r="P92" s="42">
        <v>5382418</v>
      </c>
      <c r="Q92" s="42">
        <v>9138390.8300000001</v>
      </c>
      <c r="R92" s="42">
        <v>0</v>
      </c>
      <c r="S92" s="42">
        <v>119634401</v>
      </c>
      <c r="T92" s="42">
        <v>9628893.8300000001</v>
      </c>
      <c r="U92" s="42">
        <v>13878721.57</v>
      </c>
      <c r="V92" s="42">
        <f t="shared" si="1"/>
        <v>363922661.30999994</v>
      </c>
      <c r="W92" s="30"/>
    </row>
    <row r="93" spans="1:23">
      <c r="A93" s="29"/>
      <c r="B93" s="29"/>
      <c r="C93" s="29"/>
      <c r="D93" s="29"/>
      <c r="E93" s="39" t="s">
        <v>351</v>
      </c>
      <c r="F93" s="40"/>
      <c r="G93" s="41"/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f t="shared" si="1"/>
        <v>0</v>
      </c>
      <c r="W93" s="30"/>
    </row>
    <row r="94" spans="1:23">
      <c r="A94" s="29"/>
      <c r="B94" s="29"/>
      <c r="C94" s="29"/>
      <c r="D94" s="29"/>
      <c r="E94" s="39" t="s">
        <v>439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169148762</v>
      </c>
      <c r="M94" s="42">
        <v>558751906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f t="shared" si="1"/>
        <v>727900668</v>
      </c>
      <c r="W94" s="30"/>
    </row>
    <row r="95" spans="1:23">
      <c r="A95" s="29"/>
      <c r="B95" s="29"/>
      <c r="C95" s="29"/>
      <c r="D95" s="29"/>
      <c r="E95" s="39" t="s">
        <v>384</v>
      </c>
      <c r="F95" s="40"/>
      <c r="G95" s="41"/>
      <c r="H95" s="42">
        <v>306833636.75</v>
      </c>
      <c r="I95" s="42">
        <v>9631847.1699999999</v>
      </c>
      <c r="J95" s="42">
        <v>92409946.870000005</v>
      </c>
      <c r="K95" s="42">
        <v>4576941.25</v>
      </c>
      <c r="L95" s="42">
        <v>3031943</v>
      </c>
      <c r="M95" s="42">
        <v>208508759</v>
      </c>
      <c r="N95" s="42">
        <v>8500241.0399999991</v>
      </c>
      <c r="O95" s="42">
        <v>8764311.8699999992</v>
      </c>
      <c r="P95" s="42">
        <v>15725384</v>
      </c>
      <c r="Q95" s="42">
        <v>10298995.83</v>
      </c>
      <c r="R95" s="42">
        <v>10968382.25</v>
      </c>
      <c r="S95" s="42">
        <v>116204093</v>
      </c>
      <c r="T95" s="42">
        <v>36874237.229999997</v>
      </c>
      <c r="U95" s="42">
        <v>22650168.27</v>
      </c>
      <c r="V95" s="42">
        <f t="shared" si="1"/>
        <v>854978887.52999997</v>
      </c>
      <c r="W95" s="30"/>
    </row>
    <row r="96" spans="1:23">
      <c r="A96" s="29"/>
      <c r="B96" s="29"/>
      <c r="C96" s="29"/>
      <c r="D96" s="29"/>
      <c r="E96" s="39" t="s">
        <v>385</v>
      </c>
      <c r="F96" s="40"/>
      <c r="G96" s="41"/>
      <c r="H96" s="42">
        <v>3002965.76</v>
      </c>
      <c r="I96" s="42">
        <v>126515.41</v>
      </c>
      <c r="J96" s="42">
        <v>932202</v>
      </c>
      <c r="K96" s="42">
        <v>0</v>
      </c>
      <c r="L96" s="42">
        <v>0</v>
      </c>
      <c r="M96" s="42">
        <v>35829756</v>
      </c>
      <c r="N96" s="42">
        <v>0</v>
      </c>
      <c r="O96" s="42">
        <v>0</v>
      </c>
      <c r="P96" s="42">
        <v>187277</v>
      </c>
      <c r="Q96" s="42">
        <v>244580.59</v>
      </c>
      <c r="R96" s="42">
        <v>0</v>
      </c>
      <c r="S96" s="42">
        <v>0</v>
      </c>
      <c r="T96" s="42">
        <v>0</v>
      </c>
      <c r="U96" s="42">
        <v>20658.189999999999</v>
      </c>
      <c r="V96" s="42">
        <f t="shared" si="1"/>
        <v>40343954.950000003</v>
      </c>
      <c r="W96" s="30"/>
    </row>
    <row r="97" spans="1:23">
      <c r="A97" s="29"/>
      <c r="B97" s="29"/>
      <c r="C97" s="29"/>
      <c r="D97" s="29"/>
      <c r="E97" s="39" t="s">
        <v>386</v>
      </c>
      <c r="F97" s="40"/>
      <c r="G97" s="41"/>
      <c r="H97" s="42">
        <v>6498848.8200000003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f t="shared" si="1"/>
        <v>6498848.8200000003</v>
      </c>
      <c r="W97" s="30"/>
    </row>
    <row r="98" spans="1:23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5548</v>
      </c>
      <c r="M98" s="42">
        <v>0</v>
      </c>
      <c r="N98" s="42">
        <v>0</v>
      </c>
      <c r="O98" s="42">
        <v>1147617.9099999999</v>
      </c>
      <c r="P98" s="42">
        <v>0</v>
      </c>
      <c r="Q98" s="42">
        <v>0</v>
      </c>
      <c r="R98" s="42">
        <v>0</v>
      </c>
      <c r="S98" s="42">
        <v>564965</v>
      </c>
      <c r="T98" s="42">
        <v>0</v>
      </c>
      <c r="U98" s="42">
        <v>0</v>
      </c>
      <c r="V98" s="42">
        <f t="shared" si="1"/>
        <v>1718130.91</v>
      </c>
      <c r="W98" s="30"/>
    </row>
    <row r="99" spans="1:23">
      <c r="A99" s="29"/>
      <c r="B99" s="29"/>
      <c r="C99" s="29"/>
      <c r="D99" s="29"/>
      <c r="E99" s="39" t="s">
        <v>388</v>
      </c>
      <c r="F99" s="40"/>
      <c r="G99" s="41"/>
      <c r="H99" s="42">
        <v>43808252.280000001</v>
      </c>
      <c r="I99" s="42">
        <v>240260.78</v>
      </c>
      <c r="J99" s="42">
        <v>10977744.869999999</v>
      </c>
      <c r="K99" s="42">
        <v>934398.7</v>
      </c>
      <c r="L99" s="42">
        <v>1618382</v>
      </c>
      <c r="M99" s="42">
        <v>25411481</v>
      </c>
      <c r="N99" s="42">
        <v>1042574.77</v>
      </c>
      <c r="O99" s="42">
        <v>3668068.96</v>
      </c>
      <c r="P99" s="42">
        <v>846982</v>
      </c>
      <c r="Q99" s="42">
        <v>3483750.65</v>
      </c>
      <c r="R99" s="42">
        <v>1047535.41</v>
      </c>
      <c r="S99" s="42">
        <v>2099257</v>
      </c>
      <c r="T99" s="42">
        <v>13477700.33</v>
      </c>
      <c r="U99" s="42">
        <v>5340964.83</v>
      </c>
      <c r="V99" s="42">
        <f t="shared" si="1"/>
        <v>113997353.57999998</v>
      </c>
      <c r="W99" s="30"/>
    </row>
    <row r="100" spans="1:23">
      <c r="A100" s="29"/>
      <c r="B100" s="29"/>
      <c r="C100" s="29"/>
      <c r="D100" s="29"/>
      <c r="E100" s="39" t="s">
        <v>389</v>
      </c>
      <c r="F100" s="40"/>
      <c r="G100" s="41"/>
      <c r="H100" s="42">
        <v>253523569.88999999</v>
      </c>
      <c r="I100" s="42">
        <v>9265070.9800000004</v>
      </c>
      <c r="J100" s="42">
        <v>80500000</v>
      </c>
      <c r="K100" s="42">
        <v>3642542.55</v>
      </c>
      <c r="L100" s="42">
        <v>1408012</v>
      </c>
      <c r="M100" s="42">
        <v>147267521</v>
      </c>
      <c r="N100" s="42">
        <v>7457666.2699999996</v>
      </c>
      <c r="O100" s="42">
        <v>3948625</v>
      </c>
      <c r="P100" s="42">
        <v>14691125</v>
      </c>
      <c r="Q100" s="42">
        <v>6570664.5899999999</v>
      </c>
      <c r="R100" s="42">
        <v>9920846.8399999999</v>
      </c>
      <c r="S100" s="42">
        <v>113539871</v>
      </c>
      <c r="T100" s="42">
        <v>23396536.899999999</v>
      </c>
      <c r="U100" s="42">
        <v>17288545.25</v>
      </c>
      <c r="V100" s="42">
        <f t="shared" si="1"/>
        <v>692420597.26999998</v>
      </c>
      <c r="W100" s="30"/>
    </row>
    <row r="101" spans="1:23">
      <c r="A101" s="29"/>
      <c r="B101" s="29"/>
      <c r="C101" s="29"/>
      <c r="D101" s="29"/>
      <c r="E101" s="39" t="s">
        <v>390</v>
      </c>
      <c r="F101" s="40"/>
      <c r="G101" s="41"/>
      <c r="H101" s="42">
        <v>147227010.00999999</v>
      </c>
      <c r="I101" s="42">
        <v>14190549.869999999</v>
      </c>
      <c r="J101" s="42">
        <v>28235626.59</v>
      </c>
      <c r="K101" s="42">
        <v>8035206.0700000003</v>
      </c>
      <c r="L101" s="42">
        <v>10613998</v>
      </c>
      <c r="M101" s="42">
        <v>121362657</v>
      </c>
      <c r="N101" s="42">
        <v>17896714.609999999</v>
      </c>
      <c r="O101" s="42">
        <v>1713836.62</v>
      </c>
      <c r="P101" s="42">
        <v>20698799</v>
      </c>
      <c r="Q101" s="42">
        <v>6434844.2000000002</v>
      </c>
      <c r="R101" s="42">
        <v>15892579.1</v>
      </c>
      <c r="S101" s="42">
        <v>49075119</v>
      </c>
      <c r="T101" s="42">
        <v>20324192.920000002</v>
      </c>
      <c r="U101" s="42">
        <v>25515247.460000001</v>
      </c>
      <c r="V101" s="42">
        <f t="shared" si="1"/>
        <v>487216380.44999999</v>
      </c>
      <c r="W101" s="30"/>
    </row>
    <row r="102" spans="1:23">
      <c r="A102" s="29"/>
      <c r="B102" s="29"/>
      <c r="C102" s="29"/>
      <c r="D102" s="29"/>
      <c r="E102" s="39" t="s">
        <v>391</v>
      </c>
      <c r="F102" s="40"/>
      <c r="G102" s="41"/>
      <c r="H102" s="42">
        <v>55022884.93</v>
      </c>
      <c r="I102" s="42">
        <v>1204328.42</v>
      </c>
      <c r="J102" s="42">
        <v>2597162.33</v>
      </c>
      <c r="K102" s="42">
        <v>23494.400000000001</v>
      </c>
      <c r="L102" s="42">
        <v>10609</v>
      </c>
      <c r="M102" s="42">
        <v>3867553</v>
      </c>
      <c r="N102" s="42">
        <v>647139.61</v>
      </c>
      <c r="O102" s="42">
        <v>279032.7</v>
      </c>
      <c r="P102" s="42">
        <v>1564230</v>
      </c>
      <c r="Q102" s="42">
        <v>288930.58</v>
      </c>
      <c r="R102" s="42">
        <v>2895880.99</v>
      </c>
      <c r="S102" s="42">
        <v>9934911</v>
      </c>
      <c r="T102" s="42">
        <v>0</v>
      </c>
      <c r="U102" s="42">
        <v>962000</v>
      </c>
      <c r="V102" s="42">
        <f t="shared" si="1"/>
        <v>79298156.959999993</v>
      </c>
      <c r="W102" s="30"/>
    </row>
    <row r="103" spans="1:23">
      <c r="A103" s="29"/>
      <c r="B103" s="29"/>
      <c r="C103" s="29"/>
      <c r="D103" s="29"/>
      <c r="E103" s="39" t="s">
        <v>392</v>
      </c>
      <c r="F103" s="40"/>
      <c r="G103" s="41"/>
      <c r="H103" s="42">
        <v>92204125.079999998</v>
      </c>
      <c r="I103" s="42">
        <v>12986221.449999999</v>
      </c>
      <c r="J103" s="42">
        <v>25638464.260000002</v>
      </c>
      <c r="K103" s="42">
        <v>8011711.6699999999</v>
      </c>
      <c r="L103" s="42">
        <v>10603388</v>
      </c>
      <c r="M103" s="42">
        <v>117495103</v>
      </c>
      <c r="N103" s="42">
        <v>17249575</v>
      </c>
      <c r="O103" s="42">
        <v>1434803.92</v>
      </c>
      <c r="P103" s="42">
        <v>19134569</v>
      </c>
      <c r="Q103" s="42">
        <v>6145913.6200000001</v>
      </c>
      <c r="R103" s="42">
        <v>12996698.109999999</v>
      </c>
      <c r="S103" s="42">
        <v>39140208</v>
      </c>
      <c r="T103" s="42">
        <v>20324192.920000002</v>
      </c>
      <c r="U103" s="42">
        <v>24553247.460000001</v>
      </c>
      <c r="V103" s="42">
        <f t="shared" si="1"/>
        <v>407918221.49000007</v>
      </c>
      <c r="W103" s="30"/>
    </row>
    <row r="104" spans="1:23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f t="shared" si="1"/>
        <v>0</v>
      </c>
      <c r="W104" s="30"/>
    </row>
    <row r="105" spans="1:23">
      <c r="A105" s="29"/>
      <c r="B105" s="29"/>
      <c r="C105" s="29"/>
      <c r="D105" s="29"/>
      <c r="E105" s="39" t="s">
        <v>394</v>
      </c>
      <c r="F105" s="40"/>
      <c r="G105" s="41"/>
      <c r="H105" s="42">
        <v>371154715.57999998</v>
      </c>
      <c r="I105" s="42">
        <v>9080679.9000000004</v>
      </c>
      <c r="J105" s="42">
        <v>97204241.819999993</v>
      </c>
      <c r="K105" s="42">
        <v>4261222.6500000004</v>
      </c>
      <c r="L105" s="42">
        <v>15202221</v>
      </c>
      <c r="M105" s="42">
        <v>72502602</v>
      </c>
      <c r="N105" s="42">
        <v>12386522.15</v>
      </c>
      <c r="O105" s="42">
        <v>10055241.880000001</v>
      </c>
      <c r="P105" s="42">
        <v>26139345</v>
      </c>
      <c r="Q105" s="42">
        <v>13307206.01</v>
      </c>
      <c r="R105" s="42">
        <v>6921614.21</v>
      </c>
      <c r="S105" s="42">
        <v>19235673</v>
      </c>
      <c r="T105" s="42">
        <v>17051259.140000001</v>
      </c>
      <c r="U105" s="42">
        <v>11877240.42</v>
      </c>
      <c r="V105" s="42">
        <f t="shared" si="1"/>
        <v>686379784.75999987</v>
      </c>
      <c r="W105" s="30"/>
    </row>
    <row r="106" spans="1:23">
      <c r="A106" s="29"/>
      <c r="B106" s="29"/>
      <c r="C106" s="29"/>
      <c r="D106" s="29"/>
      <c r="E106" s="39" t="s">
        <v>395</v>
      </c>
      <c r="F106" s="40"/>
      <c r="G106" s="41"/>
      <c r="H106" s="42">
        <v>7807674.25</v>
      </c>
      <c r="I106" s="42">
        <v>3502891.83</v>
      </c>
      <c r="J106" s="42">
        <v>15243637.619999999</v>
      </c>
      <c r="K106" s="42">
        <v>0</v>
      </c>
      <c r="L106" s="42">
        <v>5483988</v>
      </c>
      <c r="M106" s="42">
        <v>12030234</v>
      </c>
      <c r="N106" s="42">
        <v>3907136.92</v>
      </c>
      <c r="O106" s="42">
        <v>1042101.77</v>
      </c>
      <c r="P106" s="42">
        <v>0</v>
      </c>
      <c r="Q106" s="42">
        <v>4367031.75</v>
      </c>
      <c r="R106" s="42">
        <v>1621065.53</v>
      </c>
      <c r="S106" s="42">
        <v>5357846</v>
      </c>
      <c r="T106" s="42">
        <v>4359517.79</v>
      </c>
      <c r="U106" s="42">
        <v>389781.87</v>
      </c>
      <c r="V106" s="42">
        <f t="shared" si="1"/>
        <v>65112907.330000006</v>
      </c>
      <c r="W106" s="30"/>
    </row>
    <row r="107" spans="1:23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4359242</v>
      </c>
      <c r="T107" s="42">
        <v>0</v>
      </c>
      <c r="U107" s="42">
        <v>0</v>
      </c>
      <c r="V107" s="42">
        <f t="shared" si="1"/>
        <v>4359242</v>
      </c>
      <c r="W107" s="30"/>
    </row>
    <row r="108" spans="1:23">
      <c r="A108" s="29"/>
      <c r="B108" s="29"/>
      <c r="C108" s="29"/>
      <c r="D108" s="29"/>
      <c r="E108" s="43" t="s">
        <v>397</v>
      </c>
      <c r="F108" s="44"/>
      <c r="G108" s="45"/>
      <c r="H108" s="42">
        <v>36211898088.019997</v>
      </c>
      <c r="I108" s="42">
        <v>2083306271.3099999</v>
      </c>
      <c r="J108" s="42">
        <v>10037564126.969999</v>
      </c>
      <c r="K108" s="42">
        <v>1251952790.21</v>
      </c>
      <c r="L108" s="42">
        <v>2522043715</v>
      </c>
      <c r="M108" s="42">
        <v>19629779108</v>
      </c>
      <c r="N108" s="42">
        <v>2656890281.27</v>
      </c>
      <c r="O108" s="42">
        <v>1310636063.9000001</v>
      </c>
      <c r="P108" s="42">
        <v>6660675670</v>
      </c>
      <c r="Q108" s="42">
        <v>1584479358.3699999</v>
      </c>
      <c r="R108" s="42">
        <v>1405669184.1600001</v>
      </c>
      <c r="S108" s="42">
        <v>6101368352</v>
      </c>
      <c r="T108" s="42">
        <v>5797941637.9099998</v>
      </c>
      <c r="U108" s="42">
        <v>4509058511.9499998</v>
      </c>
      <c r="V108" s="42">
        <f t="shared" si="1"/>
        <v>101763263159.06999</v>
      </c>
      <c r="W108" s="30"/>
    </row>
    <row r="109" spans="1:23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30"/>
    </row>
    <row r="110" spans="1:23">
      <c r="A110" s="29"/>
      <c r="B110" s="29"/>
      <c r="C110" s="29"/>
      <c r="D110" s="29"/>
      <c r="E110" s="39" t="s">
        <v>398</v>
      </c>
      <c r="F110" s="40"/>
      <c r="G110" s="41"/>
      <c r="H110" s="42">
        <v>2932913240.5300002</v>
      </c>
      <c r="I110" s="42">
        <v>133611955.84999999</v>
      </c>
      <c r="J110" s="42">
        <v>956620711.29999995</v>
      </c>
      <c r="K110" s="42">
        <v>124263032.06999999</v>
      </c>
      <c r="L110" s="42">
        <v>157255450</v>
      </c>
      <c r="M110" s="42">
        <v>1552862390</v>
      </c>
      <c r="N110" s="42">
        <v>214157744.16</v>
      </c>
      <c r="O110" s="42">
        <v>122725347.59999999</v>
      </c>
      <c r="P110" s="42">
        <v>391802829</v>
      </c>
      <c r="Q110" s="42">
        <v>161348110.03999999</v>
      </c>
      <c r="R110" s="42">
        <v>101562294.72</v>
      </c>
      <c r="S110" s="42">
        <v>547625843.58000004</v>
      </c>
      <c r="T110" s="42">
        <v>357814375.81999999</v>
      </c>
      <c r="U110" s="42">
        <v>389099102.10000002</v>
      </c>
      <c r="V110" s="42">
        <f t="shared" si="1"/>
        <v>8143662426.7700005</v>
      </c>
      <c r="W110" s="30"/>
    </row>
    <row r="111" spans="1:23">
      <c r="A111" s="29"/>
      <c r="B111" s="29"/>
      <c r="C111" s="29"/>
      <c r="D111" s="29"/>
      <c r="E111" s="39" t="s">
        <v>399</v>
      </c>
      <c r="F111" s="40"/>
      <c r="G111" s="41"/>
      <c r="H111" s="42">
        <v>1048978391</v>
      </c>
      <c r="I111" s="42">
        <v>22226363.530000001</v>
      </c>
      <c r="J111" s="42">
        <v>167248260.69999999</v>
      </c>
      <c r="K111" s="42">
        <v>26353246</v>
      </c>
      <c r="L111" s="42">
        <v>70803264</v>
      </c>
      <c r="M111" s="42">
        <v>712957206</v>
      </c>
      <c r="N111" s="42">
        <v>129403300</v>
      </c>
      <c r="O111" s="42">
        <v>76826708.310000002</v>
      </c>
      <c r="P111" s="42">
        <v>93012480</v>
      </c>
      <c r="Q111" s="42">
        <v>45550035.579999998</v>
      </c>
      <c r="R111" s="42">
        <v>18419133.850000001</v>
      </c>
      <c r="S111" s="42">
        <v>213098064.84999999</v>
      </c>
      <c r="T111" s="42">
        <v>90001352</v>
      </c>
      <c r="U111" s="42">
        <v>372209896.06</v>
      </c>
      <c r="V111" s="42">
        <f t="shared" si="1"/>
        <v>3087087701.8799996</v>
      </c>
      <c r="W111" s="30"/>
    </row>
    <row r="112" spans="1:23">
      <c r="A112" s="29"/>
      <c r="B112" s="29"/>
      <c r="C112" s="29"/>
      <c r="D112" s="29"/>
      <c r="E112" s="39" t="s">
        <v>400</v>
      </c>
      <c r="F112" s="40"/>
      <c r="G112" s="41"/>
      <c r="H112" s="42">
        <v>1048978391</v>
      </c>
      <c r="I112" s="42">
        <v>22226363.530000001</v>
      </c>
      <c r="J112" s="42">
        <v>167248260.69999999</v>
      </c>
      <c r="K112" s="42">
        <v>26353245.870000001</v>
      </c>
      <c r="L112" s="42">
        <v>70803264</v>
      </c>
      <c r="M112" s="42">
        <v>712957206</v>
      </c>
      <c r="N112" s="42">
        <v>129403300</v>
      </c>
      <c r="O112" s="42">
        <v>76826708.310000002</v>
      </c>
      <c r="P112" s="42">
        <v>93012480</v>
      </c>
      <c r="Q112" s="42">
        <v>45550035.579999998</v>
      </c>
      <c r="R112" s="42">
        <v>18419133.850000001</v>
      </c>
      <c r="S112" s="42">
        <v>213098064.84999999</v>
      </c>
      <c r="T112" s="42">
        <v>90001352</v>
      </c>
      <c r="U112" s="42">
        <v>372209896.06</v>
      </c>
      <c r="V112" s="42">
        <f t="shared" si="1"/>
        <v>3087087701.7499995</v>
      </c>
      <c r="W112" s="30"/>
    </row>
    <row r="113" spans="1:23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f t="shared" si="1"/>
        <v>0</v>
      </c>
      <c r="W113" s="30"/>
    </row>
    <row r="114" spans="1:23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f t="shared" si="1"/>
        <v>0</v>
      </c>
      <c r="W114" s="30"/>
    </row>
    <row r="115" spans="1:23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f t="shared" si="1"/>
        <v>0</v>
      </c>
      <c r="W115" s="30"/>
    </row>
    <row r="116" spans="1:23">
      <c r="A116" s="29"/>
      <c r="B116" s="29"/>
      <c r="C116" s="29"/>
      <c r="D116" s="29"/>
      <c r="E116" s="39" t="s">
        <v>404</v>
      </c>
      <c r="F116" s="40"/>
      <c r="G116" s="41"/>
      <c r="H116" s="42">
        <v>2463916385.1700001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f t="shared" si="1"/>
        <v>2463916385.1700001</v>
      </c>
      <c r="W116" s="30"/>
    </row>
    <row r="117" spans="1:23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f t="shared" si="1"/>
        <v>0</v>
      </c>
      <c r="W117" s="30"/>
    </row>
    <row r="118" spans="1:23">
      <c r="A118" s="29"/>
      <c r="B118" s="29"/>
      <c r="C118" s="29"/>
      <c r="D118" s="29"/>
      <c r="E118" s="39" t="s">
        <v>406</v>
      </c>
      <c r="F118" s="40"/>
      <c r="G118" s="41"/>
      <c r="H118" s="42">
        <v>2463916385.1700001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f t="shared" si="1"/>
        <v>2463916385.1700001</v>
      </c>
      <c r="W118" s="30"/>
    </row>
    <row r="119" spans="1:23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f t="shared" si="1"/>
        <v>0</v>
      </c>
      <c r="W119" s="30"/>
    </row>
    <row r="120" spans="1:23">
      <c r="A120" s="29"/>
      <c r="B120" s="29"/>
      <c r="C120" s="29"/>
      <c r="D120" s="29"/>
      <c r="E120" s="39" t="s">
        <v>408</v>
      </c>
      <c r="F120" s="40"/>
      <c r="G120" s="41"/>
      <c r="H120" s="42">
        <v>266708976.94</v>
      </c>
      <c r="I120" s="42">
        <v>100072105.64</v>
      </c>
      <c r="J120" s="42">
        <v>685188058.65999997</v>
      </c>
      <c r="K120" s="42">
        <v>0</v>
      </c>
      <c r="L120" s="42">
        <v>77065240</v>
      </c>
      <c r="M120" s="42">
        <v>0</v>
      </c>
      <c r="N120" s="42">
        <v>67375182.939999998</v>
      </c>
      <c r="O120" s="42">
        <v>0</v>
      </c>
      <c r="P120" s="42">
        <v>0</v>
      </c>
      <c r="Q120" s="42">
        <v>106183953.34999999</v>
      </c>
      <c r="R120" s="42">
        <v>70278214.409999996</v>
      </c>
      <c r="S120" s="42">
        <v>290047502.13</v>
      </c>
      <c r="T120" s="42">
        <v>0</v>
      </c>
      <c r="U120" s="42">
        <v>0</v>
      </c>
      <c r="V120" s="42">
        <f t="shared" si="1"/>
        <v>1662919234.0700002</v>
      </c>
      <c r="W120" s="30"/>
    </row>
    <row r="121" spans="1:23">
      <c r="A121" s="29"/>
      <c r="B121" s="29"/>
      <c r="C121" s="29"/>
      <c r="D121" s="29"/>
      <c r="E121" s="39" t="s">
        <v>409</v>
      </c>
      <c r="F121" s="40"/>
      <c r="G121" s="41"/>
      <c r="H121" s="42">
        <v>68593348.640000001</v>
      </c>
      <c r="I121" s="42">
        <v>2237743.4500000002</v>
      </c>
      <c r="J121" s="42">
        <v>0</v>
      </c>
      <c r="K121" s="42">
        <v>7904391</v>
      </c>
      <c r="L121" s="42">
        <v>1611934</v>
      </c>
      <c r="M121" s="42">
        <v>0</v>
      </c>
      <c r="N121" s="42">
        <v>6162833.25</v>
      </c>
      <c r="O121" s="42">
        <v>2015327.48</v>
      </c>
      <c r="P121" s="42">
        <v>10601550</v>
      </c>
      <c r="Q121" s="42">
        <v>2323829.75</v>
      </c>
      <c r="R121" s="42">
        <v>3703157.47</v>
      </c>
      <c r="S121" s="42">
        <v>24384729.989999998</v>
      </c>
      <c r="T121" s="42">
        <v>1844794.59</v>
      </c>
      <c r="U121" s="42">
        <v>0</v>
      </c>
      <c r="V121" s="42">
        <f t="shared" si="1"/>
        <v>131383639.62</v>
      </c>
      <c r="W121" s="30"/>
    </row>
    <row r="122" spans="1:23">
      <c r="A122" s="29"/>
      <c r="B122" s="29"/>
      <c r="C122" s="29"/>
      <c r="D122" s="29"/>
      <c r="E122" s="39" t="s">
        <v>410</v>
      </c>
      <c r="F122" s="40"/>
      <c r="G122" s="41"/>
      <c r="H122" s="42">
        <v>21018410.260000002</v>
      </c>
      <c r="I122" s="42">
        <v>0</v>
      </c>
      <c r="J122" s="42">
        <v>36736789.960000001</v>
      </c>
      <c r="K122" s="42">
        <v>84714247</v>
      </c>
      <c r="L122" s="42">
        <v>4687</v>
      </c>
      <c r="M122" s="42">
        <v>766469097</v>
      </c>
      <c r="N122" s="42">
        <v>0</v>
      </c>
      <c r="O122" s="42">
        <v>42574693.890000001</v>
      </c>
      <c r="P122" s="42">
        <v>265766038</v>
      </c>
      <c r="Q122" s="42">
        <v>-4420468.5999999996</v>
      </c>
      <c r="R122" s="42">
        <v>-162875.04</v>
      </c>
      <c r="S122" s="42">
        <v>1226110.58</v>
      </c>
      <c r="T122" s="42">
        <v>251367594.90000001</v>
      </c>
      <c r="U122" s="42">
        <v>9370215.6799999997</v>
      </c>
      <c r="V122" s="42">
        <f t="shared" si="1"/>
        <v>1474664540.6300004</v>
      </c>
      <c r="W122" s="30"/>
    </row>
    <row r="123" spans="1:23">
      <c r="A123" s="29"/>
      <c r="B123" s="29"/>
      <c r="C123" s="29"/>
      <c r="D123" s="29"/>
      <c r="E123" s="39" t="s">
        <v>440</v>
      </c>
      <c r="F123" s="40"/>
      <c r="G123" s="41"/>
      <c r="H123" s="42">
        <v>21018410.27</v>
      </c>
      <c r="I123" s="42">
        <v>0</v>
      </c>
      <c r="J123" s="42">
        <v>2790098.2</v>
      </c>
      <c r="K123" s="42">
        <v>0</v>
      </c>
      <c r="L123" s="42">
        <v>4687</v>
      </c>
      <c r="M123" s="42">
        <v>93506</v>
      </c>
      <c r="N123" s="42">
        <v>0</v>
      </c>
      <c r="O123" s="42">
        <v>54305.3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42">
        <v>44000</v>
      </c>
      <c r="V123" s="42">
        <f t="shared" si="1"/>
        <v>24005006.77</v>
      </c>
      <c r="W123" s="30"/>
    </row>
    <row r="124" spans="1:23">
      <c r="A124" s="29"/>
      <c r="B124" s="29"/>
      <c r="C124" s="29"/>
      <c r="D124" s="29"/>
      <c r="E124" s="39" t="s">
        <v>441</v>
      </c>
      <c r="F124" s="40"/>
      <c r="G124" s="41"/>
      <c r="H124" s="42">
        <v>-0.01</v>
      </c>
      <c r="I124" s="42">
        <v>0</v>
      </c>
      <c r="J124" s="42">
        <v>33946691.759999998</v>
      </c>
      <c r="K124" s="42">
        <v>84714246.980000004</v>
      </c>
      <c r="L124" s="42">
        <v>0</v>
      </c>
      <c r="M124" s="42">
        <v>766375591</v>
      </c>
      <c r="N124" s="42">
        <v>0</v>
      </c>
      <c r="O124" s="42">
        <v>42520388.590000004</v>
      </c>
      <c r="P124" s="42">
        <v>265766038</v>
      </c>
      <c r="Q124" s="42">
        <v>-4420468.5999999996</v>
      </c>
      <c r="R124" s="42">
        <v>-162875.04</v>
      </c>
      <c r="S124" s="42">
        <v>1226110.58</v>
      </c>
      <c r="T124" s="42">
        <v>251367594.90000001</v>
      </c>
      <c r="U124" s="42">
        <v>9326215.6799999997</v>
      </c>
      <c r="V124" s="42">
        <f t="shared" si="1"/>
        <v>1450659533.8400004</v>
      </c>
      <c r="W124" s="30"/>
    </row>
    <row r="125" spans="1:23">
      <c r="A125" s="29"/>
      <c r="B125" s="29"/>
      <c r="C125" s="29"/>
      <c r="D125" s="29"/>
      <c r="E125" s="39" t="s">
        <v>411</v>
      </c>
      <c r="F125" s="40"/>
      <c r="G125" s="41"/>
      <c r="H125" s="42">
        <v>-977349207.83000004</v>
      </c>
      <c r="I125" s="42">
        <v>0</v>
      </c>
      <c r="J125" s="42">
        <v>0</v>
      </c>
      <c r="K125" s="42">
        <v>0</v>
      </c>
      <c r="L125" s="42">
        <v>-4256160</v>
      </c>
      <c r="M125" s="42">
        <v>-1392428</v>
      </c>
      <c r="N125" s="42">
        <v>0</v>
      </c>
      <c r="O125" s="42">
        <v>0</v>
      </c>
      <c r="P125" s="42">
        <v>0</v>
      </c>
      <c r="Q125" s="42">
        <v>-8896.2800000000007</v>
      </c>
      <c r="R125" s="42">
        <v>-2451.66</v>
      </c>
      <c r="S125" s="42">
        <v>-274161.71000000002</v>
      </c>
      <c r="T125" s="42">
        <v>0</v>
      </c>
      <c r="U125" s="42">
        <v>0</v>
      </c>
      <c r="V125" s="42">
        <f t="shared" si="1"/>
        <v>-983283305.48000002</v>
      </c>
      <c r="W125" s="30"/>
    </row>
    <row r="126" spans="1:23">
      <c r="A126" s="29"/>
      <c r="B126" s="29"/>
      <c r="C126" s="29"/>
      <c r="D126" s="29"/>
      <c r="E126" s="39" t="s">
        <v>442</v>
      </c>
      <c r="F126" s="40"/>
      <c r="G126" s="41"/>
      <c r="H126" s="42">
        <v>76136649.700000003</v>
      </c>
      <c r="I126" s="42">
        <v>9726883.1999999993</v>
      </c>
      <c r="J126" s="42">
        <v>69502241.049999997</v>
      </c>
      <c r="K126" s="42">
        <v>5619044.7999999998</v>
      </c>
      <c r="L126" s="42">
        <v>12026483</v>
      </c>
      <c r="M126" s="42">
        <v>103472743</v>
      </c>
      <c r="N126" s="42">
        <v>12757072.67</v>
      </c>
      <c r="O126" s="42">
        <v>1308617.92</v>
      </c>
      <c r="P126" s="42">
        <v>22422761</v>
      </c>
      <c r="Q126" s="42">
        <v>11719656.23</v>
      </c>
      <c r="R126" s="42">
        <v>9327115.6899999995</v>
      </c>
      <c r="S126" s="42">
        <v>23660522.32</v>
      </c>
      <c r="T126" s="42">
        <v>16405159.470000001</v>
      </c>
      <c r="U126" s="42">
        <v>7518990.3600000003</v>
      </c>
      <c r="V126" s="42">
        <f t="shared" si="1"/>
        <v>381603940.41000009</v>
      </c>
      <c r="W126" s="30"/>
    </row>
    <row r="127" spans="1:23">
      <c r="A127" s="29"/>
      <c r="B127" s="29"/>
      <c r="C127" s="29"/>
      <c r="D127" s="29"/>
      <c r="E127" s="39" t="s">
        <v>413</v>
      </c>
      <c r="F127" s="40"/>
      <c r="G127" s="41"/>
      <c r="H127" s="42">
        <v>-35089713.359999999</v>
      </c>
      <c r="I127" s="42">
        <v>-651139.97</v>
      </c>
      <c r="J127" s="42">
        <v>-2054639.07</v>
      </c>
      <c r="K127" s="42">
        <v>-327897</v>
      </c>
      <c r="L127" s="42">
        <v>0</v>
      </c>
      <c r="M127" s="42">
        <v>-28644228</v>
      </c>
      <c r="N127" s="42">
        <v>-1540644.7</v>
      </c>
      <c r="O127" s="42">
        <v>0</v>
      </c>
      <c r="P127" s="42">
        <v>0</v>
      </c>
      <c r="Q127" s="42">
        <v>0</v>
      </c>
      <c r="R127" s="42">
        <v>0</v>
      </c>
      <c r="S127" s="42">
        <v>-4516924.58</v>
      </c>
      <c r="T127" s="42">
        <v>-1804525.14</v>
      </c>
      <c r="U127" s="42">
        <v>0</v>
      </c>
      <c r="V127" s="42">
        <f t="shared" si="1"/>
        <v>-74629711.819999993</v>
      </c>
      <c r="W127" s="30"/>
    </row>
    <row r="128" spans="1:23">
      <c r="A128" s="29"/>
      <c r="B128" s="29"/>
      <c r="C128" s="29"/>
      <c r="D128" s="29"/>
      <c r="E128" s="39" t="s">
        <v>414</v>
      </c>
      <c r="F128" s="40"/>
      <c r="G128" s="41"/>
      <c r="H128" s="42">
        <v>20727331.309999999</v>
      </c>
      <c r="I128" s="42">
        <v>29206054.550000001</v>
      </c>
      <c r="J128" s="42">
        <v>91172691.480000004</v>
      </c>
      <c r="K128" s="42">
        <v>0</v>
      </c>
      <c r="L128" s="42">
        <v>29294307</v>
      </c>
      <c r="M128" s="42">
        <v>131524585</v>
      </c>
      <c r="N128" s="42">
        <v>37020129.920000002</v>
      </c>
      <c r="O128" s="42">
        <v>-94065.93</v>
      </c>
      <c r="P128" s="42">
        <v>41799146</v>
      </c>
      <c r="Q128" s="42">
        <v>12600076.34</v>
      </c>
      <c r="R128" s="42">
        <v>33822029.219999999</v>
      </c>
      <c r="S128" s="42">
        <v>92068771.670000002</v>
      </c>
      <c r="T128" s="42">
        <v>50933963.630000003</v>
      </c>
      <c r="U128" s="42">
        <v>4493841.6100000003</v>
      </c>
      <c r="V128" s="42">
        <f t="shared" si="1"/>
        <v>574568861.80000007</v>
      </c>
      <c r="W128" s="30"/>
    </row>
    <row r="129" spans="1:23">
      <c r="A129" s="29"/>
      <c r="B129" s="29"/>
      <c r="C129" s="29"/>
      <c r="D129" s="29"/>
      <c r="E129" s="39" t="s">
        <v>415</v>
      </c>
      <c r="F129" s="40"/>
      <c r="G129" s="41"/>
      <c r="H129" s="42">
        <v>-3381043.16</v>
      </c>
      <c r="I129" s="42">
        <v>0</v>
      </c>
      <c r="J129" s="42">
        <v>0</v>
      </c>
      <c r="K129" s="42">
        <v>0</v>
      </c>
      <c r="L129" s="42">
        <v>81226</v>
      </c>
      <c r="M129" s="42">
        <v>0</v>
      </c>
      <c r="N129" s="42">
        <v>120832</v>
      </c>
      <c r="O129" s="42">
        <v>7269.65</v>
      </c>
      <c r="P129" s="42">
        <v>0</v>
      </c>
      <c r="Q129" s="42">
        <v>31562.73</v>
      </c>
      <c r="R129" s="42">
        <v>0</v>
      </c>
      <c r="S129" s="42">
        <v>5618595.6699999999</v>
      </c>
      <c r="T129" s="42">
        <v>0</v>
      </c>
      <c r="U129" s="42">
        <v>297917.58</v>
      </c>
      <c r="V129" s="42">
        <f t="shared" si="1"/>
        <v>2776360.4699999997</v>
      </c>
      <c r="W129" s="30"/>
    </row>
    <row r="130" spans="1:23">
      <c r="A130" s="29"/>
      <c r="B130" s="29"/>
      <c r="C130" s="29"/>
      <c r="D130" s="29"/>
      <c r="E130" s="39" t="s">
        <v>416</v>
      </c>
      <c r="F130" s="40"/>
      <c r="G130" s="41"/>
      <c r="H130" s="42">
        <v>-3381043.16</v>
      </c>
      <c r="I130" s="42">
        <v>0</v>
      </c>
      <c r="J130" s="42">
        <v>0</v>
      </c>
      <c r="K130" s="42">
        <v>0</v>
      </c>
      <c r="L130" s="42">
        <v>81226</v>
      </c>
      <c r="M130" s="42">
        <v>0</v>
      </c>
      <c r="N130" s="42">
        <v>120832</v>
      </c>
      <c r="O130" s="42">
        <v>7269.65</v>
      </c>
      <c r="P130" s="42">
        <v>0</v>
      </c>
      <c r="Q130" s="42">
        <v>31562.73</v>
      </c>
      <c r="R130" s="42">
        <v>0</v>
      </c>
      <c r="S130" s="42">
        <v>5618595.6699999999</v>
      </c>
      <c r="T130" s="42">
        <v>0</v>
      </c>
      <c r="U130" s="42">
        <v>297917.58</v>
      </c>
      <c r="V130" s="42">
        <f t="shared" si="1"/>
        <v>2776360.4699999997</v>
      </c>
      <c r="W130" s="30"/>
    </row>
    <row r="131" spans="1:23">
      <c r="A131" s="29"/>
      <c r="B131" s="29"/>
      <c r="C131" s="29"/>
      <c r="D131" s="29"/>
      <c r="E131" s="39" t="s">
        <v>417</v>
      </c>
      <c r="F131" s="40"/>
      <c r="G131" s="41"/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f t="shared" si="1"/>
        <v>0</v>
      </c>
      <c r="W131" s="30"/>
    </row>
    <row r="132" spans="1:23">
      <c r="A132" s="29"/>
      <c r="B132" s="29"/>
      <c r="C132" s="29"/>
      <c r="D132" s="29"/>
      <c r="E132" s="39" t="s">
        <v>443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f t="shared" si="1"/>
        <v>0</v>
      </c>
      <c r="W132" s="30"/>
    </row>
    <row r="133" spans="1:23">
      <c r="A133" s="29"/>
      <c r="B133" s="29"/>
      <c r="C133" s="29"/>
      <c r="D133" s="29"/>
      <c r="E133" s="39" t="s">
        <v>418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0</v>
      </c>
      <c r="O133" s="42">
        <v>0</v>
      </c>
      <c r="P133" s="42">
        <v>0</v>
      </c>
      <c r="Q133" s="42">
        <v>0</v>
      </c>
      <c r="R133" s="42">
        <v>0</v>
      </c>
      <c r="S133" s="42">
        <v>0</v>
      </c>
      <c r="T133" s="42">
        <v>0</v>
      </c>
      <c r="U133" s="42">
        <v>0</v>
      </c>
      <c r="V133" s="42">
        <f t="shared" si="1"/>
        <v>0</v>
      </c>
      <c r="W133" s="30"/>
    </row>
    <row r="134" spans="1:23">
      <c r="A134" s="29"/>
      <c r="B134" s="29"/>
      <c r="C134" s="29"/>
      <c r="D134" s="29"/>
      <c r="E134" s="39" t="s">
        <v>419</v>
      </c>
      <c r="F134" s="40"/>
      <c r="G134" s="41"/>
      <c r="H134" s="42">
        <v>24108374.460000001</v>
      </c>
      <c r="I134" s="42">
        <v>29206054.550000001</v>
      </c>
      <c r="J134" s="42">
        <v>91172691.480000004</v>
      </c>
      <c r="K134" s="42">
        <v>0</v>
      </c>
      <c r="L134" s="42">
        <v>29213080</v>
      </c>
      <c r="M134" s="42">
        <v>131524585</v>
      </c>
      <c r="N134" s="42">
        <v>36899297.920000002</v>
      </c>
      <c r="O134" s="42">
        <v>-100952.52</v>
      </c>
      <c r="P134" s="42">
        <v>41799146</v>
      </c>
      <c r="Q134" s="42">
        <v>12568513.609999999</v>
      </c>
      <c r="R134" s="42">
        <v>33822029.219999999</v>
      </c>
      <c r="S134" s="42">
        <v>86450176</v>
      </c>
      <c r="T134" s="42">
        <v>50933963.630000003</v>
      </c>
      <c r="U134" s="42">
        <v>4195924.03</v>
      </c>
      <c r="V134" s="42">
        <f t="shared" si="1"/>
        <v>571792883.38</v>
      </c>
      <c r="W134" s="30"/>
    </row>
    <row r="135" spans="1:23">
      <c r="A135" s="29"/>
      <c r="B135" s="29"/>
      <c r="C135" s="29"/>
      <c r="D135" s="29"/>
      <c r="E135" s="39" t="s">
        <v>420</v>
      </c>
      <c r="F135" s="40"/>
      <c r="G135" s="41"/>
      <c r="H135" s="42">
        <v>0</v>
      </c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42">
        <v>0</v>
      </c>
      <c r="V135" s="42">
        <f t="shared" si="1"/>
        <v>0</v>
      </c>
      <c r="W135" s="30"/>
    </row>
    <row r="136" spans="1:23">
      <c r="A136" s="29"/>
      <c r="B136" s="29"/>
      <c r="C136" s="29"/>
      <c r="D136" s="29"/>
      <c r="E136" s="39" t="s">
        <v>421</v>
      </c>
      <c r="F136" s="40"/>
      <c r="G136" s="41"/>
      <c r="H136" s="42">
        <v>0</v>
      </c>
      <c r="I136" s="42">
        <v>0</v>
      </c>
      <c r="J136" s="42">
        <v>0</v>
      </c>
      <c r="K136" s="42">
        <v>0</v>
      </c>
      <c r="L136" s="42">
        <v>-4119</v>
      </c>
      <c r="M136" s="42">
        <v>0</v>
      </c>
      <c r="N136" s="42">
        <v>0</v>
      </c>
      <c r="O136" s="42">
        <v>0</v>
      </c>
      <c r="P136" s="42">
        <v>0</v>
      </c>
      <c r="Q136" s="42">
        <v>0</v>
      </c>
      <c r="R136" s="42">
        <v>0</v>
      </c>
      <c r="S136" s="42">
        <v>0</v>
      </c>
      <c r="T136" s="42">
        <v>0</v>
      </c>
      <c r="U136" s="42">
        <v>0</v>
      </c>
      <c r="V136" s="42">
        <f t="shared" si="1"/>
        <v>-4119</v>
      </c>
      <c r="W136" s="30"/>
    </row>
    <row r="137" spans="1:23">
      <c r="A137" s="29"/>
      <c r="B137" s="29"/>
      <c r="C137" s="29"/>
      <c r="D137" s="29"/>
      <c r="E137" s="39" t="s">
        <v>422</v>
      </c>
      <c r="F137" s="40"/>
      <c r="G137" s="41"/>
      <c r="H137" s="42">
        <v>0</v>
      </c>
      <c r="I137" s="42">
        <v>0</v>
      </c>
      <c r="J137" s="42">
        <v>0</v>
      </c>
      <c r="K137" s="42">
        <v>0</v>
      </c>
      <c r="L137" s="42">
        <v>0</v>
      </c>
      <c r="M137" s="42">
        <v>0</v>
      </c>
      <c r="N137" s="42">
        <v>-366528.14</v>
      </c>
      <c r="O137" s="42">
        <v>0</v>
      </c>
      <c r="P137" s="42">
        <v>380489</v>
      </c>
      <c r="Q137" s="42">
        <v>-496071.66</v>
      </c>
      <c r="R137" s="42">
        <v>0</v>
      </c>
      <c r="S137" s="42">
        <v>-2719720.27</v>
      </c>
      <c r="T137" s="42">
        <v>-3875444.13</v>
      </c>
      <c r="U137" s="42">
        <v>0</v>
      </c>
      <c r="V137" s="42">
        <f t="shared" si="1"/>
        <v>-7077275.1999999993</v>
      </c>
      <c r="W137" s="30"/>
    </row>
    <row r="138" spans="1:23">
      <c r="A138" s="29"/>
      <c r="B138" s="29"/>
      <c r="C138" s="29"/>
      <c r="D138" s="29"/>
      <c r="E138" s="39" t="s">
        <v>423</v>
      </c>
      <c r="F138" s="40"/>
      <c r="G138" s="41"/>
      <c r="H138" s="42">
        <v>19731867.989999998</v>
      </c>
      <c r="I138" s="42">
        <v>29206054.550000001</v>
      </c>
      <c r="J138" s="42">
        <v>91172691.480000004</v>
      </c>
      <c r="K138" s="42">
        <v>0</v>
      </c>
      <c r="L138" s="42">
        <v>28829726</v>
      </c>
      <c r="M138" s="42">
        <v>131524585</v>
      </c>
      <c r="N138" s="42">
        <v>37265826.060000002</v>
      </c>
      <c r="O138" s="42">
        <v>-100952.52</v>
      </c>
      <c r="P138" s="42">
        <v>41418657</v>
      </c>
      <c r="Q138" s="42">
        <v>13064585.27</v>
      </c>
      <c r="R138" s="42">
        <v>33822029.219999999</v>
      </c>
      <c r="S138" s="42">
        <v>89169896.269999996</v>
      </c>
      <c r="T138" s="42">
        <v>54809407.759999998</v>
      </c>
      <c r="U138" s="42">
        <v>4195924.03</v>
      </c>
      <c r="V138" s="42">
        <f t="shared" ref="V138:V150" si="2">SUM(H138:U138)</f>
        <v>574110298.1099999</v>
      </c>
      <c r="W138" s="30"/>
    </row>
    <row r="139" spans="1:23">
      <c r="A139" s="29"/>
      <c r="B139" s="29"/>
      <c r="C139" s="29"/>
      <c r="D139" s="29"/>
      <c r="E139" s="39" t="s">
        <v>424</v>
      </c>
      <c r="F139" s="40"/>
      <c r="G139" s="41"/>
      <c r="H139" s="42">
        <v>5893155.1699999999</v>
      </c>
      <c r="I139" s="42">
        <v>33674440.289999999</v>
      </c>
      <c r="J139" s="42">
        <v>54295703.18</v>
      </c>
      <c r="K139" s="42">
        <v>0</v>
      </c>
      <c r="L139" s="42">
        <v>28590743</v>
      </c>
      <c r="M139" s="42">
        <v>89473692</v>
      </c>
      <c r="N139" s="42">
        <v>29921532.609999999</v>
      </c>
      <c r="O139" s="42">
        <v>-2605392.77</v>
      </c>
      <c r="P139" s="42">
        <v>41418657</v>
      </c>
      <c r="Q139" s="42">
        <v>5453786.0499999998</v>
      </c>
      <c r="R139" s="42">
        <v>33822029.219999999</v>
      </c>
      <c r="S139" s="42">
        <v>60182911.829999998</v>
      </c>
      <c r="T139" s="42">
        <v>31378250.800000001</v>
      </c>
      <c r="U139" s="42">
        <v>3856323.99</v>
      </c>
      <c r="V139" s="42">
        <f t="shared" si="2"/>
        <v>415355832.37</v>
      </c>
      <c r="W139" s="30"/>
    </row>
    <row r="140" spans="1:23">
      <c r="A140" s="29"/>
      <c r="B140" s="29"/>
      <c r="C140" s="29"/>
      <c r="D140" s="29"/>
      <c r="E140" s="39" t="s">
        <v>425</v>
      </c>
      <c r="F140" s="40"/>
      <c r="G140" s="41"/>
      <c r="H140" s="42">
        <v>13838712.82</v>
      </c>
      <c r="I140" s="42">
        <v>-4468385.74</v>
      </c>
      <c r="J140" s="42">
        <v>36876988.299999997</v>
      </c>
      <c r="K140" s="42">
        <v>0</v>
      </c>
      <c r="L140" s="42">
        <v>238983</v>
      </c>
      <c r="M140" s="42">
        <v>42050893</v>
      </c>
      <c r="N140" s="42">
        <v>7344293.4500000002</v>
      </c>
      <c r="O140" s="42">
        <v>2504440.25</v>
      </c>
      <c r="P140" s="42">
        <v>0</v>
      </c>
      <c r="Q140" s="42">
        <v>7610799.2199999997</v>
      </c>
      <c r="R140" s="42">
        <v>0</v>
      </c>
      <c r="S140" s="42">
        <v>28986984.440000001</v>
      </c>
      <c r="T140" s="42">
        <v>23431156.960000001</v>
      </c>
      <c r="U140" s="42">
        <v>339600.04</v>
      </c>
      <c r="V140" s="42">
        <f t="shared" si="2"/>
        <v>158754465.74000001</v>
      </c>
      <c r="W140" s="30"/>
    </row>
    <row r="141" spans="1:23">
      <c r="A141" s="29"/>
      <c r="B141" s="29"/>
      <c r="C141" s="29"/>
      <c r="D141" s="29"/>
      <c r="E141" s="39" t="s">
        <v>417</v>
      </c>
      <c r="F141" s="40"/>
      <c r="G141" s="41"/>
      <c r="H141" s="42">
        <v>0</v>
      </c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f t="shared" si="2"/>
        <v>0</v>
      </c>
      <c r="W141" s="30"/>
    </row>
    <row r="142" spans="1:23">
      <c r="A142" s="29"/>
      <c r="B142" s="29"/>
      <c r="C142" s="29"/>
      <c r="D142" s="29"/>
      <c r="E142" s="39" t="s">
        <v>444</v>
      </c>
      <c r="F142" s="40"/>
      <c r="G142" s="41"/>
      <c r="H142" s="42">
        <v>4376506.47</v>
      </c>
      <c r="I142" s="42">
        <v>0</v>
      </c>
      <c r="J142" s="42">
        <v>0</v>
      </c>
      <c r="K142" s="42">
        <v>0</v>
      </c>
      <c r="L142" s="42">
        <v>387473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f t="shared" si="2"/>
        <v>4763979.47</v>
      </c>
      <c r="W142" s="30"/>
    </row>
    <row r="143" spans="1:23">
      <c r="A143" s="29"/>
      <c r="B143" s="29"/>
      <c r="C143" s="29"/>
      <c r="D143" s="29"/>
      <c r="E143" s="39" t="s">
        <v>445</v>
      </c>
      <c r="F143" s="40"/>
      <c r="G143" s="41"/>
      <c r="H143" s="42">
        <v>543715.86</v>
      </c>
      <c r="I143" s="42">
        <v>0</v>
      </c>
      <c r="J143" s="42">
        <v>211637.09</v>
      </c>
      <c r="K143" s="42">
        <v>13289226.390000001</v>
      </c>
      <c r="L143" s="42">
        <v>1402634</v>
      </c>
      <c r="M143" s="42">
        <v>0</v>
      </c>
      <c r="N143" s="42">
        <v>2463520.5499999998</v>
      </c>
      <c r="O143" s="42">
        <v>0</v>
      </c>
      <c r="P143" s="42">
        <v>0</v>
      </c>
      <c r="Q143" s="42">
        <v>0</v>
      </c>
      <c r="R143" s="42">
        <v>2564096.88</v>
      </c>
      <c r="S143" s="42">
        <v>6601257.3600000003</v>
      </c>
      <c r="T143" s="42">
        <v>0</v>
      </c>
      <c r="U143" s="42">
        <v>156000</v>
      </c>
      <c r="V143" s="42">
        <f t="shared" si="2"/>
        <v>27232088.129999999</v>
      </c>
      <c r="W143" s="30"/>
    </row>
    <row r="144" spans="1:23">
      <c r="A144" s="29"/>
      <c r="B144" s="29"/>
      <c r="C144" s="29"/>
      <c r="D144" s="29"/>
      <c r="E144" s="39" t="s">
        <v>446</v>
      </c>
      <c r="F144" s="40"/>
      <c r="G144" s="41"/>
      <c r="H144" s="42">
        <v>0</v>
      </c>
      <c r="I144" s="42">
        <v>0</v>
      </c>
      <c r="J144" s="42">
        <v>211637.09</v>
      </c>
      <c r="K144" s="42">
        <v>13289227</v>
      </c>
      <c r="L144" s="42">
        <v>24676</v>
      </c>
      <c r="M144" s="42">
        <v>0</v>
      </c>
      <c r="N144" s="42">
        <v>2463520.5499999998</v>
      </c>
      <c r="O144" s="42">
        <v>0</v>
      </c>
      <c r="P144" s="42">
        <v>0</v>
      </c>
      <c r="Q144" s="42">
        <v>0</v>
      </c>
      <c r="R144" s="42">
        <v>2564096.88</v>
      </c>
      <c r="S144" s="42">
        <v>0</v>
      </c>
      <c r="T144" s="42">
        <v>0</v>
      </c>
      <c r="U144" s="42">
        <v>156000</v>
      </c>
      <c r="V144" s="42">
        <f t="shared" si="2"/>
        <v>18709157.52</v>
      </c>
      <c r="W144" s="30"/>
    </row>
    <row r="145" spans="1:23">
      <c r="A145" s="29"/>
      <c r="B145" s="29"/>
      <c r="C145" s="29"/>
      <c r="D145" s="29"/>
      <c r="E145" s="39" t="s">
        <v>447</v>
      </c>
      <c r="F145" s="40"/>
      <c r="G145" s="41"/>
      <c r="H145" s="42">
        <v>543715.86</v>
      </c>
      <c r="I145" s="42">
        <v>0</v>
      </c>
      <c r="J145" s="42">
        <v>0</v>
      </c>
      <c r="K145" s="42">
        <v>0</v>
      </c>
      <c r="L145" s="42">
        <v>1377958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6601257.3600000003</v>
      </c>
      <c r="T145" s="42">
        <v>0</v>
      </c>
      <c r="U145" s="42">
        <v>0</v>
      </c>
      <c r="V145" s="42">
        <f t="shared" si="2"/>
        <v>8522931.2200000007</v>
      </c>
      <c r="W145" s="30"/>
    </row>
    <row r="146" spans="1:23">
      <c r="A146" s="29"/>
      <c r="B146" s="29"/>
      <c r="C146" s="29"/>
      <c r="D146" s="29"/>
      <c r="E146" s="43" t="s">
        <v>426</v>
      </c>
      <c r="F146" s="44"/>
      <c r="G146" s="45"/>
      <c r="H146" s="42">
        <v>2954184287.6900001</v>
      </c>
      <c r="I146" s="42">
        <v>162818010.40000001</v>
      </c>
      <c r="J146" s="42">
        <v>1048005039.87</v>
      </c>
      <c r="K146" s="42">
        <v>137552259</v>
      </c>
      <c r="L146" s="42">
        <v>187952391</v>
      </c>
      <c r="M146" s="42">
        <v>1684386976</v>
      </c>
      <c r="N146" s="42">
        <v>253641394.63</v>
      </c>
      <c r="O146" s="42">
        <v>122631281.67</v>
      </c>
      <c r="P146" s="42">
        <v>433601975</v>
      </c>
      <c r="Q146" s="42">
        <v>173948186.37</v>
      </c>
      <c r="R146" s="42">
        <v>137948420.81999999</v>
      </c>
      <c r="S146" s="42">
        <v>646295872.61000001</v>
      </c>
      <c r="T146" s="42">
        <v>408748339.44999999</v>
      </c>
      <c r="U146" s="42">
        <v>393748943.70999998</v>
      </c>
      <c r="V146" s="42">
        <f t="shared" si="2"/>
        <v>8745463378.2199993</v>
      </c>
      <c r="W146" s="30"/>
    </row>
    <row r="147" spans="1:23">
      <c r="A147" s="29"/>
      <c r="B147" s="29"/>
      <c r="C147" s="29"/>
      <c r="D147" s="29"/>
      <c r="E147" s="43" t="s">
        <v>427</v>
      </c>
      <c r="F147" s="44"/>
      <c r="G147" s="45"/>
      <c r="H147" s="42">
        <v>39166082375.709999</v>
      </c>
      <c r="I147" s="42">
        <v>2246124281.71</v>
      </c>
      <c r="J147" s="42">
        <v>11085569166.84</v>
      </c>
      <c r="K147" s="42">
        <v>1389505048.6773</v>
      </c>
      <c r="L147" s="42">
        <v>2709996107</v>
      </c>
      <c r="M147" s="42">
        <v>21314166085</v>
      </c>
      <c r="N147" s="42">
        <v>2910531675.9000001</v>
      </c>
      <c r="O147" s="42">
        <v>1433267728.6300001</v>
      </c>
      <c r="P147" s="42">
        <v>7094277645</v>
      </c>
      <c r="Q147" s="42">
        <v>1758427544.74</v>
      </c>
      <c r="R147" s="42">
        <v>1543617604.98</v>
      </c>
      <c r="S147" s="42">
        <v>6747664222.9300003</v>
      </c>
      <c r="T147" s="42">
        <v>6206689977.3599997</v>
      </c>
      <c r="U147" s="42">
        <v>4902807455.6599998</v>
      </c>
      <c r="V147" s="42">
        <f t="shared" si="2"/>
        <v>110508726920.13728</v>
      </c>
      <c r="W147" s="30"/>
    </row>
    <row r="148" spans="1:23">
      <c r="A148" s="29"/>
      <c r="B148" s="29"/>
      <c r="C148" s="29"/>
      <c r="D148" s="29"/>
      <c r="E148" s="39" t="s">
        <v>428</v>
      </c>
      <c r="F148" s="40"/>
      <c r="G148" s="41"/>
      <c r="H148" s="4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42"/>
      <c r="W148" s="30"/>
    </row>
    <row r="149" spans="1:23">
      <c r="A149" s="29"/>
      <c r="B149" s="29"/>
      <c r="C149" s="29"/>
      <c r="D149" s="29"/>
      <c r="E149" s="39" t="s">
        <v>429</v>
      </c>
      <c r="F149" s="40"/>
      <c r="G149" s="41"/>
      <c r="H149" s="42">
        <v>616169880</v>
      </c>
      <c r="I149" s="42">
        <v>111290751.2</v>
      </c>
      <c r="J149" s="42">
        <v>831878506.48000002</v>
      </c>
      <c r="K149" s="42">
        <v>151858826.44999999</v>
      </c>
      <c r="L149" s="42">
        <v>169989630</v>
      </c>
      <c r="M149" s="42">
        <v>259741569</v>
      </c>
      <c r="N149" s="42">
        <v>152273301.37</v>
      </c>
      <c r="O149" s="42">
        <v>90908415.030000001</v>
      </c>
      <c r="P149" s="42">
        <v>311623143</v>
      </c>
      <c r="Q149" s="42">
        <v>98865564.670000002</v>
      </c>
      <c r="R149" s="42">
        <v>34807493.93</v>
      </c>
      <c r="S149" s="42">
        <v>296994292</v>
      </c>
      <c r="T149" s="42">
        <v>412826952.77999997</v>
      </c>
      <c r="U149" s="42">
        <v>329402582.81999999</v>
      </c>
      <c r="V149" s="42">
        <f t="shared" si="2"/>
        <v>3868630908.73</v>
      </c>
      <c r="W149" s="30"/>
    </row>
    <row r="150" spans="1:23">
      <c r="A150" s="29"/>
      <c r="B150" s="29"/>
      <c r="C150" s="29"/>
      <c r="D150" s="29"/>
      <c r="E150" s="39" t="s">
        <v>430</v>
      </c>
      <c r="F150" s="40"/>
      <c r="G150" s="41"/>
      <c r="H150" s="42">
        <v>2649762101</v>
      </c>
      <c r="I150" s="42">
        <v>142559355.08000001</v>
      </c>
      <c r="J150" s="42">
        <v>1172870470.01</v>
      </c>
      <c r="K150" s="42">
        <v>83852459.310000002</v>
      </c>
      <c r="L150" s="42">
        <v>144122192</v>
      </c>
      <c r="M150" s="42">
        <v>1045076180</v>
      </c>
      <c r="N150" s="42">
        <v>182117649.72</v>
      </c>
      <c r="O150" s="42">
        <v>195769293.03</v>
      </c>
      <c r="P150" s="42">
        <v>355890751</v>
      </c>
      <c r="Q150" s="42">
        <v>192540435.71000001</v>
      </c>
      <c r="R150" s="42">
        <v>83930161.310000002</v>
      </c>
      <c r="S150" s="42">
        <v>483560495</v>
      </c>
      <c r="T150" s="42">
        <v>447251808.76999998</v>
      </c>
      <c r="U150" s="42">
        <v>457506986.17000002</v>
      </c>
      <c r="V150" s="42">
        <f t="shared" si="2"/>
        <v>7636810338.1100006</v>
      </c>
      <c r="W150" s="30"/>
    </row>
    <row r="151" spans="1:23">
      <c r="A151" s="53"/>
      <c r="B151" s="53"/>
      <c r="C151" s="53"/>
      <c r="D151" s="53"/>
      <c r="E151" s="53"/>
      <c r="F151" s="53"/>
      <c r="G151" s="53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30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144"/>
  <sheetViews>
    <sheetView workbookViewId="0">
      <pane xSplit="7" ySplit="9" topLeftCell="AJ89" activePane="bottomRight" state="frozen"/>
      <selection pane="topRight" activeCell="H1" sqref="H1"/>
      <selection pane="bottomLeft" activeCell="A10" sqref="A10"/>
      <selection pane="bottomRight" activeCell="AJ107" sqref="AJ107"/>
    </sheetView>
  </sheetViews>
  <sheetFormatPr baseColWidth="10" defaultRowHeight="14.25"/>
  <cols>
    <col min="1" max="4" width="1.7109375" style="55" customWidth="1"/>
    <col min="5" max="5" width="78.1406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460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294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461</v>
      </c>
      <c r="I6" s="36" t="s">
        <v>461</v>
      </c>
      <c r="J6" s="36" t="s">
        <v>461</v>
      </c>
      <c r="K6" s="36" t="s">
        <v>461</v>
      </c>
      <c r="L6" s="36" t="s">
        <v>461</v>
      </c>
      <c r="M6" s="36" t="s">
        <v>461</v>
      </c>
      <c r="N6" s="36" t="s">
        <v>461</v>
      </c>
      <c r="O6" s="36" t="s">
        <v>461</v>
      </c>
      <c r="P6" s="36" t="s">
        <v>461</v>
      </c>
      <c r="Q6" s="36" t="s">
        <v>461</v>
      </c>
      <c r="R6" s="36" t="s">
        <v>461</v>
      </c>
      <c r="S6" s="36" t="s">
        <v>461</v>
      </c>
      <c r="T6" s="36" t="s">
        <v>461</v>
      </c>
      <c r="U6" s="36" t="s">
        <v>461</v>
      </c>
      <c r="V6" s="36" t="s">
        <v>461</v>
      </c>
      <c r="W6" s="36" t="s">
        <v>461</v>
      </c>
      <c r="X6" s="36" t="s">
        <v>461</v>
      </c>
      <c r="Y6" s="36" t="s">
        <v>461</v>
      </c>
      <c r="Z6" s="36" t="s">
        <v>461</v>
      </c>
      <c r="AA6" s="36" t="s">
        <v>461</v>
      </c>
      <c r="AB6" s="36" t="s">
        <v>461</v>
      </c>
      <c r="AC6" s="36" t="s">
        <v>461</v>
      </c>
      <c r="AD6" s="36" t="s">
        <v>461</v>
      </c>
      <c r="AE6" s="36" t="s">
        <v>461</v>
      </c>
      <c r="AF6" s="36" t="s">
        <v>461</v>
      </c>
      <c r="AG6" s="36" t="s">
        <v>461</v>
      </c>
      <c r="AH6" s="36" t="s">
        <v>461</v>
      </c>
      <c r="AI6" s="36" t="s">
        <v>461</v>
      </c>
      <c r="AJ6" s="36" t="s">
        <v>461</v>
      </c>
      <c r="AK6" s="36" t="s">
        <v>461</v>
      </c>
      <c r="AL6" s="36" t="s">
        <v>461</v>
      </c>
      <c r="AM6" s="36" t="s">
        <v>461</v>
      </c>
      <c r="AN6" s="36" t="s">
        <v>461</v>
      </c>
      <c r="AO6" s="36" t="s">
        <v>461</v>
      </c>
      <c r="AP6" s="36" t="s">
        <v>461</v>
      </c>
      <c r="AQ6" s="36" t="s">
        <v>461</v>
      </c>
      <c r="AR6" s="36" t="s">
        <v>461</v>
      </c>
      <c r="AS6" s="36" t="s">
        <v>461</v>
      </c>
      <c r="AT6" s="36" t="s">
        <v>461</v>
      </c>
      <c r="AU6" s="36" t="s">
        <v>461</v>
      </c>
      <c r="AV6" s="36" t="s">
        <v>461</v>
      </c>
      <c r="AW6" s="36" t="s">
        <v>461</v>
      </c>
      <c r="AX6" s="36" t="s">
        <v>461</v>
      </c>
      <c r="AY6" s="36" t="s">
        <v>461</v>
      </c>
      <c r="AZ6" s="36" t="s">
        <v>461</v>
      </c>
      <c r="BA6" s="36" t="s">
        <v>461</v>
      </c>
      <c r="BB6" s="36" t="s">
        <v>461</v>
      </c>
      <c r="BC6" s="36" t="s">
        <v>461</v>
      </c>
      <c r="BD6" s="36" t="s">
        <v>461</v>
      </c>
      <c r="BE6" s="36" t="s">
        <v>461</v>
      </c>
      <c r="BF6" s="36" t="s">
        <v>461</v>
      </c>
      <c r="BG6" s="36" t="s">
        <v>461</v>
      </c>
      <c r="BH6" s="36" t="s">
        <v>461</v>
      </c>
      <c r="BI6" s="36" t="s">
        <v>461</v>
      </c>
      <c r="BJ6" s="36" t="s">
        <v>461</v>
      </c>
      <c r="BK6" s="36" t="s">
        <v>461</v>
      </c>
      <c r="BL6" s="36" t="s">
        <v>461</v>
      </c>
      <c r="BM6" s="36" t="s">
        <v>461</v>
      </c>
      <c r="BN6" s="36" t="s">
        <v>461</v>
      </c>
      <c r="BO6" s="36" t="s">
        <v>461</v>
      </c>
      <c r="BP6" s="36" t="s">
        <v>461</v>
      </c>
      <c r="BQ6" s="36" t="s">
        <v>461</v>
      </c>
      <c r="BR6" s="36" t="s">
        <v>461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365779379.39999998</v>
      </c>
      <c r="I10" s="42">
        <v>244153550.16999999</v>
      </c>
      <c r="J10" s="42">
        <v>15732006.74</v>
      </c>
      <c r="K10" s="42">
        <v>456622056</v>
      </c>
      <c r="L10" s="42">
        <v>177224755.91</v>
      </c>
      <c r="M10" s="42">
        <v>6191864.1900000004</v>
      </c>
      <c r="N10" s="42">
        <v>44197309.960000001</v>
      </c>
      <c r="O10" s="42">
        <v>27210101.579999998</v>
      </c>
      <c r="P10" s="42">
        <v>17942330.850000001</v>
      </c>
      <c r="Q10" s="42">
        <v>980742028.76999998</v>
      </c>
      <c r="R10" s="42">
        <v>43481214</v>
      </c>
      <c r="S10" s="42">
        <v>70454311.709999993</v>
      </c>
      <c r="T10" s="42">
        <v>902527921</v>
      </c>
      <c r="U10" s="42">
        <v>62043915.479999997</v>
      </c>
      <c r="V10" s="42">
        <v>386073695.68000001</v>
      </c>
      <c r="W10" s="42">
        <v>747015013.46000004</v>
      </c>
      <c r="X10" s="42">
        <v>60204724.079999998</v>
      </c>
      <c r="Y10" s="42">
        <v>493098512.81</v>
      </c>
      <c r="Z10" s="42">
        <v>201538164.15000001</v>
      </c>
      <c r="AA10" s="42">
        <v>371452876.47000003</v>
      </c>
      <c r="AB10" s="42">
        <v>113641871.73</v>
      </c>
      <c r="AC10" s="42">
        <v>831057671</v>
      </c>
      <c r="AD10" s="42">
        <v>149450257.06999999</v>
      </c>
      <c r="AE10" s="42">
        <v>19033437.969999999</v>
      </c>
      <c r="AF10" s="42">
        <v>8411885.0399999991</v>
      </c>
      <c r="AG10" s="42">
        <v>4767762.4400000004</v>
      </c>
      <c r="AH10" s="42">
        <v>37507465.539999999</v>
      </c>
      <c r="AI10" s="42">
        <v>10927764.75</v>
      </c>
      <c r="AJ10" s="42">
        <v>36896706.600000001</v>
      </c>
      <c r="AK10" s="42">
        <v>14603438.58</v>
      </c>
      <c r="AL10" s="42">
        <v>173617484.40000001</v>
      </c>
      <c r="AM10" s="42">
        <v>55371138.090000004</v>
      </c>
      <c r="AN10" s="42">
        <v>61750267.490000002</v>
      </c>
      <c r="AO10" s="42">
        <v>17197338.25</v>
      </c>
      <c r="AP10" s="42">
        <v>22032583.420000002</v>
      </c>
      <c r="AQ10" s="42">
        <v>16381406.35</v>
      </c>
      <c r="AR10" s="42">
        <v>108294369.31</v>
      </c>
      <c r="AS10" s="42">
        <v>14167095.449999999</v>
      </c>
      <c r="AT10" s="42">
        <v>35057831.289999999</v>
      </c>
      <c r="AU10" s="42">
        <v>14027728.34</v>
      </c>
      <c r="AV10" s="42">
        <v>6212760.3200000003</v>
      </c>
      <c r="AW10" s="42">
        <v>33684425.530000001</v>
      </c>
      <c r="AX10" s="42">
        <v>31154904.039999999</v>
      </c>
      <c r="AY10" s="42">
        <v>24788498.48</v>
      </c>
      <c r="AZ10" s="42">
        <v>8829349.2799999993</v>
      </c>
      <c r="BA10" s="42">
        <v>1689400</v>
      </c>
      <c r="BB10" s="42">
        <v>11151642.279999999</v>
      </c>
      <c r="BC10" s="42">
        <v>26580154.079999998</v>
      </c>
      <c r="BD10" s="42">
        <v>35115461.109999999</v>
      </c>
      <c r="BE10" s="42">
        <v>5545916.6399999997</v>
      </c>
      <c r="BF10" s="42">
        <v>149200845.59</v>
      </c>
      <c r="BG10" s="42">
        <v>31157715.059999999</v>
      </c>
      <c r="BH10" s="42">
        <v>36329336.450000003</v>
      </c>
      <c r="BI10" s="42">
        <v>20284934.07</v>
      </c>
      <c r="BJ10" s="42">
        <v>10934919.279999999</v>
      </c>
      <c r="BK10" s="42">
        <v>35850215.829999998</v>
      </c>
      <c r="BL10" s="42">
        <v>21768973.18</v>
      </c>
      <c r="BM10" s="42">
        <v>388370754.92000002</v>
      </c>
      <c r="BN10" s="42">
        <v>8527626.6400000006</v>
      </c>
      <c r="BO10" s="42">
        <v>200919467.63</v>
      </c>
      <c r="BP10" s="42">
        <v>227730702.72</v>
      </c>
      <c r="BQ10" s="42">
        <v>163523544.37</v>
      </c>
      <c r="BR10" s="42">
        <f>SUM(H10:BQ10)</f>
        <v>8897232783.0199986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0</v>
      </c>
      <c r="J11" s="42">
        <v>536775</v>
      </c>
      <c r="K11" s="42">
        <v>6985977</v>
      </c>
      <c r="L11" s="42">
        <v>2289923.35</v>
      </c>
      <c r="M11" s="42">
        <v>4410.51</v>
      </c>
      <c r="N11" s="42">
        <v>9908.7099999999991</v>
      </c>
      <c r="O11" s="42">
        <v>2129.1</v>
      </c>
      <c r="P11" s="42">
        <v>2305.73</v>
      </c>
      <c r="Q11" s="42">
        <v>12487369.34</v>
      </c>
      <c r="R11" s="42">
        <v>17537465</v>
      </c>
      <c r="S11" s="42">
        <v>0</v>
      </c>
      <c r="T11" s="42">
        <v>148341280</v>
      </c>
      <c r="U11" s="42">
        <v>0</v>
      </c>
      <c r="V11" s="42">
        <v>754121.2</v>
      </c>
      <c r="W11" s="42">
        <v>1258011.6499999999</v>
      </c>
      <c r="X11" s="42">
        <v>519363.87</v>
      </c>
      <c r="Y11" s="42">
        <v>571958.93000000005</v>
      </c>
      <c r="Z11" s="42">
        <v>147978.35999999999</v>
      </c>
      <c r="AA11" s="42">
        <v>2473756.1</v>
      </c>
      <c r="AB11" s="42">
        <v>2343160.15</v>
      </c>
      <c r="AC11" s="42">
        <v>0</v>
      </c>
      <c r="AD11" s="42">
        <v>59223.35</v>
      </c>
      <c r="AE11" s="42">
        <v>0</v>
      </c>
      <c r="AF11" s="42">
        <v>0</v>
      </c>
      <c r="AG11" s="42">
        <v>73192.789999999994</v>
      </c>
      <c r="AH11" s="42">
        <v>0</v>
      </c>
      <c r="AI11" s="42">
        <v>773.93</v>
      </c>
      <c r="AJ11" s="42">
        <v>0</v>
      </c>
      <c r="AK11" s="42">
        <v>0</v>
      </c>
      <c r="AL11" s="42">
        <v>0</v>
      </c>
      <c r="AM11" s="42">
        <v>1704025</v>
      </c>
      <c r="AN11" s="42">
        <v>0</v>
      </c>
      <c r="AO11" s="42">
        <v>5027.7700000000004</v>
      </c>
      <c r="AP11" s="42">
        <v>0</v>
      </c>
      <c r="AQ11" s="42">
        <v>67036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60257.42</v>
      </c>
      <c r="AY11" s="42">
        <v>0</v>
      </c>
      <c r="AZ11" s="42">
        <v>37.28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34104.61</v>
      </c>
      <c r="BG11" s="42">
        <v>0</v>
      </c>
      <c r="BH11" s="42">
        <v>0</v>
      </c>
      <c r="BI11" s="42">
        <v>0</v>
      </c>
      <c r="BJ11" s="42">
        <v>0</v>
      </c>
      <c r="BK11" s="42">
        <v>527.11</v>
      </c>
      <c r="BL11" s="42">
        <v>0</v>
      </c>
      <c r="BM11" s="42">
        <v>0</v>
      </c>
      <c r="BN11" s="42">
        <v>0</v>
      </c>
      <c r="BO11" s="42">
        <v>28116742.210000001</v>
      </c>
      <c r="BP11" s="42">
        <v>0</v>
      </c>
      <c r="BQ11" s="42">
        <v>51145501.219999999</v>
      </c>
      <c r="BR11" s="42">
        <f t="shared" ref="BR11:BR74" si="0">SUM(H11:BQ11)</f>
        <v>277532342.69000006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0</v>
      </c>
      <c r="J12" s="42">
        <v>536775</v>
      </c>
      <c r="K12" s="42">
        <v>4732035</v>
      </c>
      <c r="L12" s="42">
        <v>2289923.35</v>
      </c>
      <c r="M12" s="42">
        <v>4410.51</v>
      </c>
      <c r="N12" s="42">
        <v>9908.7099999999991</v>
      </c>
      <c r="O12" s="42">
        <v>2129.1</v>
      </c>
      <c r="P12" s="42">
        <v>2305.73</v>
      </c>
      <c r="Q12" s="42">
        <v>12487369.34</v>
      </c>
      <c r="R12" s="42">
        <v>0</v>
      </c>
      <c r="S12" s="42">
        <v>0</v>
      </c>
      <c r="T12" s="42">
        <v>3874559</v>
      </c>
      <c r="U12" s="42">
        <v>0</v>
      </c>
      <c r="V12" s="42">
        <v>754121.2</v>
      </c>
      <c r="W12" s="42">
        <v>1258011.6499999999</v>
      </c>
      <c r="X12" s="42">
        <v>519363.87</v>
      </c>
      <c r="Y12" s="42">
        <v>571958.93000000005</v>
      </c>
      <c r="Z12" s="42">
        <v>147978.35999999999</v>
      </c>
      <c r="AA12" s="42">
        <v>2473756.1</v>
      </c>
      <c r="AB12" s="42">
        <v>2343160.15</v>
      </c>
      <c r="AC12" s="42">
        <v>0</v>
      </c>
      <c r="AD12" s="42">
        <v>59223.35</v>
      </c>
      <c r="AE12" s="42">
        <v>0</v>
      </c>
      <c r="AF12" s="42">
        <v>0</v>
      </c>
      <c r="AG12" s="42">
        <v>73192.789999999994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1704025</v>
      </c>
      <c r="AN12" s="42">
        <v>0</v>
      </c>
      <c r="AO12" s="42">
        <v>5027.7700000000004</v>
      </c>
      <c r="AP12" s="42">
        <v>0</v>
      </c>
      <c r="AQ12" s="42">
        <v>67036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60257.42</v>
      </c>
      <c r="AY12" s="42">
        <v>0</v>
      </c>
      <c r="AZ12" s="42">
        <v>37.28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34104.61</v>
      </c>
      <c r="BG12" s="42">
        <v>0</v>
      </c>
      <c r="BH12" s="42">
        <v>0</v>
      </c>
      <c r="BI12" s="42">
        <v>0</v>
      </c>
      <c r="BJ12" s="42">
        <v>0</v>
      </c>
      <c r="BK12" s="42">
        <v>527.11</v>
      </c>
      <c r="BL12" s="42">
        <v>0</v>
      </c>
      <c r="BM12" s="42">
        <v>0</v>
      </c>
      <c r="BN12" s="42">
        <v>0</v>
      </c>
      <c r="BO12" s="42">
        <v>28116742.210000001</v>
      </c>
      <c r="BP12" s="42">
        <v>0</v>
      </c>
      <c r="BQ12" s="42">
        <v>51145501.219999999</v>
      </c>
      <c r="BR12" s="42">
        <f t="shared" si="0"/>
        <v>113273440.76000001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2253942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961648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773.93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3216363.93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16575817</v>
      </c>
      <c r="S14" s="42">
        <v>0</v>
      </c>
      <c r="T14" s="42">
        <v>144466721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161042538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2129.1</v>
      </c>
      <c r="P19" s="42">
        <v>0</v>
      </c>
      <c r="Q19" s="42">
        <v>0</v>
      </c>
      <c r="R19" s="42">
        <v>0</v>
      </c>
      <c r="S19" s="42">
        <v>0</v>
      </c>
      <c r="T19" s="42">
        <v>27948138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27950267.100000001</v>
      </c>
    </row>
    <row r="20" spans="1:70">
      <c r="A20" s="29"/>
      <c r="B20" s="29"/>
      <c r="C20" s="29"/>
      <c r="D20" s="29"/>
      <c r="E20" s="39" t="s">
        <v>346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103923647.84999999</v>
      </c>
      <c r="W20" s="42">
        <v>0</v>
      </c>
      <c r="X20" s="42">
        <v>497714.14</v>
      </c>
      <c r="Y20" s="42">
        <v>0</v>
      </c>
      <c r="Z20" s="42">
        <v>0</v>
      </c>
      <c r="AA20" s="42">
        <v>0</v>
      </c>
      <c r="AB20" s="42">
        <v>0</v>
      </c>
      <c r="AC20" s="42">
        <v>54418189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548987.88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198670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108889.04</v>
      </c>
      <c r="BG20" s="42">
        <v>0</v>
      </c>
      <c r="BH20" s="42">
        <v>248790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>
        <v>0</v>
      </c>
      <c r="BP20" s="42">
        <v>0</v>
      </c>
      <c r="BQ20" s="42">
        <v>0</v>
      </c>
      <c r="BR20" s="42">
        <f t="shared" si="0"/>
        <v>159944887.91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f t="shared" si="0"/>
        <v>0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1438187.2</v>
      </c>
      <c r="W22" s="42">
        <v>0</v>
      </c>
      <c r="X22" s="42">
        <v>497714.14</v>
      </c>
      <c r="Y22" s="42">
        <v>0</v>
      </c>
      <c r="Z22" s="42">
        <v>0</v>
      </c>
      <c r="AA22" s="42">
        <v>0</v>
      </c>
      <c r="AB22" s="42">
        <v>0</v>
      </c>
      <c r="AC22" s="42">
        <v>43219889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108889.04</v>
      </c>
      <c r="BG22" s="42">
        <v>0</v>
      </c>
      <c r="BH22" s="42">
        <v>248790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f t="shared" si="0"/>
        <v>45513469.380000003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102485460.65000001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11198300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548987.88</v>
      </c>
      <c r="AP23" s="42">
        <v>0</v>
      </c>
      <c r="AQ23" s="42">
        <v>0</v>
      </c>
      <c r="AR23" s="42">
        <v>0</v>
      </c>
      <c r="AS23" s="42">
        <v>0</v>
      </c>
      <c r="AT23" s="42">
        <v>0</v>
      </c>
      <c r="AU23" s="42">
        <v>0</v>
      </c>
      <c r="AV23" s="42">
        <v>0</v>
      </c>
      <c r="AW23" s="42">
        <v>198670</v>
      </c>
      <c r="AX23" s="42"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0</v>
      </c>
      <c r="BP23" s="42">
        <v>0</v>
      </c>
      <c r="BQ23" s="42">
        <v>0</v>
      </c>
      <c r="BR23" s="42">
        <f t="shared" si="0"/>
        <v>114431418.53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11198300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548987.88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198670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11945957.880000001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102485460.65000001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f t="shared" si="0"/>
        <v>102485460.65000001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347</v>
      </c>
      <c r="F28" s="40"/>
      <c r="G28" s="41"/>
      <c r="H28" s="42">
        <v>323976944.07999998</v>
      </c>
      <c r="I28" s="42">
        <v>263970097.36000001</v>
      </c>
      <c r="J28" s="42">
        <v>86846751.909999996</v>
      </c>
      <c r="K28" s="42">
        <v>2447721253</v>
      </c>
      <c r="L28" s="42">
        <v>252218723.96000001</v>
      </c>
      <c r="M28" s="42">
        <v>173456088.40000001</v>
      </c>
      <c r="N28" s="42">
        <v>320490028.29000002</v>
      </c>
      <c r="O28" s="42">
        <v>66763319.840000004</v>
      </c>
      <c r="P28" s="42">
        <v>57417797.740000002</v>
      </c>
      <c r="Q28" s="42">
        <v>1572357691.6700001</v>
      </c>
      <c r="R28" s="42">
        <v>675280705</v>
      </c>
      <c r="S28" s="42">
        <v>136072.32999999999</v>
      </c>
      <c r="T28" s="42">
        <v>4741286661</v>
      </c>
      <c r="U28" s="42">
        <v>5031.24</v>
      </c>
      <c r="V28" s="42">
        <v>45363775.850000001</v>
      </c>
      <c r="W28" s="42">
        <v>846636236.39999998</v>
      </c>
      <c r="X28" s="42">
        <v>403315760.20999998</v>
      </c>
      <c r="Y28" s="42">
        <v>731332868.52999997</v>
      </c>
      <c r="Z28" s="42">
        <v>156556302.63999999</v>
      </c>
      <c r="AA28" s="42">
        <v>269409548.17000002</v>
      </c>
      <c r="AB28" s="42">
        <v>237061126.74000001</v>
      </c>
      <c r="AC28" s="42">
        <v>1583353489</v>
      </c>
      <c r="AD28" s="42">
        <v>422413531.22000003</v>
      </c>
      <c r="AE28" s="42">
        <v>2666110.7799999998</v>
      </c>
      <c r="AF28" s="42">
        <v>118745.83</v>
      </c>
      <c r="AG28" s="42">
        <v>116757615.27</v>
      </c>
      <c r="AH28" s="42">
        <v>21195001.27</v>
      </c>
      <c r="AI28" s="42">
        <v>438776.75</v>
      </c>
      <c r="AJ28" s="42">
        <v>27375788.940000001</v>
      </c>
      <c r="AK28" s="42">
        <v>3177.61</v>
      </c>
      <c r="AL28" s="42">
        <v>1380228.55</v>
      </c>
      <c r="AM28" s="42">
        <v>40768957.049999997</v>
      </c>
      <c r="AN28" s="42">
        <v>2000069.02</v>
      </c>
      <c r="AO28" s="42">
        <v>170098623.24000001</v>
      </c>
      <c r="AP28" s="42">
        <v>5553276</v>
      </c>
      <c r="AQ28" s="42">
        <v>90308126.980000004</v>
      </c>
      <c r="AR28" s="42">
        <v>242478.79</v>
      </c>
      <c r="AS28" s="42">
        <v>530.80999999999995</v>
      </c>
      <c r="AT28" s="42">
        <v>3403.42</v>
      </c>
      <c r="AU28" s="42">
        <v>20632.78</v>
      </c>
      <c r="AV28" s="42">
        <v>9000582.2200000007</v>
      </c>
      <c r="AW28" s="42">
        <v>132817432.83</v>
      </c>
      <c r="AX28" s="42">
        <v>91346958.420000002</v>
      </c>
      <c r="AY28" s="42">
        <v>3582.95</v>
      </c>
      <c r="AZ28" s="42">
        <v>42943217.549999997</v>
      </c>
      <c r="BA28" s="42">
        <v>42323486</v>
      </c>
      <c r="BB28" s="42">
        <v>16225187.99</v>
      </c>
      <c r="BC28" s="42">
        <v>4760254.25</v>
      </c>
      <c r="BD28" s="42">
        <v>3403.42</v>
      </c>
      <c r="BE28" s="42">
        <v>530.82000000000005</v>
      </c>
      <c r="BF28" s="42">
        <v>296202774.49000001</v>
      </c>
      <c r="BG28" s="42">
        <v>159020.85999999999</v>
      </c>
      <c r="BH28" s="42">
        <v>104148082.39</v>
      </c>
      <c r="BI28" s="42">
        <v>530.80999999999995</v>
      </c>
      <c r="BJ28" s="42">
        <v>23442067.609999999</v>
      </c>
      <c r="BK28" s="42">
        <v>33207808.539999999</v>
      </c>
      <c r="BL28" s="42">
        <v>55837.78</v>
      </c>
      <c r="BM28" s="42">
        <v>543172353.11000001</v>
      </c>
      <c r="BN28" s="42">
        <v>3240.18</v>
      </c>
      <c r="BO28" s="42">
        <v>1981238912.6099999</v>
      </c>
      <c r="BP28" s="42">
        <v>1843316668.26</v>
      </c>
      <c r="BQ28" s="42">
        <v>558047753.00999999</v>
      </c>
      <c r="BR28" s="42">
        <f t="shared" si="0"/>
        <v>21878721033.769997</v>
      </c>
    </row>
    <row r="29" spans="1:70">
      <c r="A29" s="29"/>
      <c r="B29" s="29"/>
      <c r="C29" s="29"/>
      <c r="D29" s="29"/>
      <c r="E29" s="39" t="s">
        <v>339</v>
      </c>
      <c r="F29" s="40"/>
      <c r="G29" s="41"/>
      <c r="H29" s="42">
        <v>41058203.840000004</v>
      </c>
      <c r="I29" s="42">
        <v>40917089.979999997</v>
      </c>
      <c r="J29" s="42">
        <v>7140943.6600000001</v>
      </c>
      <c r="K29" s="42">
        <v>157546601</v>
      </c>
      <c r="L29" s="42">
        <v>28089666.379999999</v>
      </c>
      <c r="M29" s="42">
        <v>15025760.060000001</v>
      </c>
      <c r="N29" s="42">
        <v>25803914.57</v>
      </c>
      <c r="O29" s="42">
        <v>3313797.39</v>
      </c>
      <c r="P29" s="42">
        <v>1812217.27</v>
      </c>
      <c r="Q29" s="42">
        <v>79878175.150000006</v>
      </c>
      <c r="R29" s="42">
        <v>13291123</v>
      </c>
      <c r="S29" s="42">
        <v>136072.32999999999</v>
      </c>
      <c r="T29" s="42">
        <v>198635837</v>
      </c>
      <c r="U29" s="42">
        <v>5031.24</v>
      </c>
      <c r="V29" s="42">
        <v>35503148.530000001</v>
      </c>
      <c r="W29" s="42">
        <v>73005479.140000001</v>
      </c>
      <c r="X29" s="42">
        <v>28031222.050000001</v>
      </c>
      <c r="Y29" s="42">
        <v>41694213.890000001</v>
      </c>
      <c r="Z29" s="42">
        <v>9812833.4800000004</v>
      </c>
      <c r="AA29" s="42">
        <v>24465921.25</v>
      </c>
      <c r="AB29" s="42">
        <v>34430462.960000001</v>
      </c>
      <c r="AC29" s="42">
        <v>207771478</v>
      </c>
      <c r="AD29" s="42">
        <v>32597385.690000001</v>
      </c>
      <c r="AE29" s="42">
        <v>942670.19</v>
      </c>
      <c r="AF29" s="42">
        <v>118745.83</v>
      </c>
      <c r="AG29" s="42">
        <v>3155531.94</v>
      </c>
      <c r="AH29" s="42">
        <v>1070723.78</v>
      </c>
      <c r="AI29" s="42">
        <v>128906.73</v>
      </c>
      <c r="AJ29" s="42">
        <v>855749.21</v>
      </c>
      <c r="AK29" s="42">
        <v>3177.61</v>
      </c>
      <c r="AL29" s="42">
        <v>1380228.55</v>
      </c>
      <c r="AM29" s="42">
        <v>5052049.3099999996</v>
      </c>
      <c r="AN29" s="42">
        <v>140848.91</v>
      </c>
      <c r="AO29" s="42">
        <v>3536906.89</v>
      </c>
      <c r="AP29" s="42">
        <v>787306.74</v>
      </c>
      <c r="AQ29" s="42">
        <v>3294600.71</v>
      </c>
      <c r="AR29" s="42">
        <v>242478.79</v>
      </c>
      <c r="AS29" s="42">
        <v>530.80999999999995</v>
      </c>
      <c r="AT29" s="42">
        <v>3403.42</v>
      </c>
      <c r="AU29" s="42">
        <v>20632.78</v>
      </c>
      <c r="AV29" s="42">
        <v>702755.86</v>
      </c>
      <c r="AW29" s="42">
        <v>4940059.59</v>
      </c>
      <c r="AX29" s="42">
        <v>3345331.88</v>
      </c>
      <c r="AY29" s="42">
        <v>3582.95</v>
      </c>
      <c r="AZ29" s="42">
        <v>1508215.38</v>
      </c>
      <c r="BA29" s="42">
        <v>42323486</v>
      </c>
      <c r="BB29" s="42">
        <v>839753.67</v>
      </c>
      <c r="BC29" s="42">
        <v>1542601.51</v>
      </c>
      <c r="BD29" s="42">
        <v>3403.42</v>
      </c>
      <c r="BE29" s="42">
        <v>530.82000000000005</v>
      </c>
      <c r="BF29" s="42">
        <v>17452856.48</v>
      </c>
      <c r="BG29" s="42">
        <v>159020.85999999999</v>
      </c>
      <c r="BH29" s="42">
        <v>3345679.36</v>
      </c>
      <c r="BI29" s="42">
        <v>530.80999999999995</v>
      </c>
      <c r="BJ29" s="42">
        <v>1169262.43</v>
      </c>
      <c r="BK29" s="42">
        <v>13038927.9</v>
      </c>
      <c r="BL29" s="42">
        <v>55837.78</v>
      </c>
      <c r="BM29" s="42">
        <v>9331710.1999999993</v>
      </c>
      <c r="BN29" s="42">
        <v>3240.18</v>
      </c>
      <c r="BO29" s="42">
        <v>93081317.670000002</v>
      </c>
      <c r="BP29" s="42">
        <v>95315233.609999999</v>
      </c>
      <c r="BQ29" s="42">
        <v>29783725.010000002</v>
      </c>
      <c r="BR29" s="42">
        <f t="shared" si="0"/>
        <v>1438648133.4300001</v>
      </c>
    </row>
    <row r="30" spans="1:70">
      <c r="A30" s="29"/>
      <c r="B30" s="29"/>
      <c r="C30" s="29"/>
      <c r="D30" s="29"/>
      <c r="E30" s="39" t="s">
        <v>340</v>
      </c>
      <c r="F30" s="40"/>
      <c r="G30" s="41"/>
      <c r="H30" s="42">
        <v>282918740.24000001</v>
      </c>
      <c r="I30" s="42">
        <v>223053007.38</v>
      </c>
      <c r="J30" s="42">
        <v>79705808.25</v>
      </c>
      <c r="K30" s="42">
        <v>2290174652</v>
      </c>
      <c r="L30" s="42">
        <v>224129057.58000001</v>
      </c>
      <c r="M30" s="42">
        <v>158430328.34</v>
      </c>
      <c r="N30" s="42">
        <v>294686113.72000003</v>
      </c>
      <c r="O30" s="42">
        <v>63449522.450000003</v>
      </c>
      <c r="P30" s="42">
        <v>55605580.469999999</v>
      </c>
      <c r="Q30" s="42">
        <v>1492479516.52</v>
      </c>
      <c r="R30" s="42">
        <v>661989581</v>
      </c>
      <c r="S30" s="42">
        <v>0</v>
      </c>
      <c r="T30" s="42">
        <v>4542650824</v>
      </c>
      <c r="U30" s="42">
        <v>0</v>
      </c>
      <c r="V30" s="42">
        <v>9860627.3200000003</v>
      </c>
      <c r="W30" s="42">
        <v>773630757.25999999</v>
      </c>
      <c r="X30" s="42">
        <v>375284538.16000003</v>
      </c>
      <c r="Y30" s="42">
        <v>689638654.63999999</v>
      </c>
      <c r="Z30" s="42">
        <v>146743469.16</v>
      </c>
      <c r="AA30" s="42">
        <v>244943626.91999999</v>
      </c>
      <c r="AB30" s="42">
        <v>202630663.78</v>
      </c>
      <c r="AC30" s="42">
        <v>1375582011</v>
      </c>
      <c r="AD30" s="42">
        <v>389816145.52999997</v>
      </c>
      <c r="AE30" s="42">
        <v>1723440.59</v>
      </c>
      <c r="AF30" s="42">
        <v>0</v>
      </c>
      <c r="AG30" s="42">
        <v>113602083.33</v>
      </c>
      <c r="AH30" s="42">
        <v>20124277.489999998</v>
      </c>
      <c r="AI30" s="42">
        <v>309870.02</v>
      </c>
      <c r="AJ30" s="42">
        <v>26520039.73</v>
      </c>
      <c r="AK30" s="42">
        <v>0</v>
      </c>
      <c r="AL30" s="42">
        <v>0</v>
      </c>
      <c r="AM30" s="42">
        <v>35716907.740000002</v>
      </c>
      <c r="AN30" s="42">
        <v>1859220.11</v>
      </c>
      <c r="AO30" s="42">
        <v>166561716.34999999</v>
      </c>
      <c r="AP30" s="42">
        <v>4765969.26</v>
      </c>
      <c r="AQ30" s="42">
        <v>87013526.269999996</v>
      </c>
      <c r="AR30" s="42">
        <v>0</v>
      </c>
      <c r="AS30" s="42">
        <v>0</v>
      </c>
      <c r="AT30" s="42">
        <v>0</v>
      </c>
      <c r="AU30" s="42">
        <v>0</v>
      </c>
      <c r="AV30" s="42">
        <v>8297826.3600000003</v>
      </c>
      <c r="AW30" s="42">
        <v>127877373.23999999</v>
      </c>
      <c r="AX30" s="42">
        <v>88001626.540000007</v>
      </c>
      <c r="AY30" s="42">
        <v>0</v>
      </c>
      <c r="AZ30" s="42">
        <v>41435002.170000002</v>
      </c>
      <c r="BA30" s="42">
        <v>0</v>
      </c>
      <c r="BB30" s="42">
        <v>15385434.32</v>
      </c>
      <c r="BC30" s="42">
        <v>3217652.74</v>
      </c>
      <c r="BD30" s="42">
        <v>0</v>
      </c>
      <c r="BE30" s="42">
        <v>0</v>
      </c>
      <c r="BF30" s="42">
        <v>278749918.00999999</v>
      </c>
      <c r="BG30" s="42">
        <v>0</v>
      </c>
      <c r="BH30" s="42">
        <v>100802403.03</v>
      </c>
      <c r="BI30" s="42">
        <v>0</v>
      </c>
      <c r="BJ30" s="42">
        <v>22272805.18</v>
      </c>
      <c r="BK30" s="42">
        <v>20168880.640000001</v>
      </c>
      <c r="BL30" s="42">
        <v>0</v>
      </c>
      <c r="BM30" s="42">
        <v>533840642.91000003</v>
      </c>
      <c r="BN30" s="42">
        <v>0</v>
      </c>
      <c r="BO30" s="42">
        <v>1888157594.9400001</v>
      </c>
      <c r="BP30" s="42">
        <v>1748001434.6500001</v>
      </c>
      <c r="BQ30" s="42">
        <v>528264028</v>
      </c>
      <c r="BR30" s="42">
        <f t="shared" si="0"/>
        <v>20440072899.340004</v>
      </c>
    </row>
    <row r="31" spans="1:70">
      <c r="A31" s="29"/>
      <c r="B31" s="29"/>
      <c r="C31" s="29"/>
      <c r="D31" s="29"/>
      <c r="E31" s="39" t="s">
        <v>345</v>
      </c>
      <c r="F31" s="40"/>
      <c r="G31" s="41"/>
      <c r="H31" s="42">
        <v>250152151.94999999</v>
      </c>
      <c r="I31" s="42">
        <v>0</v>
      </c>
      <c r="J31" s="42">
        <v>62228495.359999999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4521530.93</v>
      </c>
      <c r="Q31" s="42">
        <v>980800506.33000004</v>
      </c>
      <c r="R31" s="42">
        <v>88788396</v>
      </c>
      <c r="S31" s="42">
        <v>0</v>
      </c>
      <c r="T31" s="42">
        <v>1362179444</v>
      </c>
      <c r="U31" s="42">
        <v>0</v>
      </c>
      <c r="V31" s="42">
        <v>0</v>
      </c>
      <c r="W31" s="42">
        <v>231391676.30000001</v>
      </c>
      <c r="X31" s="42">
        <v>0</v>
      </c>
      <c r="Y31" s="42">
        <v>298658824.73000002</v>
      </c>
      <c r="Z31" s="42">
        <v>0</v>
      </c>
      <c r="AA31" s="42">
        <v>10000000</v>
      </c>
      <c r="AB31" s="42">
        <v>235727149.22</v>
      </c>
      <c r="AC31" s="42">
        <v>0</v>
      </c>
      <c r="AD31" s="42">
        <v>251773296.19999999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11126652.880000001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125134638.5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157775040.40000001</v>
      </c>
      <c r="BP31" s="42">
        <v>353946398.5</v>
      </c>
      <c r="BQ31" s="42">
        <v>0</v>
      </c>
      <c r="BR31" s="42">
        <f t="shared" si="0"/>
        <v>4424204201.3000002</v>
      </c>
    </row>
    <row r="32" spans="1:70">
      <c r="A32" s="29"/>
      <c r="B32" s="29"/>
      <c r="C32" s="29"/>
      <c r="D32" s="29"/>
      <c r="E32" s="39" t="s">
        <v>348</v>
      </c>
      <c r="F32" s="40"/>
      <c r="G32" s="41"/>
      <c r="H32" s="42">
        <v>974791465.76999998</v>
      </c>
      <c r="I32" s="42">
        <v>958556832.66999996</v>
      </c>
      <c r="J32" s="42">
        <v>260195908.97999999</v>
      </c>
      <c r="K32" s="42">
        <v>7076050490</v>
      </c>
      <c r="L32" s="42">
        <v>839169598.63</v>
      </c>
      <c r="M32" s="42">
        <v>664741566.47000003</v>
      </c>
      <c r="N32" s="42">
        <v>861619706.99000001</v>
      </c>
      <c r="O32" s="42">
        <v>164664235.31</v>
      </c>
      <c r="P32" s="42">
        <v>100647105.69</v>
      </c>
      <c r="Q32" s="42">
        <v>2982454102</v>
      </c>
      <c r="R32" s="42">
        <v>1551950265</v>
      </c>
      <c r="S32" s="42">
        <v>85740856.909999996</v>
      </c>
      <c r="T32" s="42">
        <v>13769002043</v>
      </c>
      <c r="U32" s="42">
        <v>152497693.09</v>
      </c>
      <c r="V32" s="42">
        <v>34878056079.580002</v>
      </c>
      <c r="W32" s="42">
        <v>2211082383.3299999</v>
      </c>
      <c r="X32" s="42">
        <v>1268111351.03</v>
      </c>
      <c r="Y32" s="42">
        <v>1542333648.8299999</v>
      </c>
      <c r="Z32" s="42">
        <v>434592269.55000001</v>
      </c>
      <c r="AA32" s="42">
        <v>1361257915.6099999</v>
      </c>
      <c r="AB32" s="42">
        <v>884579871.58000004</v>
      </c>
      <c r="AC32" s="42">
        <v>3257892211</v>
      </c>
      <c r="AD32" s="42">
        <v>1091399799.01</v>
      </c>
      <c r="AE32" s="42">
        <v>64486700.990000002</v>
      </c>
      <c r="AF32" s="42">
        <v>24953135.460000001</v>
      </c>
      <c r="AG32" s="42">
        <v>112038061.02</v>
      </c>
      <c r="AH32" s="42">
        <v>40383175.799999997</v>
      </c>
      <c r="AI32" s="42">
        <v>85957059.150000006</v>
      </c>
      <c r="AJ32" s="42">
        <v>44466554.469999999</v>
      </c>
      <c r="AK32" s="42">
        <v>113628896.90000001</v>
      </c>
      <c r="AL32" s="42">
        <v>180793761.94999999</v>
      </c>
      <c r="AM32" s="42">
        <v>177757627.24000001</v>
      </c>
      <c r="AN32" s="42">
        <v>108010263.23999999</v>
      </c>
      <c r="AO32" s="42">
        <v>67195268.900000006</v>
      </c>
      <c r="AP32" s="42">
        <v>27238169.120000001</v>
      </c>
      <c r="AQ32" s="42">
        <v>139130135.68000001</v>
      </c>
      <c r="AR32" s="42">
        <v>347771925.75</v>
      </c>
      <c r="AS32" s="42">
        <v>87686817.709999993</v>
      </c>
      <c r="AT32" s="42">
        <v>59479444.520000003</v>
      </c>
      <c r="AU32" s="42">
        <v>31731962.390000001</v>
      </c>
      <c r="AV32" s="42">
        <v>34600298.770000003</v>
      </c>
      <c r="AW32" s="42">
        <v>118351730.48999999</v>
      </c>
      <c r="AX32" s="42">
        <v>109109281.62</v>
      </c>
      <c r="AY32" s="42">
        <v>96821682.840000004</v>
      </c>
      <c r="AZ32" s="42">
        <v>53300123.170000002</v>
      </c>
      <c r="BA32" s="42">
        <v>394670003</v>
      </c>
      <c r="BB32" s="42">
        <v>51878027.600000001</v>
      </c>
      <c r="BC32" s="42">
        <v>38433772.909999996</v>
      </c>
      <c r="BD32" s="42">
        <v>26965486.899999999</v>
      </c>
      <c r="BE32" s="42">
        <v>21143074.149999999</v>
      </c>
      <c r="BF32" s="42">
        <v>1061822760.51</v>
      </c>
      <c r="BG32" s="42">
        <v>19688884.190000001</v>
      </c>
      <c r="BH32" s="42">
        <v>99905567.579999998</v>
      </c>
      <c r="BI32" s="42">
        <v>3450846.91</v>
      </c>
      <c r="BJ32" s="42">
        <v>12845046.939999999</v>
      </c>
      <c r="BK32" s="42">
        <v>110631601.13</v>
      </c>
      <c r="BL32" s="42">
        <v>56798853.020000003</v>
      </c>
      <c r="BM32" s="42">
        <v>498729550.38</v>
      </c>
      <c r="BN32" s="42">
        <v>20626097.91</v>
      </c>
      <c r="BO32" s="42">
        <v>4152337985.2800002</v>
      </c>
      <c r="BP32" s="42">
        <v>3553072338.5799999</v>
      </c>
      <c r="BQ32" s="42">
        <v>3538697632.1500001</v>
      </c>
      <c r="BR32" s="42">
        <f t="shared" si="0"/>
        <v>93157977006.350021</v>
      </c>
    </row>
    <row r="33" spans="1:70">
      <c r="A33" s="29"/>
      <c r="B33" s="29"/>
      <c r="C33" s="29"/>
      <c r="D33" s="29"/>
      <c r="E33" s="39" t="s">
        <v>340</v>
      </c>
      <c r="F33" s="40"/>
      <c r="G33" s="41"/>
      <c r="H33" s="42">
        <v>0</v>
      </c>
      <c r="I33" s="42">
        <v>0</v>
      </c>
      <c r="J33" s="42">
        <v>0</v>
      </c>
      <c r="K33" s="42">
        <v>5008919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11202132</v>
      </c>
      <c r="S33" s="42">
        <v>0</v>
      </c>
      <c r="T33" s="42">
        <v>0</v>
      </c>
      <c r="U33" s="42">
        <v>0</v>
      </c>
      <c r="V33" s="42">
        <v>35255020.200000003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114880983.56999999</v>
      </c>
      <c r="BQ33" s="42">
        <v>0</v>
      </c>
      <c r="BR33" s="42">
        <f t="shared" si="0"/>
        <v>166347054.76999998</v>
      </c>
    </row>
    <row r="34" spans="1:70">
      <c r="A34" s="29"/>
      <c r="B34" s="29"/>
      <c r="C34" s="29"/>
      <c r="D34" s="29"/>
      <c r="E34" s="39" t="s">
        <v>341</v>
      </c>
      <c r="F34" s="40"/>
      <c r="G34" s="41"/>
      <c r="H34" s="42">
        <v>974791465.76999998</v>
      </c>
      <c r="I34" s="42">
        <v>958556832.66999996</v>
      </c>
      <c r="J34" s="42">
        <v>260195908.97999999</v>
      </c>
      <c r="K34" s="42">
        <v>7071041571</v>
      </c>
      <c r="L34" s="42">
        <v>839169598.63</v>
      </c>
      <c r="M34" s="42">
        <v>664741566.47000003</v>
      </c>
      <c r="N34" s="42">
        <v>861619706.99000001</v>
      </c>
      <c r="O34" s="42">
        <v>164664235.31</v>
      </c>
      <c r="P34" s="42">
        <v>100647105.69</v>
      </c>
      <c r="Q34" s="42">
        <v>2982454102</v>
      </c>
      <c r="R34" s="42">
        <v>1540748132</v>
      </c>
      <c r="S34" s="42">
        <v>85740856.909999996</v>
      </c>
      <c r="T34" s="42">
        <v>13769002043</v>
      </c>
      <c r="U34" s="42">
        <v>152497693.09</v>
      </c>
      <c r="V34" s="42">
        <v>34842801059.379997</v>
      </c>
      <c r="W34" s="42">
        <v>2211082383.3299999</v>
      </c>
      <c r="X34" s="42">
        <v>1268111351.03</v>
      </c>
      <c r="Y34" s="42">
        <v>1542333648.8299999</v>
      </c>
      <c r="Z34" s="42">
        <v>434592269.55000001</v>
      </c>
      <c r="AA34" s="42">
        <v>1361257915.6099999</v>
      </c>
      <c r="AB34" s="42">
        <v>884579871.58000004</v>
      </c>
      <c r="AC34" s="42">
        <v>3257892211</v>
      </c>
      <c r="AD34" s="42">
        <v>1091399799.01</v>
      </c>
      <c r="AE34" s="42">
        <v>64486700.990000002</v>
      </c>
      <c r="AF34" s="42">
        <v>24953135.460000001</v>
      </c>
      <c r="AG34" s="42">
        <v>112038061.02</v>
      </c>
      <c r="AH34" s="42">
        <v>40383175.799999997</v>
      </c>
      <c r="AI34" s="42">
        <v>85957059.150000006</v>
      </c>
      <c r="AJ34" s="42">
        <v>44466554.469999999</v>
      </c>
      <c r="AK34" s="42">
        <v>113628896.90000001</v>
      </c>
      <c r="AL34" s="42">
        <v>180793761.94999999</v>
      </c>
      <c r="AM34" s="42">
        <v>177757627.24000001</v>
      </c>
      <c r="AN34" s="42">
        <v>108010263.23999999</v>
      </c>
      <c r="AO34" s="42">
        <v>67195268.900000006</v>
      </c>
      <c r="AP34" s="42">
        <v>27238169.120000001</v>
      </c>
      <c r="AQ34" s="42">
        <v>139130135.68000001</v>
      </c>
      <c r="AR34" s="42">
        <v>347771925.75</v>
      </c>
      <c r="AS34" s="42">
        <v>87686817.709999993</v>
      </c>
      <c r="AT34" s="42">
        <v>59479444.520000003</v>
      </c>
      <c r="AU34" s="42">
        <v>31731962.390000001</v>
      </c>
      <c r="AV34" s="42">
        <v>34600298.770000003</v>
      </c>
      <c r="AW34" s="42">
        <v>118351730.48999999</v>
      </c>
      <c r="AX34" s="42">
        <v>109109281.62</v>
      </c>
      <c r="AY34" s="42">
        <v>96821682.840000004</v>
      </c>
      <c r="AZ34" s="42">
        <v>53300123.170000002</v>
      </c>
      <c r="BA34" s="42">
        <v>394670003</v>
      </c>
      <c r="BB34" s="42">
        <v>51878027.600000001</v>
      </c>
      <c r="BC34" s="42">
        <v>38433772.909999996</v>
      </c>
      <c r="BD34" s="42">
        <v>26965486.899999999</v>
      </c>
      <c r="BE34" s="42">
        <v>21143074.149999999</v>
      </c>
      <c r="BF34" s="42">
        <v>1061822760.51</v>
      </c>
      <c r="BG34" s="42">
        <v>19688884.190000001</v>
      </c>
      <c r="BH34" s="42">
        <v>99905567.579999998</v>
      </c>
      <c r="BI34" s="42">
        <v>3450846.91</v>
      </c>
      <c r="BJ34" s="42">
        <v>12845046.939999999</v>
      </c>
      <c r="BK34" s="42">
        <v>110631601.13</v>
      </c>
      <c r="BL34" s="42">
        <v>56798853.020000003</v>
      </c>
      <c r="BM34" s="42">
        <v>498729550.38</v>
      </c>
      <c r="BN34" s="42">
        <v>20626097.91</v>
      </c>
      <c r="BO34" s="42">
        <v>4152337985.2800002</v>
      </c>
      <c r="BP34" s="42">
        <v>3438191355.0100002</v>
      </c>
      <c r="BQ34" s="42">
        <v>3538697632.1500001</v>
      </c>
      <c r="BR34" s="42">
        <f t="shared" si="0"/>
        <v>92991629950.580017</v>
      </c>
    </row>
    <row r="35" spans="1:70">
      <c r="A35" s="29"/>
      <c r="B35" s="29"/>
      <c r="C35" s="29"/>
      <c r="D35" s="29"/>
      <c r="E35" s="39" t="s">
        <v>342</v>
      </c>
      <c r="F35" s="40"/>
      <c r="G35" s="41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6075809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f t="shared" si="0"/>
        <v>6075809</v>
      </c>
    </row>
    <row r="36" spans="1:70">
      <c r="A36" s="29"/>
      <c r="B36" s="29"/>
      <c r="C36" s="29"/>
      <c r="D36" s="29"/>
      <c r="E36" s="39" t="s">
        <v>343</v>
      </c>
      <c r="F36" s="40"/>
      <c r="G36" s="41"/>
      <c r="H36" s="42">
        <v>282145924.57999998</v>
      </c>
      <c r="I36" s="42">
        <v>20145073.93</v>
      </c>
      <c r="J36" s="42">
        <v>60984267.630000003</v>
      </c>
      <c r="K36" s="42">
        <v>106726828</v>
      </c>
      <c r="L36" s="42">
        <v>13675322.52</v>
      </c>
      <c r="M36" s="42">
        <v>183779543.02000001</v>
      </c>
      <c r="N36" s="42">
        <v>15239319.91</v>
      </c>
      <c r="O36" s="42">
        <v>45630847.539999999</v>
      </c>
      <c r="P36" s="42">
        <v>11426871.720000001</v>
      </c>
      <c r="Q36" s="42">
        <v>52225339</v>
      </c>
      <c r="R36" s="42">
        <v>8674552</v>
      </c>
      <c r="S36" s="42">
        <v>2159293.25</v>
      </c>
      <c r="T36" s="42">
        <v>395719565</v>
      </c>
      <c r="U36" s="42">
        <v>2776089.46</v>
      </c>
      <c r="V36" s="42">
        <v>6262014054.6499996</v>
      </c>
      <c r="W36" s="42">
        <v>107652993.61</v>
      </c>
      <c r="X36" s="42">
        <v>243354598.19</v>
      </c>
      <c r="Y36" s="42">
        <v>30129642.34</v>
      </c>
      <c r="Z36" s="42">
        <v>10276932.960000001</v>
      </c>
      <c r="AA36" s="42">
        <v>32310714.780000001</v>
      </c>
      <c r="AB36" s="42">
        <v>9802686.4499999993</v>
      </c>
      <c r="AC36" s="42">
        <v>147090576</v>
      </c>
      <c r="AD36" s="42">
        <v>30059468.120000001</v>
      </c>
      <c r="AE36" s="42">
        <v>14038573.810000001</v>
      </c>
      <c r="AF36" s="42">
        <v>410655.34</v>
      </c>
      <c r="AG36" s="42">
        <v>20806707.309999999</v>
      </c>
      <c r="AH36" s="42">
        <v>14141528.93</v>
      </c>
      <c r="AI36" s="42">
        <v>1487065.27</v>
      </c>
      <c r="AJ36" s="42">
        <v>11035767.34</v>
      </c>
      <c r="AK36" s="42">
        <v>1703300.26</v>
      </c>
      <c r="AL36" s="42">
        <v>4823851.1500000004</v>
      </c>
      <c r="AM36" s="42">
        <v>6573574.2699999996</v>
      </c>
      <c r="AN36" s="42">
        <v>2176856.14</v>
      </c>
      <c r="AO36" s="42">
        <v>35240876.780000001</v>
      </c>
      <c r="AP36" s="42">
        <v>5880790.3399999999</v>
      </c>
      <c r="AQ36" s="42">
        <v>7576521</v>
      </c>
      <c r="AR36" s="42">
        <v>5732311.3200000003</v>
      </c>
      <c r="AS36" s="42">
        <v>1310154.8400000001</v>
      </c>
      <c r="AT36" s="42">
        <v>1270281.1100000001</v>
      </c>
      <c r="AU36" s="42">
        <v>1081766.6200000001</v>
      </c>
      <c r="AV36" s="42">
        <v>15456542.18</v>
      </c>
      <c r="AW36" s="42">
        <v>31185986.190000001</v>
      </c>
      <c r="AX36" s="42">
        <v>11350123.92</v>
      </c>
      <c r="AY36" s="42">
        <v>1557687.65</v>
      </c>
      <c r="AZ36" s="42">
        <v>5456972.4199999999</v>
      </c>
      <c r="BA36" s="42">
        <v>210874144</v>
      </c>
      <c r="BB36" s="42">
        <v>19636002.09</v>
      </c>
      <c r="BC36" s="42">
        <v>2781222.38</v>
      </c>
      <c r="BD36" s="42">
        <v>647940.66</v>
      </c>
      <c r="BE36" s="42">
        <v>270381.82</v>
      </c>
      <c r="BF36" s="42">
        <v>250159445.27000001</v>
      </c>
      <c r="BG36" s="42">
        <v>526073.61</v>
      </c>
      <c r="BH36" s="42">
        <v>13617937.949999999</v>
      </c>
      <c r="BI36" s="42">
        <v>187426.54</v>
      </c>
      <c r="BJ36" s="42">
        <v>2855844.2</v>
      </c>
      <c r="BK36" s="42">
        <v>17255960.780000001</v>
      </c>
      <c r="BL36" s="42">
        <v>664360.68999999994</v>
      </c>
      <c r="BM36" s="42">
        <v>71750445.859999999</v>
      </c>
      <c r="BN36" s="42">
        <v>484333.14</v>
      </c>
      <c r="BO36" s="42">
        <v>153192357.93000001</v>
      </c>
      <c r="BP36" s="42">
        <v>140613730.31</v>
      </c>
      <c r="BQ36" s="42">
        <v>65277372.210000001</v>
      </c>
      <c r="BR36" s="42">
        <f t="shared" si="0"/>
        <v>9225093378.2900028</v>
      </c>
    </row>
    <row r="37" spans="1:70">
      <c r="A37" s="29"/>
      <c r="B37" s="29"/>
      <c r="C37" s="29"/>
      <c r="D37" s="29"/>
      <c r="E37" s="39" t="s">
        <v>344</v>
      </c>
      <c r="F37" s="40"/>
      <c r="G37" s="41"/>
      <c r="H37" s="42">
        <v>692645541.19000006</v>
      </c>
      <c r="I37" s="42">
        <v>938411758.74000001</v>
      </c>
      <c r="J37" s="42">
        <v>199211641.34999999</v>
      </c>
      <c r="K37" s="42">
        <v>6964314743</v>
      </c>
      <c r="L37" s="42">
        <v>825494276.11000001</v>
      </c>
      <c r="M37" s="42">
        <v>480962023.44999999</v>
      </c>
      <c r="N37" s="42">
        <v>846380387.08000004</v>
      </c>
      <c r="O37" s="42">
        <v>119033387.77</v>
      </c>
      <c r="P37" s="42">
        <v>89220233.969999999</v>
      </c>
      <c r="Q37" s="42">
        <v>2930228763</v>
      </c>
      <c r="R37" s="42">
        <v>1532073580</v>
      </c>
      <c r="S37" s="42">
        <v>83581563.659999996</v>
      </c>
      <c r="T37" s="42">
        <v>13373282477</v>
      </c>
      <c r="U37" s="42">
        <v>149721603.63</v>
      </c>
      <c r="V37" s="42">
        <v>28580787004.73</v>
      </c>
      <c r="W37" s="42">
        <v>2103429389.72</v>
      </c>
      <c r="X37" s="42">
        <v>1024756752.84</v>
      </c>
      <c r="Y37" s="42">
        <v>1512204006.49</v>
      </c>
      <c r="Z37" s="42">
        <v>424315336.58999997</v>
      </c>
      <c r="AA37" s="42">
        <v>1328947200.8299999</v>
      </c>
      <c r="AB37" s="42">
        <v>874777185.13</v>
      </c>
      <c r="AC37" s="42">
        <v>3110801635</v>
      </c>
      <c r="AD37" s="42">
        <v>1061340330.89</v>
      </c>
      <c r="AE37" s="42">
        <v>50448127.18</v>
      </c>
      <c r="AF37" s="42">
        <v>24542480.120000001</v>
      </c>
      <c r="AG37" s="42">
        <v>91231353.709999993</v>
      </c>
      <c r="AH37" s="42">
        <v>26241646.870000001</v>
      </c>
      <c r="AI37" s="42">
        <v>84469993.879999995</v>
      </c>
      <c r="AJ37" s="42">
        <v>33430787.129999999</v>
      </c>
      <c r="AK37" s="42">
        <v>111925596.64</v>
      </c>
      <c r="AL37" s="42">
        <v>175969910.80000001</v>
      </c>
      <c r="AM37" s="42">
        <v>171184052.97</v>
      </c>
      <c r="AN37" s="42">
        <v>105833407.09999999</v>
      </c>
      <c r="AO37" s="42">
        <v>31954392.120000001</v>
      </c>
      <c r="AP37" s="42">
        <v>21357378.780000001</v>
      </c>
      <c r="AQ37" s="42">
        <v>131553614.68000001</v>
      </c>
      <c r="AR37" s="42">
        <v>342039614.43000001</v>
      </c>
      <c r="AS37" s="42">
        <v>86376662.870000005</v>
      </c>
      <c r="AT37" s="42">
        <v>58209163.409999996</v>
      </c>
      <c r="AU37" s="42">
        <v>30650195.77</v>
      </c>
      <c r="AV37" s="42">
        <v>19143756.59</v>
      </c>
      <c r="AW37" s="42">
        <v>87165744.299999997</v>
      </c>
      <c r="AX37" s="42">
        <v>97759157.700000003</v>
      </c>
      <c r="AY37" s="42">
        <v>95263995.189999998</v>
      </c>
      <c r="AZ37" s="42">
        <v>47843150.75</v>
      </c>
      <c r="BA37" s="42">
        <v>177720050</v>
      </c>
      <c r="BB37" s="42">
        <v>32242025.510000002</v>
      </c>
      <c r="BC37" s="42">
        <v>35652550.530000001</v>
      </c>
      <c r="BD37" s="42">
        <v>26317546.239999998</v>
      </c>
      <c r="BE37" s="42">
        <v>20872692.329999998</v>
      </c>
      <c r="BF37" s="42">
        <v>811663315.24000001</v>
      </c>
      <c r="BG37" s="42">
        <v>19162810.579999998</v>
      </c>
      <c r="BH37" s="42">
        <v>86287629.629999995</v>
      </c>
      <c r="BI37" s="42">
        <v>3263420.37</v>
      </c>
      <c r="BJ37" s="42">
        <v>9989202.7400000002</v>
      </c>
      <c r="BK37" s="42">
        <v>93375640.349999994</v>
      </c>
      <c r="BL37" s="42">
        <v>56134492.329999998</v>
      </c>
      <c r="BM37" s="42">
        <v>426979104.51999998</v>
      </c>
      <c r="BN37" s="42">
        <v>20141764.77</v>
      </c>
      <c r="BO37" s="42">
        <v>3999145627.3499999</v>
      </c>
      <c r="BP37" s="42">
        <v>3297577624.6999998</v>
      </c>
      <c r="BQ37" s="42">
        <v>3473420259.9400001</v>
      </c>
      <c r="BR37" s="42">
        <f t="shared" si="0"/>
        <v>83760460762.290024</v>
      </c>
    </row>
    <row r="38" spans="1:70">
      <c r="A38" s="29"/>
      <c r="B38" s="29"/>
      <c r="C38" s="29"/>
      <c r="D38" s="29"/>
      <c r="E38" s="39" t="s">
        <v>345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532615734.87</v>
      </c>
      <c r="R38" s="42">
        <v>21853918</v>
      </c>
      <c r="S38" s="42">
        <v>0</v>
      </c>
      <c r="T38" s="42">
        <v>0</v>
      </c>
      <c r="U38" s="42">
        <v>0</v>
      </c>
      <c r="V38" s="42">
        <v>12870998366</v>
      </c>
      <c r="W38" s="42">
        <v>0</v>
      </c>
      <c r="X38" s="42">
        <v>30238757.07</v>
      </c>
      <c r="Y38" s="42">
        <v>0</v>
      </c>
      <c r="Z38" s="42">
        <v>0</v>
      </c>
      <c r="AA38" s="42">
        <v>0</v>
      </c>
      <c r="AB38" s="42">
        <v>103704853.09999999</v>
      </c>
      <c r="AC38" s="42">
        <v>763979037</v>
      </c>
      <c r="AD38" s="42">
        <v>96582809.5</v>
      </c>
      <c r="AE38" s="42">
        <v>0</v>
      </c>
      <c r="AF38" s="42">
        <v>3135439.31</v>
      </c>
      <c r="AG38" s="42">
        <v>0</v>
      </c>
      <c r="AH38" s="42">
        <v>0</v>
      </c>
      <c r="AI38" s="42">
        <v>4390256.5599999996</v>
      </c>
      <c r="AJ38" s="42">
        <v>0</v>
      </c>
      <c r="AK38" s="42">
        <v>11181036.189999999</v>
      </c>
      <c r="AL38" s="42">
        <v>2963665.11</v>
      </c>
      <c r="AM38" s="42">
        <v>16983071.27</v>
      </c>
      <c r="AN38" s="42">
        <v>4195559.3899999997</v>
      </c>
      <c r="AO38" s="42">
        <v>0</v>
      </c>
      <c r="AP38" s="42">
        <v>0</v>
      </c>
      <c r="AQ38" s="42">
        <v>7157282.7400000002</v>
      </c>
      <c r="AR38" s="42">
        <v>24959150.949999999</v>
      </c>
      <c r="AS38" s="42">
        <v>4301927.78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9261908.1400000006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2489250.5099999998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3019401.17</v>
      </c>
      <c r="BO38" s="42">
        <v>389985573.08999997</v>
      </c>
      <c r="BP38" s="42">
        <v>203563294.43000001</v>
      </c>
      <c r="BQ38" s="42">
        <v>541936756.62</v>
      </c>
      <c r="BR38" s="42">
        <f t="shared" si="0"/>
        <v>15649497048.800003</v>
      </c>
    </row>
    <row r="39" spans="1:70">
      <c r="A39" s="29"/>
      <c r="B39" s="29"/>
      <c r="C39" s="29"/>
      <c r="D39" s="29"/>
      <c r="E39" s="39" t="s">
        <v>349</v>
      </c>
      <c r="F39" s="40"/>
      <c r="G39" s="41"/>
      <c r="H39" s="42">
        <v>0</v>
      </c>
      <c r="I39" s="42">
        <v>0</v>
      </c>
      <c r="J39" s="42">
        <v>15572676.550000001</v>
      </c>
      <c r="K39" s="42">
        <v>630836593</v>
      </c>
      <c r="L39" s="42">
        <v>0</v>
      </c>
      <c r="M39" s="42">
        <v>34294363.890000001</v>
      </c>
      <c r="N39" s="42">
        <v>88236558.599999994</v>
      </c>
      <c r="O39" s="42">
        <v>5269330.04</v>
      </c>
      <c r="P39" s="42">
        <v>17805917.899999999</v>
      </c>
      <c r="Q39" s="42">
        <v>0</v>
      </c>
      <c r="R39" s="42">
        <v>196254788</v>
      </c>
      <c r="S39" s="42">
        <v>0</v>
      </c>
      <c r="T39" s="42">
        <v>358633449</v>
      </c>
      <c r="U39" s="42">
        <v>0</v>
      </c>
      <c r="V39" s="42">
        <v>0</v>
      </c>
      <c r="W39" s="42">
        <v>449105593.70999998</v>
      </c>
      <c r="X39" s="42">
        <v>92865695.319999993</v>
      </c>
      <c r="Y39" s="42">
        <v>32869734.879999999</v>
      </c>
      <c r="Z39" s="42">
        <v>66363362.759999998</v>
      </c>
      <c r="AA39" s="42">
        <v>258357808.66999999</v>
      </c>
      <c r="AB39" s="42">
        <v>90438054.439999998</v>
      </c>
      <c r="AC39" s="42">
        <v>1089420742</v>
      </c>
      <c r="AD39" s="42">
        <v>100327799.16</v>
      </c>
      <c r="AE39" s="42">
        <v>36745601.719999999</v>
      </c>
      <c r="AF39" s="42">
        <v>0</v>
      </c>
      <c r="AG39" s="42">
        <v>500913.77</v>
      </c>
      <c r="AH39" s="42">
        <v>13954662.289999999</v>
      </c>
      <c r="AI39" s="42">
        <v>0</v>
      </c>
      <c r="AJ39" s="42">
        <v>13518413.359999999</v>
      </c>
      <c r="AK39" s="42">
        <v>0</v>
      </c>
      <c r="AL39" s="42">
        <v>0</v>
      </c>
      <c r="AM39" s="42">
        <v>0</v>
      </c>
      <c r="AN39" s="42">
        <v>0</v>
      </c>
      <c r="AO39" s="42">
        <v>1371776.79</v>
      </c>
      <c r="AP39" s="42">
        <v>30644663.059999999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1247562.48</v>
      </c>
      <c r="AX39" s="42">
        <v>38469531.880000003</v>
      </c>
      <c r="AY39" s="42">
        <v>0</v>
      </c>
      <c r="AZ39" s="42">
        <v>0</v>
      </c>
      <c r="BA39" s="42">
        <v>292231069</v>
      </c>
      <c r="BB39" s="42">
        <v>0</v>
      </c>
      <c r="BC39" s="42">
        <v>8729039.0800000001</v>
      </c>
      <c r="BD39" s="42">
        <v>0</v>
      </c>
      <c r="BE39" s="42">
        <v>0</v>
      </c>
      <c r="BF39" s="42">
        <v>51719403.659999996</v>
      </c>
      <c r="BG39" s="42">
        <v>0</v>
      </c>
      <c r="BH39" s="42">
        <v>2170056.9700000002</v>
      </c>
      <c r="BI39" s="42">
        <v>0</v>
      </c>
      <c r="BJ39" s="42">
        <v>0</v>
      </c>
      <c r="BK39" s="42">
        <v>0</v>
      </c>
      <c r="BL39" s="42">
        <v>0</v>
      </c>
      <c r="BM39" s="42">
        <v>83879601.340000004</v>
      </c>
      <c r="BN39" s="42">
        <v>0</v>
      </c>
      <c r="BO39" s="42">
        <v>20544905.079999998</v>
      </c>
      <c r="BP39" s="42">
        <v>403936247.55000001</v>
      </c>
      <c r="BQ39" s="42">
        <v>0</v>
      </c>
      <c r="BR39" s="42">
        <f t="shared" si="0"/>
        <v>4526315915.9499998</v>
      </c>
    </row>
    <row r="40" spans="1:70">
      <c r="A40" s="29"/>
      <c r="B40" s="29"/>
      <c r="C40" s="29"/>
      <c r="D40" s="29"/>
      <c r="E40" s="39" t="s">
        <v>345</v>
      </c>
      <c r="F40" s="40"/>
      <c r="G40" s="41"/>
      <c r="H40" s="42">
        <v>0</v>
      </c>
      <c r="I40" s="42">
        <v>0</v>
      </c>
      <c r="J40" s="42">
        <v>15572676.550000001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5483805.6500000004</v>
      </c>
      <c r="Q40" s="42">
        <v>0</v>
      </c>
      <c r="R40" s="42">
        <v>30291858</v>
      </c>
      <c r="S40" s="42">
        <v>0</v>
      </c>
      <c r="T40" s="42">
        <v>0</v>
      </c>
      <c r="U40" s="42">
        <v>0</v>
      </c>
      <c r="V40" s="42">
        <v>0</v>
      </c>
      <c r="W40" s="42">
        <v>229421868.71000001</v>
      </c>
      <c r="X40" s="42">
        <v>0</v>
      </c>
      <c r="Y40" s="42">
        <v>0</v>
      </c>
      <c r="Z40" s="42">
        <v>0</v>
      </c>
      <c r="AA40" s="42">
        <v>205000000</v>
      </c>
      <c r="AB40" s="42">
        <v>0</v>
      </c>
      <c r="AC40" s="42">
        <v>0</v>
      </c>
      <c r="AD40" s="42">
        <v>0</v>
      </c>
      <c r="AE40" s="42">
        <v>6600000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4232313.58</v>
      </c>
      <c r="AY40" s="42">
        <v>0</v>
      </c>
      <c r="AZ40" s="42">
        <v>0</v>
      </c>
      <c r="BA40" s="42">
        <v>0</v>
      </c>
      <c r="BB40" s="42">
        <v>0</v>
      </c>
      <c r="BC40" s="42">
        <v>1653101.89</v>
      </c>
      <c r="BD40" s="42">
        <v>0</v>
      </c>
      <c r="BE40" s="42">
        <v>0</v>
      </c>
      <c r="BF40" s="42">
        <v>40417840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f t="shared" si="0"/>
        <v>538673464.38</v>
      </c>
    </row>
    <row r="41" spans="1:70">
      <c r="A41" s="29"/>
      <c r="B41" s="29"/>
      <c r="C41" s="29"/>
      <c r="D41" s="29"/>
      <c r="E41" s="39" t="s">
        <v>350</v>
      </c>
      <c r="F41" s="40"/>
      <c r="G41" s="41"/>
      <c r="H41" s="42">
        <v>0</v>
      </c>
      <c r="I41" s="42">
        <v>970608.42</v>
      </c>
      <c r="J41" s="42">
        <v>0</v>
      </c>
      <c r="K41" s="42">
        <v>188088</v>
      </c>
      <c r="L41" s="42">
        <v>0</v>
      </c>
      <c r="M41" s="42">
        <v>0</v>
      </c>
      <c r="N41" s="42">
        <v>62710.41</v>
      </c>
      <c r="O41" s="42">
        <v>0</v>
      </c>
      <c r="P41" s="42">
        <v>137.07</v>
      </c>
      <c r="Q41" s="42">
        <v>1597323.87</v>
      </c>
      <c r="R41" s="42">
        <v>481909</v>
      </c>
      <c r="S41" s="42">
        <v>121.8</v>
      </c>
      <c r="T41" s="42">
        <v>162577934</v>
      </c>
      <c r="U41" s="42">
        <v>71.44</v>
      </c>
      <c r="V41" s="42">
        <v>20081.78</v>
      </c>
      <c r="W41" s="42">
        <v>653.13</v>
      </c>
      <c r="X41" s="42">
        <v>509683.61</v>
      </c>
      <c r="Y41" s="42">
        <v>2603.19</v>
      </c>
      <c r="Z41" s="42">
        <v>0</v>
      </c>
      <c r="AA41" s="42">
        <v>228637.87</v>
      </c>
      <c r="AB41" s="42">
        <v>0</v>
      </c>
      <c r="AC41" s="42">
        <v>470026</v>
      </c>
      <c r="AD41" s="42">
        <v>138704.29</v>
      </c>
      <c r="AE41" s="42">
        <v>0</v>
      </c>
      <c r="AF41" s="42">
        <v>0</v>
      </c>
      <c r="AG41" s="42">
        <v>1.83</v>
      </c>
      <c r="AH41" s="42">
        <v>0</v>
      </c>
      <c r="AI41" s="42">
        <v>37.270000000000003</v>
      </c>
      <c r="AJ41" s="42">
        <v>0</v>
      </c>
      <c r="AK41" s="42">
        <v>85.99</v>
      </c>
      <c r="AL41" s="42">
        <v>54.6</v>
      </c>
      <c r="AM41" s="42">
        <v>0</v>
      </c>
      <c r="AN41" s="42">
        <v>70.73</v>
      </c>
      <c r="AO41" s="42">
        <v>22046.09</v>
      </c>
      <c r="AP41" s="42">
        <v>0</v>
      </c>
      <c r="AQ41" s="42">
        <v>0</v>
      </c>
      <c r="AR41" s="42">
        <v>365.3</v>
      </c>
      <c r="AS41" s="42">
        <v>95.71</v>
      </c>
      <c r="AT41" s="42">
        <v>86.35</v>
      </c>
      <c r="AU41" s="42">
        <v>0</v>
      </c>
      <c r="AV41" s="42">
        <v>0</v>
      </c>
      <c r="AW41" s="42">
        <v>0</v>
      </c>
      <c r="AX41" s="42">
        <v>0</v>
      </c>
      <c r="AY41" s="42">
        <v>47.8</v>
      </c>
      <c r="AZ41" s="42">
        <v>0</v>
      </c>
      <c r="BA41" s="42">
        <v>0</v>
      </c>
      <c r="BB41" s="42">
        <v>0</v>
      </c>
      <c r="BC41" s="42">
        <v>0</v>
      </c>
      <c r="BD41" s="42">
        <v>159.57</v>
      </c>
      <c r="BE41" s="42">
        <v>0</v>
      </c>
      <c r="BF41" s="42">
        <v>0</v>
      </c>
      <c r="BG41" s="42">
        <v>0.22</v>
      </c>
      <c r="BH41" s="42">
        <v>0</v>
      </c>
      <c r="BI41" s="42">
        <v>11.27</v>
      </c>
      <c r="BJ41" s="42">
        <v>0</v>
      </c>
      <c r="BK41" s="42">
        <v>0</v>
      </c>
      <c r="BL41" s="42">
        <v>9.42</v>
      </c>
      <c r="BM41" s="42">
        <v>0</v>
      </c>
      <c r="BN41" s="42">
        <v>0</v>
      </c>
      <c r="BO41" s="42">
        <v>244517.85</v>
      </c>
      <c r="BP41" s="42">
        <v>1179419.3500000001</v>
      </c>
      <c r="BQ41" s="42">
        <v>741364.39</v>
      </c>
      <c r="BR41" s="42">
        <f t="shared" si="0"/>
        <v>169437667.62</v>
      </c>
    </row>
    <row r="42" spans="1:70">
      <c r="A42" s="29"/>
      <c r="B42" s="29"/>
      <c r="C42" s="29"/>
      <c r="D42" s="29"/>
      <c r="E42" s="39" t="s">
        <v>351</v>
      </c>
      <c r="F42" s="40"/>
      <c r="G42" s="41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f t="shared" si="0"/>
        <v>0</v>
      </c>
    </row>
    <row r="43" spans="1:70">
      <c r="A43" s="29"/>
      <c r="B43" s="29"/>
      <c r="C43" s="29"/>
      <c r="D43" s="29"/>
      <c r="E43" s="39" t="s">
        <v>352</v>
      </c>
      <c r="F43" s="40"/>
      <c r="G43" s="41"/>
      <c r="H43" s="42">
        <v>10670596.529999999</v>
      </c>
      <c r="I43" s="42">
        <v>10812000</v>
      </c>
      <c r="J43" s="42">
        <v>0</v>
      </c>
      <c r="K43" s="42">
        <v>165944374</v>
      </c>
      <c r="L43" s="42">
        <v>0</v>
      </c>
      <c r="M43" s="42">
        <v>0</v>
      </c>
      <c r="N43" s="42">
        <v>13860142.779999999</v>
      </c>
      <c r="O43" s="42">
        <v>0</v>
      </c>
      <c r="P43" s="42">
        <v>0</v>
      </c>
      <c r="Q43" s="42">
        <v>120000</v>
      </c>
      <c r="R43" s="42">
        <v>14152434</v>
      </c>
      <c r="S43" s="42">
        <v>6680664</v>
      </c>
      <c r="T43" s="42">
        <v>137425279</v>
      </c>
      <c r="U43" s="42">
        <v>9242038</v>
      </c>
      <c r="V43" s="42">
        <v>2276434977.9400001</v>
      </c>
      <c r="W43" s="42">
        <v>0</v>
      </c>
      <c r="X43" s="42">
        <v>0</v>
      </c>
      <c r="Y43" s="42">
        <v>6366343.1500000004</v>
      </c>
      <c r="Z43" s="42">
        <v>0</v>
      </c>
      <c r="AA43" s="42">
        <v>0</v>
      </c>
      <c r="AB43" s="42">
        <v>1863859.84</v>
      </c>
      <c r="AC43" s="42">
        <v>22809158</v>
      </c>
      <c r="AD43" s="42">
        <v>1500000</v>
      </c>
      <c r="AE43" s="42">
        <v>0</v>
      </c>
      <c r="AF43" s="42">
        <v>1146675</v>
      </c>
      <c r="AG43" s="42">
        <v>0</v>
      </c>
      <c r="AH43" s="42">
        <v>0</v>
      </c>
      <c r="AI43" s="42">
        <v>2500385.04</v>
      </c>
      <c r="AJ43" s="42">
        <v>0</v>
      </c>
      <c r="AK43" s="42">
        <v>5555729</v>
      </c>
      <c r="AL43" s="42">
        <v>8040098</v>
      </c>
      <c r="AM43" s="42">
        <v>1982520.24</v>
      </c>
      <c r="AN43" s="42">
        <v>7713826</v>
      </c>
      <c r="AO43" s="42">
        <v>0</v>
      </c>
      <c r="AP43" s="42">
        <v>0</v>
      </c>
      <c r="AQ43" s="42">
        <v>0</v>
      </c>
      <c r="AR43" s="42">
        <v>15981466</v>
      </c>
      <c r="AS43" s="42">
        <v>4123813</v>
      </c>
      <c r="AT43" s="42">
        <v>3605613</v>
      </c>
      <c r="AU43" s="42">
        <v>2413418</v>
      </c>
      <c r="AV43" s="42">
        <v>0</v>
      </c>
      <c r="AW43" s="42">
        <v>0</v>
      </c>
      <c r="AX43" s="42">
        <v>72.12</v>
      </c>
      <c r="AY43" s="42">
        <v>3154774</v>
      </c>
      <c r="AZ43" s="42">
        <v>149012</v>
      </c>
      <c r="BA43" s="42">
        <v>0</v>
      </c>
      <c r="BB43" s="42">
        <v>0</v>
      </c>
      <c r="BC43" s="42">
        <v>0</v>
      </c>
      <c r="BD43" s="42">
        <v>2256946</v>
      </c>
      <c r="BE43" s="42">
        <v>1017792</v>
      </c>
      <c r="BF43" s="42">
        <v>0</v>
      </c>
      <c r="BG43" s="42">
        <v>1536384</v>
      </c>
      <c r="BH43" s="42">
        <v>0</v>
      </c>
      <c r="BI43" s="42">
        <v>947737</v>
      </c>
      <c r="BJ43" s="42">
        <v>0</v>
      </c>
      <c r="BK43" s="42">
        <v>0</v>
      </c>
      <c r="BL43" s="42">
        <v>2675566</v>
      </c>
      <c r="BM43" s="42">
        <v>19473969.59</v>
      </c>
      <c r="BN43" s="42">
        <v>1542852</v>
      </c>
      <c r="BO43" s="42">
        <v>0</v>
      </c>
      <c r="BP43" s="42">
        <v>26980478.550000001</v>
      </c>
      <c r="BQ43" s="42">
        <v>241446148.44999999</v>
      </c>
      <c r="BR43" s="42">
        <f t="shared" si="0"/>
        <v>3032127142.23</v>
      </c>
    </row>
    <row r="44" spans="1:70">
      <c r="A44" s="29"/>
      <c r="B44" s="29"/>
      <c r="C44" s="29"/>
      <c r="D44" s="29"/>
      <c r="E44" s="39" t="s">
        <v>353</v>
      </c>
      <c r="F44" s="40"/>
      <c r="G44" s="41"/>
      <c r="H44" s="42">
        <v>10670596.529999999</v>
      </c>
      <c r="I44" s="42">
        <v>10812000</v>
      </c>
      <c r="J44" s="42">
        <v>0</v>
      </c>
      <c r="K44" s="42">
        <v>132999180</v>
      </c>
      <c r="L44" s="42">
        <v>0</v>
      </c>
      <c r="M44" s="42">
        <v>0</v>
      </c>
      <c r="N44" s="42">
        <v>2538527.56</v>
      </c>
      <c r="O44" s="42">
        <v>0</v>
      </c>
      <c r="P44" s="42">
        <v>0</v>
      </c>
      <c r="Q44" s="42">
        <v>120000</v>
      </c>
      <c r="R44" s="42">
        <v>10975970</v>
      </c>
      <c r="S44" s="42">
        <v>6680664</v>
      </c>
      <c r="T44" s="42">
        <v>137395519</v>
      </c>
      <c r="U44" s="42">
        <v>9242038</v>
      </c>
      <c r="V44" s="42">
        <v>2267233428.9899998</v>
      </c>
      <c r="W44" s="42">
        <v>0</v>
      </c>
      <c r="X44" s="42">
        <v>0</v>
      </c>
      <c r="Y44" s="42">
        <v>6366343.1500000004</v>
      </c>
      <c r="Z44" s="42">
        <v>0</v>
      </c>
      <c r="AA44" s="42">
        <v>0</v>
      </c>
      <c r="AB44" s="42">
        <v>168883.91</v>
      </c>
      <c r="AC44" s="42">
        <v>22809158</v>
      </c>
      <c r="AD44" s="42">
        <v>1500000</v>
      </c>
      <c r="AE44" s="42">
        <v>0</v>
      </c>
      <c r="AF44" s="42">
        <v>1146675</v>
      </c>
      <c r="AG44" s="42">
        <v>0</v>
      </c>
      <c r="AH44" s="42">
        <v>0</v>
      </c>
      <c r="AI44" s="42">
        <v>2416314</v>
      </c>
      <c r="AJ44" s="42">
        <v>0</v>
      </c>
      <c r="AK44" s="42">
        <v>5555729</v>
      </c>
      <c r="AL44" s="42">
        <v>8040098</v>
      </c>
      <c r="AM44" s="42">
        <v>1982520.24</v>
      </c>
      <c r="AN44" s="42">
        <v>7713826</v>
      </c>
      <c r="AO44" s="42">
        <v>0</v>
      </c>
      <c r="AP44" s="42">
        <v>0</v>
      </c>
      <c r="AQ44" s="42">
        <v>0</v>
      </c>
      <c r="AR44" s="42">
        <v>15981466</v>
      </c>
      <c r="AS44" s="42">
        <v>4123813</v>
      </c>
      <c r="AT44" s="42">
        <v>3605613</v>
      </c>
      <c r="AU44" s="42">
        <v>2413418</v>
      </c>
      <c r="AV44" s="42">
        <v>0</v>
      </c>
      <c r="AW44" s="42">
        <v>0</v>
      </c>
      <c r="AX44" s="42">
        <v>0</v>
      </c>
      <c r="AY44" s="42">
        <v>3154774</v>
      </c>
      <c r="AZ44" s="42">
        <v>149012</v>
      </c>
      <c r="BA44" s="42">
        <v>0</v>
      </c>
      <c r="BB44" s="42">
        <v>0</v>
      </c>
      <c r="BC44" s="42">
        <v>0</v>
      </c>
      <c r="BD44" s="42">
        <v>2256946</v>
      </c>
      <c r="BE44" s="42">
        <v>1017792</v>
      </c>
      <c r="BF44" s="42">
        <v>0</v>
      </c>
      <c r="BG44" s="42">
        <v>1536384</v>
      </c>
      <c r="BH44" s="42">
        <v>0</v>
      </c>
      <c r="BI44" s="42">
        <v>947737</v>
      </c>
      <c r="BJ44" s="42">
        <v>0</v>
      </c>
      <c r="BK44" s="42">
        <v>0</v>
      </c>
      <c r="BL44" s="42">
        <v>2675566</v>
      </c>
      <c r="BM44" s="42">
        <v>19473969.59</v>
      </c>
      <c r="BN44" s="42">
        <v>1542852</v>
      </c>
      <c r="BO44" s="42">
        <v>0</v>
      </c>
      <c r="BP44" s="42">
        <v>26835705.850000001</v>
      </c>
      <c r="BQ44" s="42">
        <v>240845878.44999999</v>
      </c>
      <c r="BR44" s="42">
        <f t="shared" si="0"/>
        <v>2972928398.2699995</v>
      </c>
    </row>
    <row r="45" spans="1:70">
      <c r="A45" s="29"/>
      <c r="B45" s="29"/>
      <c r="C45" s="29"/>
      <c r="D45" s="29"/>
      <c r="E45" s="39" t="s">
        <v>354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1091655.55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72.12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f t="shared" si="0"/>
        <v>1091727.6700000002</v>
      </c>
    </row>
    <row r="46" spans="1:70">
      <c r="A46" s="29"/>
      <c r="B46" s="29"/>
      <c r="C46" s="29"/>
      <c r="D46" s="29"/>
      <c r="E46" s="39" t="s">
        <v>355</v>
      </c>
      <c r="F46" s="40"/>
      <c r="G46" s="41"/>
      <c r="H46" s="42">
        <v>0</v>
      </c>
      <c r="I46" s="42">
        <v>0</v>
      </c>
      <c r="J46" s="42">
        <v>0</v>
      </c>
      <c r="K46" s="42">
        <v>32945194</v>
      </c>
      <c r="L46" s="42">
        <v>0</v>
      </c>
      <c r="M46" s="42">
        <v>0</v>
      </c>
      <c r="N46" s="42">
        <v>10229959.67</v>
      </c>
      <c r="O46" s="42">
        <v>0</v>
      </c>
      <c r="P46" s="42">
        <v>0</v>
      </c>
      <c r="Q46" s="42">
        <v>0</v>
      </c>
      <c r="R46" s="42">
        <v>3176464</v>
      </c>
      <c r="S46" s="42">
        <v>0</v>
      </c>
      <c r="T46" s="42">
        <v>29760</v>
      </c>
      <c r="U46" s="42">
        <v>0</v>
      </c>
      <c r="V46" s="42">
        <v>9201548.9499999993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1694975.93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84071.039999999994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144772.70000000001</v>
      </c>
      <c r="BQ46" s="42">
        <v>600270</v>
      </c>
      <c r="BR46" s="42">
        <f t="shared" si="0"/>
        <v>58107016.290000007</v>
      </c>
    </row>
    <row r="47" spans="1:70">
      <c r="A47" s="29"/>
      <c r="B47" s="29"/>
      <c r="C47" s="29"/>
      <c r="D47" s="29"/>
      <c r="E47" s="39" t="s">
        <v>356</v>
      </c>
      <c r="F47" s="40"/>
      <c r="G47" s="41"/>
      <c r="H47" s="42">
        <v>39572050.82</v>
      </c>
      <c r="I47" s="42">
        <v>22178100.629999999</v>
      </c>
      <c r="J47" s="42">
        <v>5811451.2199999997</v>
      </c>
      <c r="K47" s="42">
        <v>102330101</v>
      </c>
      <c r="L47" s="42">
        <v>16698257.25</v>
      </c>
      <c r="M47" s="42">
        <v>20011566.07</v>
      </c>
      <c r="N47" s="42">
        <v>23343571.59</v>
      </c>
      <c r="O47" s="42">
        <v>4652452.53</v>
      </c>
      <c r="P47" s="42">
        <v>2629591.5499999998</v>
      </c>
      <c r="Q47" s="42">
        <v>83067416.780000001</v>
      </c>
      <c r="R47" s="42">
        <v>22634030</v>
      </c>
      <c r="S47" s="42">
        <v>3758597.57</v>
      </c>
      <c r="T47" s="42">
        <v>328669970</v>
      </c>
      <c r="U47" s="42">
        <v>10575249.08</v>
      </c>
      <c r="V47" s="42">
        <v>752005793.90999997</v>
      </c>
      <c r="W47" s="42">
        <v>21925527.920000002</v>
      </c>
      <c r="X47" s="42">
        <v>35222436.979999997</v>
      </c>
      <c r="Y47" s="42">
        <v>55460765.259999998</v>
      </c>
      <c r="Z47" s="42">
        <v>17817891.059999999</v>
      </c>
      <c r="AA47" s="42">
        <v>51828214.539999999</v>
      </c>
      <c r="AB47" s="42">
        <v>13726427.199999999</v>
      </c>
      <c r="AC47" s="42">
        <v>44915218</v>
      </c>
      <c r="AD47" s="42">
        <v>52030188.479999997</v>
      </c>
      <c r="AE47" s="42">
        <v>2395808.44</v>
      </c>
      <c r="AF47" s="42">
        <v>647705.61</v>
      </c>
      <c r="AG47" s="42">
        <v>405388.39</v>
      </c>
      <c r="AH47" s="42">
        <v>1015880.32</v>
      </c>
      <c r="AI47" s="42">
        <v>2180816.4</v>
      </c>
      <c r="AJ47" s="42">
        <v>2051514.11</v>
      </c>
      <c r="AK47" s="42">
        <v>4540452.8899999997</v>
      </c>
      <c r="AL47" s="42">
        <v>9611826.6999999993</v>
      </c>
      <c r="AM47" s="42">
        <v>15338912.449999999</v>
      </c>
      <c r="AN47" s="42">
        <v>5910052.3899999997</v>
      </c>
      <c r="AO47" s="42">
        <v>2511884.1</v>
      </c>
      <c r="AP47" s="42">
        <v>209040.02</v>
      </c>
      <c r="AQ47" s="42">
        <v>5316071.8899999997</v>
      </c>
      <c r="AR47" s="42">
        <v>18311903.940000001</v>
      </c>
      <c r="AS47" s="42">
        <v>3032425.77</v>
      </c>
      <c r="AT47" s="42">
        <v>1731626.37</v>
      </c>
      <c r="AU47" s="42">
        <v>494127.32</v>
      </c>
      <c r="AV47" s="42">
        <v>797071</v>
      </c>
      <c r="AW47" s="42">
        <v>1781950</v>
      </c>
      <c r="AX47" s="42">
        <v>6878946.9100000001</v>
      </c>
      <c r="AY47" s="42">
        <v>5911394.8700000001</v>
      </c>
      <c r="AZ47" s="42">
        <v>5839314.3099999996</v>
      </c>
      <c r="BA47" s="42">
        <v>1099778</v>
      </c>
      <c r="BB47" s="42">
        <v>343151.52</v>
      </c>
      <c r="BC47" s="42">
        <v>908382.8</v>
      </c>
      <c r="BD47" s="42">
        <v>1653259.87</v>
      </c>
      <c r="BE47" s="42">
        <v>332417.42</v>
      </c>
      <c r="BF47" s="42">
        <v>11387010.48</v>
      </c>
      <c r="BG47" s="42">
        <v>985256.71</v>
      </c>
      <c r="BH47" s="42">
        <v>3398690.76</v>
      </c>
      <c r="BI47" s="42">
        <v>306588.5</v>
      </c>
      <c r="BJ47" s="42">
        <v>404512.39</v>
      </c>
      <c r="BK47" s="42">
        <v>1271000.68</v>
      </c>
      <c r="BL47" s="42">
        <v>1192584.46</v>
      </c>
      <c r="BM47" s="42">
        <v>20403307.98</v>
      </c>
      <c r="BN47" s="42">
        <v>1408424.55</v>
      </c>
      <c r="BO47" s="42">
        <v>115620098.40000001</v>
      </c>
      <c r="BP47" s="42">
        <v>69397621.510000005</v>
      </c>
      <c r="BQ47" s="42">
        <v>156290097.58000001</v>
      </c>
      <c r="BR47" s="42">
        <f t="shared" si="0"/>
        <v>2214181167.2500005</v>
      </c>
    </row>
    <row r="48" spans="1:70">
      <c r="A48" s="29"/>
      <c r="B48" s="29"/>
      <c r="C48" s="29"/>
      <c r="D48" s="29"/>
      <c r="E48" s="39" t="s">
        <v>357</v>
      </c>
      <c r="F48" s="40"/>
      <c r="G48" s="41"/>
      <c r="H48" s="42">
        <v>34281330.630000003</v>
      </c>
      <c r="I48" s="42">
        <v>20898155.600000001</v>
      </c>
      <c r="J48" s="42">
        <v>5811451.2199999997</v>
      </c>
      <c r="K48" s="42">
        <v>100798224</v>
      </c>
      <c r="L48" s="42">
        <v>16698257.25</v>
      </c>
      <c r="M48" s="42">
        <v>16496887.67</v>
      </c>
      <c r="N48" s="42">
        <v>20665332.34</v>
      </c>
      <c r="O48" s="42">
        <v>4652452.53</v>
      </c>
      <c r="P48" s="42">
        <v>2509655.7999999998</v>
      </c>
      <c r="Q48" s="42">
        <v>78005627.549999997</v>
      </c>
      <c r="R48" s="42">
        <v>22634030</v>
      </c>
      <c r="S48" s="42">
        <v>2891559.62</v>
      </c>
      <c r="T48" s="42">
        <v>284703113</v>
      </c>
      <c r="U48" s="42">
        <v>9748419.8300000001</v>
      </c>
      <c r="V48" s="42">
        <v>615148201.80999994</v>
      </c>
      <c r="W48" s="42">
        <v>21925527.920000002</v>
      </c>
      <c r="X48" s="42">
        <v>32926220.739999998</v>
      </c>
      <c r="Y48" s="42">
        <v>46292416.990000002</v>
      </c>
      <c r="Z48" s="42">
        <v>11126487.57</v>
      </c>
      <c r="AA48" s="42">
        <v>49209934.259999998</v>
      </c>
      <c r="AB48" s="42">
        <v>13726427.199999999</v>
      </c>
      <c r="AC48" s="42">
        <v>44915218</v>
      </c>
      <c r="AD48" s="42">
        <v>52030188.479999997</v>
      </c>
      <c r="AE48" s="42">
        <v>2395808.44</v>
      </c>
      <c r="AF48" s="42">
        <v>647705.61</v>
      </c>
      <c r="AG48" s="42">
        <v>405388.39</v>
      </c>
      <c r="AH48" s="42">
        <v>779356.77</v>
      </c>
      <c r="AI48" s="42">
        <v>1736292.23</v>
      </c>
      <c r="AJ48" s="42">
        <v>2051514.11</v>
      </c>
      <c r="AK48" s="42">
        <v>3983435.6</v>
      </c>
      <c r="AL48" s="42">
        <v>7682620.7800000003</v>
      </c>
      <c r="AM48" s="42">
        <v>14049596.949999999</v>
      </c>
      <c r="AN48" s="42">
        <v>4248021</v>
      </c>
      <c r="AO48" s="42">
        <v>2399584.7000000002</v>
      </c>
      <c r="AP48" s="42">
        <v>209040.02</v>
      </c>
      <c r="AQ48" s="42">
        <v>2112975.88</v>
      </c>
      <c r="AR48" s="42">
        <v>11693225.300000001</v>
      </c>
      <c r="AS48" s="42">
        <v>2764825.77</v>
      </c>
      <c r="AT48" s="42">
        <v>1610225.91</v>
      </c>
      <c r="AU48" s="42">
        <v>481396.43</v>
      </c>
      <c r="AV48" s="42">
        <v>797071</v>
      </c>
      <c r="AW48" s="42">
        <v>1781950</v>
      </c>
      <c r="AX48" s="42">
        <v>6878946.9100000001</v>
      </c>
      <c r="AY48" s="42">
        <v>5730246.3799999999</v>
      </c>
      <c r="AZ48" s="42">
        <v>5403905.7400000002</v>
      </c>
      <c r="BA48" s="42">
        <v>1099778</v>
      </c>
      <c r="BB48" s="42">
        <v>343151.52</v>
      </c>
      <c r="BC48" s="42">
        <v>476932.01</v>
      </c>
      <c r="BD48" s="42">
        <v>1653259.87</v>
      </c>
      <c r="BE48" s="42">
        <v>332417.42</v>
      </c>
      <c r="BF48" s="42">
        <v>10907214.02</v>
      </c>
      <c r="BG48" s="42">
        <v>976548.36</v>
      </c>
      <c r="BH48" s="42">
        <v>3398690.76</v>
      </c>
      <c r="BI48" s="42">
        <v>306588.5</v>
      </c>
      <c r="BJ48" s="42">
        <v>404512.39</v>
      </c>
      <c r="BK48" s="42">
        <v>1271000.68</v>
      </c>
      <c r="BL48" s="42">
        <v>806433.72</v>
      </c>
      <c r="BM48" s="42">
        <v>18928056.93</v>
      </c>
      <c r="BN48" s="42">
        <v>1235148.6200000001</v>
      </c>
      <c r="BO48" s="42">
        <v>115487599.17</v>
      </c>
      <c r="BP48" s="42">
        <v>67813629.549999997</v>
      </c>
      <c r="BQ48" s="42">
        <v>129122700.87</v>
      </c>
      <c r="BR48" s="42">
        <f t="shared" si="0"/>
        <v>1942501916.3200002</v>
      </c>
    </row>
    <row r="49" spans="1:70">
      <c r="A49" s="29"/>
      <c r="B49" s="29"/>
      <c r="C49" s="29"/>
      <c r="D49" s="29"/>
      <c r="E49" s="39" t="s">
        <v>358</v>
      </c>
      <c r="F49" s="40"/>
      <c r="G49" s="41"/>
      <c r="H49" s="42">
        <v>33272731.59</v>
      </c>
      <c r="I49" s="42">
        <v>20890170.309999999</v>
      </c>
      <c r="J49" s="42">
        <v>4333512.99</v>
      </c>
      <c r="K49" s="42">
        <v>100627415</v>
      </c>
      <c r="L49" s="42">
        <v>16457852.41</v>
      </c>
      <c r="M49" s="42">
        <v>12307123.68</v>
      </c>
      <c r="N49" s="42">
        <v>20665332.34</v>
      </c>
      <c r="O49" s="42">
        <v>4652452.53</v>
      </c>
      <c r="P49" s="42">
        <v>2509655.7999999998</v>
      </c>
      <c r="Q49" s="42">
        <v>77973149.540000007</v>
      </c>
      <c r="R49" s="42">
        <v>19085514</v>
      </c>
      <c r="S49" s="42">
        <v>2889355.75</v>
      </c>
      <c r="T49" s="42">
        <v>271834153</v>
      </c>
      <c r="U49" s="42">
        <v>9748419.8300000001</v>
      </c>
      <c r="V49" s="42">
        <v>614777102.75999999</v>
      </c>
      <c r="W49" s="42">
        <v>21925527.920000002</v>
      </c>
      <c r="X49" s="42">
        <v>32764563.449999999</v>
      </c>
      <c r="Y49" s="42">
        <v>46292416.990000002</v>
      </c>
      <c r="Z49" s="42">
        <v>11099145.390000001</v>
      </c>
      <c r="AA49" s="42">
        <v>49209934.259999998</v>
      </c>
      <c r="AB49" s="42">
        <v>13212817.67</v>
      </c>
      <c r="AC49" s="42">
        <v>44915218</v>
      </c>
      <c r="AD49" s="42">
        <v>9744781.6999999993</v>
      </c>
      <c r="AE49" s="42">
        <v>2395808.44</v>
      </c>
      <c r="AF49" s="42">
        <v>563681.91</v>
      </c>
      <c r="AG49" s="42">
        <v>405388.39</v>
      </c>
      <c r="AH49" s="42">
        <v>748172.53</v>
      </c>
      <c r="AI49" s="42">
        <v>1736292.23</v>
      </c>
      <c r="AJ49" s="42">
        <v>1983570.56</v>
      </c>
      <c r="AK49" s="42">
        <v>3983435.6</v>
      </c>
      <c r="AL49" s="42">
        <v>7682620.7800000003</v>
      </c>
      <c r="AM49" s="42">
        <v>3691945.93</v>
      </c>
      <c r="AN49" s="42">
        <v>3277359.97</v>
      </c>
      <c r="AO49" s="42">
        <v>2166899.46</v>
      </c>
      <c r="AP49" s="42">
        <v>144280.82</v>
      </c>
      <c r="AQ49" s="42">
        <v>2112975.88</v>
      </c>
      <c r="AR49" s="42">
        <v>11209467.060000001</v>
      </c>
      <c r="AS49" s="42">
        <v>2764825.77</v>
      </c>
      <c r="AT49" s="42">
        <v>1610225.91</v>
      </c>
      <c r="AU49" s="42">
        <v>480867.63</v>
      </c>
      <c r="AV49" s="42">
        <v>757881.82</v>
      </c>
      <c r="AW49" s="42">
        <v>1462302</v>
      </c>
      <c r="AX49" s="42">
        <v>6773040.5</v>
      </c>
      <c r="AY49" s="42">
        <v>5599644.3799999999</v>
      </c>
      <c r="AZ49" s="42">
        <v>4861663.0199999996</v>
      </c>
      <c r="BA49" s="42">
        <v>839990</v>
      </c>
      <c r="BB49" s="42">
        <v>343151.52</v>
      </c>
      <c r="BC49" s="42">
        <v>476932.01</v>
      </c>
      <c r="BD49" s="42">
        <v>1653259.87</v>
      </c>
      <c r="BE49" s="42">
        <v>332417.42</v>
      </c>
      <c r="BF49" s="42">
        <v>10907214.02</v>
      </c>
      <c r="BG49" s="42">
        <v>733025.64</v>
      </c>
      <c r="BH49" s="42">
        <v>3398690.76</v>
      </c>
      <c r="BI49" s="42">
        <v>129164.27</v>
      </c>
      <c r="BJ49" s="42">
        <v>404512.39</v>
      </c>
      <c r="BK49" s="42">
        <v>1271000.68</v>
      </c>
      <c r="BL49" s="42">
        <v>806433.72</v>
      </c>
      <c r="BM49" s="42">
        <v>18928056.93</v>
      </c>
      <c r="BN49" s="42">
        <v>1235148.6200000001</v>
      </c>
      <c r="BO49" s="42">
        <v>114074006.12</v>
      </c>
      <c r="BP49" s="42">
        <v>67445269.909999996</v>
      </c>
      <c r="BQ49" s="42">
        <v>129005214.61</v>
      </c>
      <c r="BR49" s="42">
        <f t="shared" si="0"/>
        <v>1859584185.9900012</v>
      </c>
    </row>
    <row r="50" spans="1:70">
      <c r="A50" s="29"/>
      <c r="B50" s="29"/>
      <c r="C50" s="29"/>
      <c r="D50" s="29"/>
      <c r="E50" s="39" t="s">
        <v>359</v>
      </c>
      <c r="F50" s="40"/>
      <c r="G50" s="41"/>
      <c r="H50" s="42">
        <v>0</v>
      </c>
      <c r="I50" s="42">
        <v>0</v>
      </c>
      <c r="J50" s="42">
        <v>1473289.46</v>
      </c>
      <c r="K50" s="42">
        <v>0</v>
      </c>
      <c r="L50" s="42">
        <v>0</v>
      </c>
      <c r="M50" s="42">
        <v>4189763.99</v>
      </c>
      <c r="N50" s="42">
        <v>0</v>
      </c>
      <c r="O50" s="42">
        <v>0</v>
      </c>
      <c r="P50" s="42">
        <v>0</v>
      </c>
      <c r="Q50" s="42">
        <v>0</v>
      </c>
      <c r="R50" s="42">
        <v>3548516</v>
      </c>
      <c r="S50" s="42">
        <v>0</v>
      </c>
      <c r="T50" s="42">
        <v>12116667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27342.18</v>
      </c>
      <c r="AA50" s="42">
        <v>0</v>
      </c>
      <c r="AB50" s="42">
        <v>513609.53</v>
      </c>
      <c r="AC50" s="42">
        <v>0</v>
      </c>
      <c r="AD50" s="42">
        <v>40437219.520000003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10161359.109999999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227838.52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8620.56</v>
      </c>
      <c r="BR50" s="42">
        <f t="shared" si="0"/>
        <v>72704225.870000005</v>
      </c>
    </row>
    <row r="51" spans="1:70">
      <c r="A51" s="29"/>
      <c r="B51" s="29"/>
      <c r="C51" s="29"/>
      <c r="D51" s="29"/>
      <c r="E51" s="39" t="s">
        <v>360</v>
      </c>
      <c r="F51" s="40"/>
      <c r="G51" s="41"/>
      <c r="H51" s="42">
        <v>1008599.04</v>
      </c>
      <c r="I51" s="42">
        <v>7985.29</v>
      </c>
      <c r="J51" s="42">
        <v>4648.7700000000004</v>
      </c>
      <c r="K51" s="42">
        <v>170809</v>
      </c>
      <c r="L51" s="42">
        <v>240404.84</v>
      </c>
      <c r="M51" s="42">
        <v>0</v>
      </c>
      <c r="N51" s="42">
        <v>0</v>
      </c>
      <c r="O51" s="42">
        <v>0</v>
      </c>
      <c r="P51" s="42">
        <v>0</v>
      </c>
      <c r="Q51" s="42">
        <v>32478.01</v>
      </c>
      <c r="R51" s="42">
        <v>0</v>
      </c>
      <c r="S51" s="42">
        <v>2203.87</v>
      </c>
      <c r="T51" s="42">
        <v>752292</v>
      </c>
      <c r="U51" s="42">
        <v>0</v>
      </c>
      <c r="V51" s="42">
        <v>371099.05</v>
      </c>
      <c r="W51" s="42">
        <v>0</v>
      </c>
      <c r="X51" s="42">
        <v>161657.29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1848187.26</v>
      </c>
      <c r="AE51" s="42">
        <v>0</v>
      </c>
      <c r="AF51" s="42">
        <v>84023.7</v>
      </c>
      <c r="AG51" s="42">
        <v>0</v>
      </c>
      <c r="AH51" s="42">
        <v>31184.240000000002</v>
      </c>
      <c r="AI51" s="42">
        <v>0</v>
      </c>
      <c r="AJ51" s="42">
        <v>67943.55</v>
      </c>
      <c r="AK51" s="42">
        <v>0</v>
      </c>
      <c r="AL51" s="42">
        <v>0</v>
      </c>
      <c r="AM51" s="42">
        <v>196291.91</v>
      </c>
      <c r="AN51" s="42">
        <v>970661.03</v>
      </c>
      <c r="AO51" s="42">
        <v>232685.24</v>
      </c>
      <c r="AP51" s="42">
        <v>64759.199999999997</v>
      </c>
      <c r="AQ51" s="42">
        <v>0</v>
      </c>
      <c r="AR51" s="42">
        <v>483758.24</v>
      </c>
      <c r="AS51" s="42">
        <v>0</v>
      </c>
      <c r="AT51" s="42">
        <v>0</v>
      </c>
      <c r="AU51" s="42">
        <v>528.79999999999995</v>
      </c>
      <c r="AV51" s="42">
        <v>39189.18</v>
      </c>
      <c r="AW51" s="42">
        <v>91809.48</v>
      </c>
      <c r="AX51" s="42">
        <v>105906.41</v>
      </c>
      <c r="AY51" s="42">
        <v>130602</v>
      </c>
      <c r="AZ51" s="42">
        <v>542242.72</v>
      </c>
      <c r="BA51" s="42">
        <v>259788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243522.72</v>
      </c>
      <c r="BH51" s="42">
        <v>0</v>
      </c>
      <c r="BI51" s="42">
        <v>177424.23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1413593.05</v>
      </c>
      <c r="BP51" s="42">
        <v>368359.64</v>
      </c>
      <c r="BQ51" s="42">
        <v>108865.7</v>
      </c>
      <c r="BR51" s="42">
        <f t="shared" si="0"/>
        <v>10213503.460000001</v>
      </c>
    </row>
    <row r="52" spans="1:70">
      <c r="A52" s="29"/>
      <c r="B52" s="29"/>
      <c r="C52" s="29"/>
      <c r="D52" s="29"/>
      <c r="E52" s="39" t="s">
        <v>361</v>
      </c>
      <c r="F52" s="40"/>
      <c r="G52" s="41"/>
      <c r="H52" s="42">
        <v>5290720.1900000004</v>
      </c>
      <c r="I52" s="42">
        <v>1279945.03</v>
      </c>
      <c r="J52" s="42">
        <v>0</v>
      </c>
      <c r="K52" s="42">
        <v>1531877</v>
      </c>
      <c r="L52" s="42">
        <v>0</v>
      </c>
      <c r="M52" s="42">
        <v>3514678.4</v>
      </c>
      <c r="N52" s="42">
        <v>2678239.25</v>
      </c>
      <c r="O52" s="42">
        <v>0</v>
      </c>
      <c r="P52" s="42">
        <v>119935.75</v>
      </c>
      <c r="Q52" s="42">
        <v>5061789.2300000004</v>
      </c>
      <c r="R52" s="42">
        <v>0</v>
      </c>
      <c r="S52" s="42">
        <v>867037.95</v>
      </c>
      <c r="T52" s="42">
        <v>43966856</v>
      </c>
      <c r="U52" s="42">
        <v>826829.25</v>
      </c>
      <c r="V52" s="42">
        <v>136857592.09999999</v>
      </c>
      <c r="W52" s="42">
        <v>0</v>
      </c>
      <c r="X52" s="42">
        <v>2296216.2400000002</v>
      </c>
      <c r="Y52" s="42">
        <v>9168348.2699999996</v>
      </c>
      <c r="Z52" s="42">
        <v>6691403.4900000002</v>
      </c>
      <c r="AA52" s="42">
        <v>2618280.2799999998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236523.55</v>
      </c>
      <c r="AI52" s="42">
        <v>444524.17</v>
      </c>
      <c r="AJ52" s="42">
        <v>0</v>
      </c>
      <c r="AK52" s="42">
        <v>557017.29</v>
      </c>
      <c r="AL52" s="42">
        <v>1929205.92</v>
      </c>
      <c r="AM52" s="42">
        <v>1289315.5</v>
      </c>
      <c r="AN52" s="42">
        <v>1662031.39</v>
      </c>
      <c r="AO52" s="42">
        <v>112299.4</v>
      </c>
      <c r="AP52" s="42">
        <v>0</v>
      </c>
      <c r="AQ52" s="42">
        <v>3203096.01</v>
      </c>
      <c r="AR52" s="42">
        <v>6618678.6399999997</v>
      </c>
      <c r="AS52" s="42">
        <v>267600</v>
      </c>
      <c r="AT52" s="42">
        <v>121400.46</v>
      </c>
      <c r="AU52" s="42">
        <v>12730.89</v>
      </c>
      <c r="AV52" s="42">
        <v>0</v>
      </c>
      <c r="AW52" s="42">
        <v>0</v>
      </c>
      <c r="AX52" s="42">
        <v>0</v>
      </c>
      <c r="AY52" s="42">
        <v>181148.49</v>
      </c>
      <c r="AZ52" s="42">
        <v>435408.57</v>
      </c>
      <c r="BA52" s="42">
        <v>0</v>
      </c>
      <c r="BB52" s="42">
        <v>0</v>
      </c>
      <c r="BC52" s="42">
        <v>431450.79</v>
      </c>
      <c r="BD52" s="42">
        <v>0</v>
      </c>
      <c r="BE52" s="42">
        <v>0</v>
      </c>
      <c r="BF52" s="42">
        <v>479796.46</v>
      </c>
      <c r="BG52" s="42">
        <v>8708.35</v>
      </c>
      <c r="BH52" s="42">
        <v>0</v>
      </c>
      <c r="BI52" s="42">
        <v>0</v>
      </c>
      <c r="BJ52" s="42">
        <v>0</v>
      </c>
      <c r="BK52" s="42">
        <v>0</v>
      </c>
      <c r="BL52" s="42">
        <v>386150.74</v>
      </c>
      <c r="BM52" s="42">
        <v>1475251.05</v>
      </c>
      <c r="BN52" s="42">
        <v>173275.93</v>
      </c>
      <c r="BO52" s="42">
        <v>132499.23000000001</v>
      </c>
      <c r="BP52" s="42">
        <v>1583991.96</v>
      </c>
      <c r="BQ52" s="42">
        <v>27167396.710000001</v>
      </c>
      <c r="BR52" s="42">
        <f t="shared" si="0"/>
        <v>271679249.92999995</v>
      </c>
    </row>
    <row r="53" spans="1:70">
      <c r="A53" s="29"/>
      <c r="B53" s="29"/>
      <c r="C53" s="29"/>
      <c r="D53" s="29"/>
      <c r="E53" s="39" t="s">
        <v>362</v>
      </c>
      <c r="F53" s="40"/>
      <c r="G53" s="41"/>
      <c r="H53" s="42">
        <v>5191378.87</v>
      </c>
      <c r="I53" s="42">
        <v>695274.23</v>
      </c>
      <c r="J53" s="42">
        <v>0</v>
      </c>
      <c r="K53" s="42">
        <v>659064</v>
      </c>
      <c r="L53" s="42">
        <v>0</v>
      </c>
      <c r="M53" s="42">
        <v>3514678.4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43525203</v>
      </c>
      <c r="U53" s="42">
        <v>0</v>
      </c>
      <c r="V53" s="42">
        <v>0</v>
      </c>
      <c r="W53" s="42">
        <v>0</v>
      </c>
      <c r="X53" s="42">
        <v>0</v>
      </c>
      <c r="Y53" s="42">
        <v>3059503.44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236523.55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9414105.6899999995</v>
      </c>
      <c r="BR53" s="42">
        <f t="shared" si="0"/>
        <v>66295731.179999992</v>
      </c>
    </row>
    <row r="54" spans="1:70">
      <c r="A54" s="29"/>
      <c r="B54" s="29"/>
      <c r="C54" s="29"/>
      <c r="D54" s="29"/>
      <c r="E54" s="39" t="s">
        <v>363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0</v>
      </c>
    </row>
    <row r="55" spans="1:70">
      <c r="A55" s="29"/>
      <c r="B55" s="29"/>
      <c r="C55" s="29"/>
      <c r="D55" s="29"/>
      <c r="E55" s="39" t="s">
        <v>364</v>
      </c>
      <c r="F55" s="40"/>
      <c r="G55" s="41"/>
      <c r="H55" s="42">
        <v>0</v>
      </c>
      <c r="I55" s="42">
        <v>0</v>
      </c>
      <c r="J55" s="42">
        <v>0.01</v>
      </c>
      <c r="K55" s="42">
        <v>0</v>
      </c>
      <c r="L55" s="42">
        <v>118795.99</v>
      </c>
      <c r="M55" s="42">
        <v>0</v>
      </c>
      <c r="N55" s="42">
        <v>240956.85</v>
      </c>
      <c r="O55" s="42">
        <v>0</v>
      </c>
      <c r="P55" s="42">
        <v>14477.85</v>
      </c>
      <c r="Q55" s="42">
        <v>475373.33</v>
      </c>
      <c r="R55" s="42">
        <v>12776917</v>
      </c>
      <c r="S55" s="42">
        <v>0</v>
      </c>
      <c r="T55" s="42">
        <v>0</v>
      </c>
      <c r="U55" s="42">
        <v>1231.97</v>
      </c>
      <c r="V55" s="42">
        <v>193073268.72999999</v>
      </c>
      <c r="W55" s="42">
        <v>199727.34</v>
      </c>
      <c r="X55" s="42">
        <v>57689.87</v>
      </c>
      <c r="Y55" s="42">
        <v>51057.45</v>
      </c>
      <c r="Z55" s="42">
        <v>0</v>
      </c>
      <c r="AA55" s="42">
        <v>51927.6</v>
      </c>
      <c r="AB55" s="42">
        <v>14758.75</v>
      </c>
      <c r="AC55" s="42">
        <v>535174</v>
      </c>
      <c r="AD55" s="42">
        <v>0</v>
      </c>
      <c r="AE55" s="42">
        <v>337.8</v>
      </c>
      <c r="AF55" s="42">
        <v>0</v>
      </c>
      <c r="AG55" s="42">
        <v>28678.9</v>
      </c>
      <c r="AH55" s="42">
        <v>0</v>
      </c>
      <c r="AI55" s="42">
        <v>0</v>
      </c>
      <c r="AJ55" s="42">
        <v>0</v>
      </c>
      <c r="AK55" s="42">
        <v>48397.62</v>
      </c>
      <c r="AL55" s="42">
        <v>23657.34</v>
      </c>
      <c r="AM55" s="42">
        <v>0</v>
      </c>
      <c r="AN55" s="42">
        <v>0</v>
      </c>
      <c r="AO55" s="42">
        <v>67.52</v>
      </c>
      <c r="AP55" s="42">
        <v>0</v>
      </c>
      <c r="AQ55" s="42">
        <v>0</v>
      </c>
      <c r="AR55" s="42">
        <v>8689.4500000000007</v>
      </c>
      <c r="AS55" s="42">
        <v>0</v>
      </c>
      <c r="AT55" s="42">
        <v>0</v>
      </c>
      <c r="AU55" s="42">
        <v>0</v>
      </c>
      <c r="AV55" s="42">
        <v>0</v>
      </c>
      <c r="AW55" s="42">
        <v>2997.88</v>
      </c>
      <c r="AX55" s="42">
        <v>11730.17</v>
      </c>
      <c r="AY55" s="42">
        <v>3960.48</v>
      </c>
      <c r="AZ55" s="42">
        <v>4714.3999999999996</v>
      </c>
      <c r="BA55" s="42">
        <v>0</v>
      </c>
      <c r="BB55" s="42">
        <v>0</v>
      </c>
      <c r="BC55" s="42">
        <v>4948.17</v>
      </c>
      <c r="BD55" s="42">
        <v>0</v>
      </c>
      <c r="BE55" s="42">
        <v>0</v>
      </c>
      <c r="BF55" s="42">
        <v>137538.95000000001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4141146.5</v>
      </c>
      <c r="BN55" s="42">
        <v>0</v>
      </c>
      <c r="BO55" s="42">
        <v>49874.16</v>
      </c>
      <c r="BP55" s="42">
        <v>7191.54</v>
      </c>
      <c r="BQ55" s="42">
        <v>150972.54</v>
      </c>
      <c r="BR55" s="42">
        <f t="shared" si="0"/>
        <v>212236260.15999994</v>
      </c>
    </row>
    <row r="56" spans="1:70">
      <c r="A56" s="29"/>
      <c r="B56" s="29"/>
      <c r="C56" s="29"/>
      <c r="D56" s="29"/>
      <c r="E56" s="39" t="s">
        <v>365</v>
      </c>
      <c r="F56" s="40"/>
      <c r="G56" s="41"/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96382258.200000003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0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2">
        <v>0</v>
      </c>
      <c r="AN56" s="42">
        <v>0</v>
      </c>
      <c r="AO56" s="42">
        <v>0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2">
        <v>0</v>
      </c>
      <c r="BN56" s="42">
        <v>0</v>
      </c>
      <c r="BO56" s="42">
        <v>0</v>
      </c>
      <c r="BP56" s="42">
        <v>0</v>
      </c>
      <c r="BQ56" s="42">
        <v>0</v>
      </c>
      <c r="BR56" s="42">
        <f t="shared" si="0"/>
        <v>96382258.200000003</v>
      </c>
    </row>
    <row r="57" spans="1:70">
      <c r="A57" s="29"/>
      <c r="B57" s="29"/>
      <c r="C57" s="29"/>
      <c r="D57" s="29"/>
      <c r="E57" s="39" t="s">
        <v>366</v>
      </c>
      <c r="F57" s="40"/>
      <c r="G57" s="41"/>
      <c r="H57" s="42">
        <v>0</v>
      </c>
      <c r="I57" s="42">
        <v>0</v>
      </c>
      <c r="J57" s="42">
        <v>0.01</v>
      </c>
      <c r="K57" s="42">
        <v>0</v>
      </c>
      <c r="L57" s="42">
        <v>118795.99</v>
      </c>
      <c r="M57" s="42">
        <v>0</v>
      </c>
      <c r="N57" s="42">
        <v>240956.85</v>
      </c>
      <c r="O57" s="42">
        <v>0</v>
      </c>
      <c r="P57" s="42">
        <v>14477.85</v>
      </c>
      <c r="Q57" s="42">
        <v>475373.33</v>
      </c>
      <c r="R57" s="42">
        <v>12776917</v>
      </c>
      <c r="S57" s="42">
        <v>0</v>
      </c>
      <c r="T57" s="42">
        <v>0</v>
      </c>
      <c r="U57" s="42">
        <v>1231.97</v>
      </c>
      <c r="V57" s="42">
        <v>96691010.530000001</v>
      </c>
      <c r="W57" s="42">
        <v>199727.34</v>
      </c>
      <c r="X57" s="42">
        <v>57689.87</v>
      </c>
      <c r="Y57" s="42">
        <v>51057.45</v>
      </c>
      <c r="Z57" s="42">
        <v>0</v>
      </c>
      <c r="AA57" s="42">
        <v>51927.6</v>
      </c>
      <c r="AB57" s="42">
        <v>14758.75</v>
      </c>
      <c r="AC57" s="42">
        <v>535174</v>
      </c>
      <c r="AD57" s="42">
        <v>0</v>
      </c>
      <c r="AE57" s="42">
        <v>337.8</v>
      </c>
      <c r="AF57" s="42">
        <v>0</v>
      </c>
      <c r="AG57" s="42">
        <v>28678.9</v>
      </c>
      <c r="AH57" s="42">
        <v>0</v>
      </c>
      <c r="AI57" s="42">
        <v>0</v>
      </c>
      <c r="AJ57" s="42">
        <v>0</v>
      </c>
      <c r="AK57" s="42">
        <v>48397.62</v>
      </c>
      <c r="AL57" s="42">
        <v>23657.34</v>
      </c>
      <c r="AM57" s="42">
        <v>0</v>
      </c>
      <c r="AN57" s="42">
        <v>0</v>
      </c>
      <c r="AO57" s="42">
        <v>67.52</v>
      </c>
      <c r="AP57" s="42">
        <v>0</v>
      </c>
      <c r="AQ57" s="42">
        <v>0</v>
      </c>
      <c r="AR57" s="42">
        <v>8689.4500000000007</v>
      </c>
      <c r="AS57" s="42">
        <v>0</v>
      </c>
      <c r="AT57" s="42">
        <v>0</v>
      </c>
      <c r="AU57" s="42">
        <v>0</v>
      </c>
      <c r="AV57" s="42">
        <v>0</v>
      </c>
      <c r="AW57" s="42">
        <v>2997.88</v>
      </c>
      <c r="AX57" s="42">
        <v>11730.17</v>
      </c>
      <c r="AY57" s="42">
        <v>3960.48</v>
      </c>
      <c r="AZ57" s="42">
        <v>4714.3999999999996</v>
      </c>
      <c r="BA57" s="42">
        <v>0</v>
      </c>
      <c r="BB57" s="42">
        <v>0</v>
      </c>
      <c r="BC57" s="42">
        <v>4948.17</v>
      </c>
      <c r="BD57" s="42">
        <v>0</v>
      </c>
      <c r="BE57" s="42">
        <v>0</v>
      </c>
      <c r="BF57" s="42">
        <v>137538.95000000001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4141146.5</v>
      </c>
      <c r="BN57" s="42">
        <v>0</v>
      </c>
      <c r="BO57" s="42">
        <v>49874.16</v>
      </c>
      <c r="BP57" s="42">
        <v>7191.54</v>
      </c>
      <c r="BQ57" s="42">
        <v>150972.54</v>
      </c>
      <c r="BR57" s="42">
        <f t="shared" si="0"/>
        <v>115854001.96000004</v>
      </c>
    </row>
    <row r="58" spans="1:70">
      <c r="A58" s="29"/>
      <c r="B58" s="29"/>
      <c r="C58" s="29"/>
      <c r="D58" s="29"/>
      <c r="E58" s="39" t="s">
        <v>367</v>
      </c>
      <c r="F58" s="40"/>
      <c r="G58" s="41"/>
      <c r="H58" s="42">
        <v>4881235.9400000004</v>
      </c>
      <c r="I58" s="42">
        <v>9489553.2200000007</v>
      </c>
      <c r="J58" s="42">
        <v>3997582.87</v>
      </c>
      <c r="K58" s="42">
        <v>40827119</v>
      </c>
      <c r="L58" s="42">
        <v>21182925.75</v>
      </c>
      <c r="M58" s="42">
        <v>5096032.63</v>
      </c>
      <c r="N58" s="42">
        <v>17028940.300000001</v>
      </c>
      <c r="O58" s="42">
        <v>851656.64</v>
      </c>
      <c r="P58" s="42">
        <v>1506915.55</v>
      </c>
      <c r="Q58" s="42">
        <v>46133088.210000001</v>
      </c>
      <c r="R58" s="42">
        <v>12102208</v>
      </c>
      <c r="S58" s="42">
        <v>1764950.83</v>
      </c>
      <c r="T58" s="42">
        <v>287779187</v>
      </c>
      <c r="U58" s="42">
        <v>5191970.1399999997</v>
      </c>
      <c r="V58" s="42">
        <v>921186702.41999996</v>
      </c>
      <c r="W58" s="42">
        <v>21935425.800000001</v>
      </c>
      <c r="X58" s="42">
        <v>21366128.109999999</v>
      </c>
      <c r="Y58" s="42">
        <v>14794136.380000001</v>
      </c>
      <c r="Z58" s="42">
        <v>3701585.28</v>
      </c>
      <c r="AA58" s="42">
        <v>11288544.08</v>
      </c>
      <c r="AB58" s="42">
        <v>16367177.039999999</v>
      </c>
      <c r="AC58" s="42">
        <v>32070494</v>
      </c>
      <c r="AD58" s="42">
        <v>12966166.960000001</v>
      </c>
      <c r="AE58" s="42">
        <v>748063.67</v>
      </c>
      <c r="AF58" s="42">
        <v>550103.93000000005</v>
      </c>
      <c r="AG58" s="42">
        <v>860406.6</v>
      </c>
      <c r="AH58" s="42">
        <v>560575.35</v>
      </c>
      <c r="AI58" s="42">
        <v>1445894.93</v>
      </c>
      <c r="AJ58" s="42">
        <v>558557.56000000006</v>
      </c>
      <c r="AK58" s="42">
        <v>2905246.54</v>
      </c>
      <c r="AL58" s="42">
        <v>8420655.6099999994</v>
      </c>
      <c r="AM58" s="42">
        <v>5739656.5800000001</v>
      </c>
      <c r="AN58" s="42">
        <v>5029026.3499999996</v>
      </c>
      <c r="AO58" s="42">
        <v>1776544.66</v>
      </c>
      <c r="AP58" s="42">
        <v>675210.21</v>
      </c>
      <c r="AQ58" s="42">
        <v>1183204.8500000001</v>
      </c>
      <c r="AR58" s="42">
        <v>16848163.969999999</v>
      </c>
      <c r="AS58" s="42">
        <v>2163788.96</v>
      </c>
      <c r="AT58" s="42">
        <v>1651750.68</v>
      </c>
      <c r="AU58" s="42">
        <v>1345917.58</v>
      </c>
      <c r="AV58" s="42">
        <v>269669.2</v>
      </c>
      <c r="AW58" s="42">
        <v>722601.75</v>
      </c>
      <c r="AX58" s="42">
        <v>868183.79</v>
      </c>
      <c r="AY58" s="42">
        <v>2876727.39</v>
      </c>
      <c r="AZ58" s="42">
        <v>1928054.66</v>
      </c>
      <c r="BA58" s="42">
        <v>2714876</v>
      </c>
      <c r="BB58" s="42">
        <v>825080.99</v>
      </c>
      <c r="BC58" s="42">
        <v>383672.1</v>
      </c>
      <c r="BD58" s="42">
        <v>869458.36</v>
      </c>
      <c r="BE58" s="42">
        <v>292729.96999999997</v>
      </c>
      <c r="BF58" s="42">
        <v>2938753.28</v>
      </c>
      <c r="BG58" s="42">
        <v>660439.46</v>
      </c>
      <c r="BH58" s="42">
        <v>772116.6</v>
      </c>
      <c r="BI58" s="42">
        <v>67833.8</v>
      </c>
      <c r="BJ58" s="42">
        <v>217657.82</v>
      </c>
      <c r="BK58" s="42">
        <v>1535936.64</v>
      </c>
      <c r="BL58" s="42">
        <v>1346070</v>
      </c>
      <c r="BM58" s="42">
        <v>11797799.41</v>
      </c>
      <c r="BN58" s="42">
        <v>1862474.5</v>
      </c>
      <c r="BO58" s="42">
        <v>123480013.45999999</v>
      </c>
      <c r="BP58" s="42">
        <v>92331722.420000002</v>
      </c>
      <c r="BQ58" s="42">
        <v>148493173.25</v>
      </c>
      <c r="BR58" s="42">
        <f t="shared" si="0"/>
        <v>1963227539.0299997</v>
      </c>
    </row>
    <row r="59" spans="1:70">
      <c r="A59" s="29"/>
      <c r="B59" s="29"/>
      <c r="C59" s="29"/>
      <c r="D59" s="29"/>
      <c r="E59" s="39" t="s">
        <v>368</v>
      </c>
      <c r="F59" s="40"/>
      <c r="G59" s="41"/>
      <c r="H59" s="42">
        <v>1706446.4</v>
      </c>
      <c r="I59" s="42">
        <v>2050513.8</v>
      </c>
      <c r="J59" s="42">
        <v>251008.03</v>
      </c>
      <c r="K59" s="42">
        <v>2276156</v>
      </c>
      <c r="L59" s="42">
        <v>1248331.1200000001</v>
      </c>
      <c r="M59" s="42">
        <v>1266393.07</v>
      </c>
      <c r="N59" s="42">
        <v>2947951.7</v>
      </c>
      <c r="O59" s="42">
        <v>4689.29</v>
      </c>
      <c r="P59" s="42">
        <v>2508.21</v>
      </c>
      <c r="Q59" s="42">
        <v>6925173.0999999996</v>
      </c>
      <c r="R59" s="42">
        <v>1048781</v>
      </c>
      <c r="S59" s="42">
        <v>43046.94</v>
      </c>
      <c r="T59" s="42">
        <v>5934829</v>
      </c>
      <c r="U59" s="42">
        <v>366087.63</v>
      </c>
      <c r="V59" s="42">
        <v>842651.92</v>
      </c>
      <c r="W59" s="42">
        <v>1464225.27</v>
      </c>
      <c r="X59" s="42">
        <v>513069.4</v>
      </c>
      <c r="Y59" s="42">
        <v>2413185.08</v>
      </c>
      <c r="Z59" s="42">
        <v>298088.78000000003</v>
      </c>
      <c r="AA59" s="42">
        <v>717393.27</v>
      </c>
      <c r="AB59" s="42">
        <v>1719338.52</v>
      </c>
      <c r="AC59" s="42">
        <v>435807</v>
      </c>
      <c r="AD59" s="42">
        <v>794341.51</v>
      </c>
      <c r="AE59" s="42">
        <v>152.28</v>
      </c>
      <c r="AF59" s="42">
        <v>11097.83</v>
      </c>
      <c r="AG59" s="42">
        <v>27410.28</v>
      </c>
      <c r="AH59" s="42">
        <v>650.95000000000005</v>
      </c>
      <c r="AI59" s="42">
        <v>4203.8500000000004</v>
      </c>
      <c r="AJ59" s="42">
        <v>76862.3</v>
      </c>
      <c r="AK59" s="42">
        <v>15564.31</v>
      </c>
      <c r="AL59" s="42">
        <v>1245318.74</v>
      </c>
      <c r="AM59" s="42">
        <v>177793.45</v>
      </c>
      <c r="AN59" s="42">
        <v>32110.95</v>
      </c>
      <c r="AO59" s="42">
        <v>1692.88</v>
      </c>
      <c r="AP59" s="42">
        <v>2278.41</v>
      </c>
      <c r="AQ59" s="42">
        <v>98903.1</v>
      </c>
      <c r="AR59" s="42">
        <v>375289.78</v>
      </c>
      <c r="AS59" s="42">
        <v>21781.81</v>
      </c>
      <c r="AT59" s="42">
        <v>2973.51</v>
      </c>
      <c r="AU59" s="42">
        <v>4356.8</v>
      </c>
      <c r="AV59" s="42">
        <v>10898.19</v>
      </c>
      <c r="AW59" s="42">
        <v>61666.9</v>
      </c>
      <c r="AX59" s="42">
        <v>172171.4</v>
      </c>
      <c r="AY59" s="42">
        <v>5689.07</v>
      </c>
      <c r="AZ59" s="42">
        <v>169085.84</v>
      </c>
      <c r="BA59" s="42">
        <v>92176</v>
      </c>
      <c r="BB59" s="42">
        <v>84766.75</v>
      </c>
      <c r="BC59" s="42">
        <v>1462.16</v>
      </c>
      <c r="BD59" s="42">
        <v>10821.8</v>
      </c>
      <c r="BE59" s="42">
        <v>6725.28</v>
      </c>
      <c r="BF59" s="42">
        <v>22977.23</v>
      </c>
      <c r="BG59" s="42">
        <v>9834.73</v>
      </c>
      <c r="BH59" s="42">
        <v>20407.939999999999</v>
      </c>
      <c r="BI59" s="42">
        <v>3986.99</v>
      </c>
      <c r="BJ59" s="42">
        <v>16836.43</v>
      </c>
      <c r="BK59" s="42">
        <v>98533.04</v>
      </c>
      <c r="BL59" s="42">
        <v>7012.84</v>
      </c>
      <c r="BM59" s="42">
        <v>35742.129999999997</v>
      </c>
      <c r="BN59" s="42">
        <v>52.11</v>
      </c>
      <c r="BO59" s="42">
        <v>476655.07</v>
      </c>
      <c r="BP59" s="42">
        <v>2757047.76</v>
      </c>
      <c r="BQ59" s="42">
        <v>2697086.1</v>
      </c>
      <c r="BR59" s="42">
        <f t="shared" si="0"/>
        <v>44130093.030000001</v>
      </c>
    </row>
    <row r="60" spans="1:70">
      <c r="A60" s="29"/>
      <c r="B60" s="29"/>
      <c r="C60" s="29"/>
      <c r="D60" s="29"/>
      <c r="E60" s="39" t="s">
        <v>369</v>
      </c>
      <c r="F60" s="40"/>
      <c r="G60" s="41"/>
      <c r="H60" s="42">
        <v>3174789.54</v>
      </c>
      <c r="I60" s="42">
        <v>7439039.4199999999</v>
      </c>
      <c r="J60" s="42">
        <v>3746574.84</v>
      </c>
      <c r="K60" s="42">
        <v>38550963</v>
      </c>
      <c r="L60" s="42">
        <v>19934594.629999999</v>
      </c>
      <c r="M60" s="42">
        <v>3829639.56</v>
      </c>
      <c r="N60" s="42">
        <v>14080988.6</v>
      </c>
      <c r="O60" s="42">
        <v>846967.35</v>
      </c>
      <c r="P60" s="42">
        <v>1504407.34</v>
      </c>
      <c r="Q60" s="42">
        <v>39207915.109999999</v>
      </c>
      <c r="R60" s="42">
        <v>11053426</v>
      </c>
      <c r="S60" s="42">
        <v>1721903.89</v>
      </c>
      <c r="T60" s="42">
        <v>281844358</v>
      </c>
      <c r="U60" s="42">
        <v>4825882.51</v>
      </c>
      <c r="V60" s="42">
        <v>920344050.5</v>
      </c>
      <c r="W60" s="42">
        <v>20471200.530000001</v>
      </c>
      <c r="X60" s="42">
        <v>20853058.710000001</v>
      </c>
      <c r="Y60" s="42">
        <v>12380951.300000001</v>
      </c>
      <c r="Z60" s="42">
        <v>3403496.5</v>
      </c>
      <c r="AA60" s="42">
        <v>10571150.810000001</v>
      </c>
      <c r="AB60" s="42">
        <v>14647838.52</v>
      </c>
      <c r="AC60" s="42">
        <v>31634687</v>
      </c>
      <c r="AD60" s="42">
        <v>12171825.449999999</v>
      </c>
      <c r="AE60" s="42">
        <v>747911.39</v>
      </c>
      <c r="AF60" s="42">
        <v>539006.1</v>
      </c>
      <c r="AG60" s="42">
        <v>832996.32</v>
      </c>
      <c r="AH60" s="42">
        <v>559924.4</v>
      </c>
      <c r="AI60" s="42">
        <v>1441691.08</v>
      </c>
      <c r="AJ60" s="42">
        <v>481695.26</v>
      </c>
      <c r="AK60" s="42">
        <v>2889682.23</v>
      </c>
      <c r="AL60" s="42">
        <v>7175336.8700000001</v>
      </c>
      <c r="AM60" s="42">
        <v>5561863.1299999999</v>
      </c>
      <c r="AN60" s="42">
        <v>4996915.4000000004</v>
      </c>
      <c r="AO60" s="42">
        <v>1774851.78</v>
      </c>
      <c r="AP60" s="42">
        <v>672931.8</v>
      </c>
      <c r="AQ60" s="42">
        <v>1084301.75</v>
      </c>
      <c r="AR60" s="42">
        <v>16472874.189999999</v>
      </c>
      <c r="AS60" s="42">
        <v>2142007.15</v>
      </c>
      <c r="AT60" s="42">
        <v>1648777.17</v>
      </c>
      <c r="AU60" s="42">
        <v>1341560.78</v>
      </c>
      <c r="AV60" s="42">
        <v>258771.01</v>
      </c>
      <c r="AW60" s="42">
        <v>660934.85</v>
      </c>
      <c r="AX60" s="42">
        <v>696012.39</v>
      </c>
      <c r="AY60" s="42">
        <v>2871038.32</v>
      </c>
      <c r="AZ60" s="42">
        <v>1758968.82</v>
      </c>
      <c r="BA60" s="42">
        <v>2622700</v>
      </c>
      <c r="BB60" s="42">
        <v>740314.24</v>
      </c>
      <c r="BC60" s="42">
        <v>382209.94</v>
      </c>
      <c r="BD60" s="42">
        <v>858636.56</v>
      </c>
      <c r="BE60" s="42">
        <v>286004.69</v>
      </c>
      <c r="BF60" s="42">
        <v>2915776.05</v>
      </c>
      <c r="BG60" s="42">
        <v>650604.73</v>
      </c>
      <c r="BH60" s="42">
        <v>751708.66</v>
      </c>
      <c r="BI60" s="42">
        <v>63846.81</v>
      </c>
      <c r="BJ60" s="42">
        <v>200821.39</v>
      </c>
      <c r="BK60" s="42">
        <v>1437403.6</v>
      </c>
      <c r="BL60" s="42">
        <v>1339057.1599999999</v>
      </c>
      <c r="BM60" s="42">
        <v>11762057.279999999</v>
      </c>
      <c r="BN60" s="42">
        <v>1862422.39</v>
      </c>
      <c r="BO60" s="42">
        <v>123003358.39</v>
      </c>
      <c r="BP60" s="42">
        <v>89574674.659999996</v>
      </c>
      <c r="BQ60" s="42">
        <v>145796087.15000001</v>
      </c>
      <c r="BR60" s="42">
        <f t="shared" si="0"/>
        <v>1919097445.0000005</v>
      </c>
    </row>
    <row r="61" spans="1:70">
      <c r="A61" s="29"/>
      <c r="B61" s="29"/>
      <c r="C61" s="29"/>
      <c r="D61" s="29"/>
      <c r="E61" s="39" t="s">
        <v>370</v>
      </c>
      <c r="F61" s="40"/>
      <c r="G61" s="41"/>
      <c r="H61" s="42">
        <v>759842.97</v>
      </c>
      <c r="I61" s="42">
        <v>2153627.56</v>
      </c>
      <c r="J61" s="42">
        <v>725247.84</v>
      </c>
      <c r="K61" s="42">
        <v>23387370</v>
      </c>
      <c r="L61" s="42">
        <v>1015400.75</v>
      </c>
      <c r="M61" s="42">
        <v>7701294.9199999999</v>
      </c>
      <c r="N61" s="42">
        <v>5471782.6900000004</v>
      </c>
      <c r="O61" s="42">
        <v>679724.55</v>
      </c>
      <c r="P61" s="42">
        <v>369777.7</v>
      </c>
      <c r="Q61" s="42">
        <v>5841961.6399999997</v>
      </c>
      <c r="R61" s="42">
        <v>5043995</v>
      </c>
      <c r="S61" s="42">
        <v>501118.36</v>
      </c>
      <c r="T61" s="42">
        <v>49127054</v>
      </c>
      <c r="U61" s="42">
        <v>1324483.04</v>
      </c>
      <c r="V61" s="42">
        <v>174554361.24000001</v>
      </c>
      <c r="W61" s="42">
        <v>11476525.939999999</v>
      </c>
      <c r="X61" s="42">
        <v>2847345.75</v>
      </c>
      <c r="Y61" s="42">
        <v>15300378.960000001</v>
      </c>
      <c r="Z61" s="42">
        <v>3737231.48</v>
      </c>
      <c r="AA61" s="42">
        <v>4144507.33</v>
      </c>
      <c r="AB61" s="42">
        <v>2355323.08</v>
      </c>
      <c r="AC61" s="42">
        <v>14650656</v>
      </c>
      <c r="AD61" s="42">
        <v>18930919.09</v>
      </c>
      <c r="AE61" s="42">
        <v>68054.759999999995</v>
      </c>
      <c r="AF61" s="42">
        <v>157260.76999999999</v>
      </c>
      <c r="AG61" s="42">
        <v>226072.57</v>
      </c>
      <c r="AH61" s="42">
        <v>96225.86</v>
      </c>
      <c r="AI61" s="42">
        <v>623597.23</v>
      </c>
      <c r="AJ61" s="42">
        <v>167510.9</v>
      </c>
      <c r="AK61" s="42">
        <v>1001545.19</v>
      </c>
      <c r="AL61" s="42">
        <v>833536.64</v>
      </c>
      <c r="AM61" s="42">
        <v>773186.44</v>
      </c>
      <c r="AN61" s="42">
        <v>650632.89</v>
      </c>
      <c r="AO61" s="42">
        <v>601906.68999999994</v>
      </c>
      <c r="AP61" s="42">
        <v>131985.92000000001</v>
      </c>
      <c r="AQ61" s="42">
        <v>316584.77</v>
      </c>
      <c r="AR61" s="42">
        <v>2509359.4</v>
      </c>
      <c r="AS61" s="42">
        <v>400735.31</v>
      </c>
      <c r="AT61" s="42">
        <v>1455537.05</v>
      </c>
      <c r="AU61" s="42">
        <v>395327.13</v>
      </c>
      <c r="AV61" s="42">
        <v>36113.96</v>
      </c>
      <c r="AW61" s="42">
        <v>347386.46</v>
      </c>
      <c r="AX61" s="42">
        <v>253046.25</v>
      </c>
      <c r="AY61" s="42">
        <v>762369.17</v>
      </c>
      <c r="AZ61" s="42">
        <v>893836.56</v>
      </c>
      <c r="BA61" s="42">
        <v>2911743</v>
      </c>
      <c r="BB61" s="42">
        <v>164424.93</v>
      </c>
      <c r="BC61" s="42">
        <v>48215.05</v>
      </c>
      <c r="BD61" s="42">
        <v>197624.64</v>
      </c>
      <c r="BE61" s="42">
        <v>48994.04</v>
      </c>
      <c r="BF61" s="42">
        <v>3994924.98</v>
      </c>
      <c r="BG61" s="42">
        <v>141231.4</v>
      </c>
      <c r="BH61" s="42">
        <v>138382.45000000001</v>
      </c>
      <c r="BI61" s="42">
        <v>52032.57</v>
      </c>
      <c r="BJ61" s="42">
        <v>88738.59</v>
      </c>
      <c r="BK61" s="42">
        <v>135779.32999999999</v>
      </c>
      <c r="BL61" s="42">
        <v>440168.78</v>
      </c>
      <c r="BM61" s="42">
        <v>1418812.1</v>
      </c>
      <c r="BN61" s="42">
        <v>282288.88</v>
      </c>
      <c r="BO61" s="42">
        <v>3674819.06</v>
      </c>
      <c r="BP61" s="42">
        <v>10405147.74</v>
      </c>
      <c r="BQ61" s="42">
        <v>13152604.92</v>
      </c>
      <c r="BR61" s="42">
        <f t="shared" si="0"/>
        <v>402097674.2699998</v>
      </c>
    </row>
    <row r="62" spans="1:70">
      <c r="A62" s="29"/>
      <c r="B62" s="29"/>
      <c r="C62" s="29"/>
      <c r="D62" s="29"/>
      <c r="E62" s="39" t="s">
        <v>371</v>
      </c>
      <c r="F62" s="40"/>
      <c r="G62" s="41"/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345315.58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6203.33</v>
      </c>
      <c r="AF62" s="42">
        <v>0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0</v>
      </c>
      <c r="BR62" s="42">
        <f t="shared" si="0"/>
        <v>351518.91000000003</v>
      </c>
    </row>
    <row r="63" spans="1:70">
      <c r="A63" s="29"/>
      <c r="B63" s="29"/>
      <c r="C63" s="29"/>
      <c r="D63" s="29"/>
      <c r="E63" s="39" t="s">
        <v>372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37418.29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1050101</v>
      </c>
      <c r="U63" s="42">
        <v>0</v>
      </c>
      <c r="V63" s="42">
        <v>1575182.66</v>
      </c>
      <c r="W63" s="42">
        <v>0</v>
      </c>
      <c r="X63" s="42">
        <v>53166.28</v>
      </c>
      <c r="Y63" s="42">
        <v>200899.08</v>
      </c>
      <c r="Z63" s="42">
        <v>0</v>
      </c>
      <c r="AA63" s="42">
        <v>0</v>
      </c>
      <c r="AB63" s="42">
        <v>0</v>
      </c>
      <c r="AC63" s="42">
        <v>379015</v>
      </c>
      <c r="AD63" s="42">
        <v>1268391.95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613873.43999999994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980408.07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105575.57</v>
      </c>
      <c r="BR63" s="42">
        <f t="shared" si="0"/>
        <v>6264031.3399999999</v>
      </c>
    </row>
    <row r="64" spans="1:70">
      <c r="A64" s="29"/>
      <c r="B64" s="29"/>
      <c r="C64" s="29"/>
      <c r="D64" s="29"/>
      <c r="E64" s="39" t="s">
        <v>373</v>
      </c>
      <c r="F64" s="40"/>
      <c r="G64" s="41"/>
      <c r="H64" s="42">
        <v>759842.97</v>
      </c>
      <c r="I64" s="42">
        <v>2153627.56</v>
      </c>
      <c r="J64" s="42">
        <v>725247.84</v>
      </c>
      <c r="K64" s="42">
        <v>23387370</v>
      </c>
      <c r="L64" s="42">
        <v>1015400.75</v>
      </c>
      <c r="M64" s="42">
        <v>7701294.9199999999</v>
      </c>
      <c r="N64" s="42">
        <v>5434364.4000000004</v>
      </c>
      <c r="O64" s="42">
        <v>679724.55</v>
      </c>
      <c r="P64" s="42">
        <v>369777.7</v>
      </c>
      <c r="Q64" s="42">
        <v>5841961.6399999997</v>
      </c>
      <c r="R64" s="42">
        <v>5043995</v>
      </c>
      <c r="S64" s="42">
        <v>501118.36</v>
      </c>
      <c r="T64" s="42">
        <v>48076952</v>
      </c>
      <c r="U64" s="42">
        <v>1324483.04</v>
      </c>
      <c r="V64" s="42">
        <v>172979178.58000001</v>
      </c>
      <c r="W64" s="42">
        <v>11476525.939999999</v>
      </c>
      <c r="X64" s="42">
        <v>2794179.47</v>
      </c>
      <c r="Y64" s="42">
        <v>14754164.300000001</v>
      </c>
      <c r="Z64" s="42">
        <v>3737231.48</v>
      </c>
      <c r="AA64" s="42">
        <v>4144507.33</v>
      </c>
      <c r="AB64" s="42">
        <v>2355323.08</v>
      </c>
      <c r="AC64" s="42">
        <v>14271641</v>
      </c>
      <c r="AD64" s="42">
        <v>17662527.140000001</v>
      </c>
      <c r="AE64" s="42">
        <v>61851.43</v>
      </c>
      <c r="AF64" s="42">
        <v>157260.76999999999</v>
      </c>
      <c r="AG64" s="42">
        <v>226072.57</v>
      </c>
      <c r="AH64" s="42">
        <v>96225.86</v>
      </c>
      <c r="AI64" s="42">
        <v>623597.23</v>
      </c>
      <c r="AJ64" s="42">
        <v>167510.9</v>
      </c>
      <c r="AK64" s="42">
        <v>1001545.19</v>
      </c>
      <c r="AL64" s="42">
        <v>833536.64</v>
      </c>
      <c r="AM64" s="42">
        <v>159313</v>
      </c>
      <c r="AN64" s="42">
        <v>650632.89</v>
      </c>
      <c r="AO64" s="42">
        <v>601906.68999999994</v>
      </c>
      <c r="AP64" s="42">
        <v>131985.92000000001</v>
      </c>
      <c r="AQ64" s="42">
        <v>316584.77</v>
      </c>
      <c r="AR64" s="42">
        <v>2509359.4</v>
      </c>
      <c r="AS64" s="42">
        <v>400735.31</v>
      </c>
      <c r="AT64" s="42">
        <v>475128.98</v>
      </c>
      <c r="AU64" s="42">
        <v>395327.13</v>
      </c>
      <c r="AV64" s="42">
        <v>36113.96</v>
      </c>
      <c r="AW64" s="42">
        <v>347386.46</v>
      </c>
      <c r="AX64" s="42">
        <v>253046.25</v>
      </c>
      <c r="AY64" s="42">
        <v>762369.17</v>
      </c>
      <c r="AZ64" s="42">
        <v>893836.56</v>
      </c>
      <c r="BA64" s="42">
        <v>2911743</v>
      </c>
      <c r="BB64" s="42">
        <v>164424.93</v>
      </c>
      <c r="BC64" s="42">
        <v>48215.05</v>
      </c>
      <c r="BD64" s="42">
        <v>197624.64</v>
      </c>
      <c r="BE64" s="42">
        <v>48994.04</v>
      </c>
      <c r="BF64" s="42">
        <v>3994924.98</v>
      </c>
      <c r="BG64" s="42">
        <v>141231.4</v>
      </c>
      <c r="BH64" s="42">
        <v>138382.45000000001</v>
      </c>
      <c r="BI64" s="42">
        <v>52032.57</v>
      </c>
      <c r="BJ64" s="42">
        <v>88738.59</v>
      </c>
      <c r="BK64" s="42">
        <v>135779.32999999999</v>
      </c>
      <c r="BL64" s="42">
        <v>440168.78</v>
      </c>
      <c r="BM64" s="42">
        <v>1418812.1</v>
      </c>
      <c r="BN64" s="42">
        <v>282288.88</v>
      </c>
      <c r="BO64" s="42">
        <v>3674819.06</v>
      </c>
      <c r="BP64" s="42">
        <v>10405147.74</v>
      </c>
      <c r="BQ64" s="42">
        <v>13047029.35</v>
      </c>
      <c r="BR64" s="42">
        <f t="shared" si="0"/>
        <v>395482123.01999992</v>
      </c>
    </row>
    <row r="65" spans="1:70">
      <c r="A65" s="29"/>
      <c r="B65" s="29"/>
      <c r="C65" s="29"/>
      <c r="D65" s="29"/>
      <c r="E65" s="39" t="s">
        <v>374</v>
      </c>
      <c r="F65" s="40"/>
      <c r="G65" s="41"/>
      <c r="H65" s="42">
        <v>5784792.3200000003</v>
      </c>
      <c r="I65" s="42">
        <v>14997372.73</v>
      </c>
      <c r="J65" s="42">
        <v>528503.36</v>
      </c>
      <c r="K65" s="42">
        <v>48912462</v>
      </c>
      <c r="L65" s="42">
        <v>8462584.5399999991</v>
      </c>
      <c r="M65" s="42">
        <v>8077278.6299999999</v>
      </c>
      <c r="N65" s="42">
        <v>17231996.600000001</v>
      </c>
      <c r="O65" s="42">
        <v>1274120.9099999999</v>
      </c>
      <c r="P65" s="42">
        <v>2262621.41</v>
      </c>
      <c r="Q65" s="42">
        <v>152483048.59999999</v>
      </c>
      <c r="R65" s="42">
        <v>1289447</v>
      </c>
      <c r="S65" s="42">
        <v>2765536.14</v>
      </c>
      <c r="T65" s="42">
        <v>254367753</v>
      </c>
      <c r="U65" s="42">
        <v>3147467.92</v>
      </c>
      <c r="V65" s="42">
        <v>488382567.18000001</v>
      </c>
      <c r="W65" s="42">
        <v>48951519.219999999</v>
      </c>
      <c r="X65" s="42">
        <v>34146817</v>
      </c>
      <c r="Y65" s="42">
        <v>10565328.050000001</v>
      </c>
      <c r="Z65" s="42">
        <v>2811973.73</v>
      </c>
      <c r="AA65" s="42">
        <v>25101164.780000001</v>
      </c>
      <c r="AB65" s="42">
        <v>44490575.509999998</v>
      </c>
      <c r="AC65" s="42">
        <v>16926837</v>
      </c>
      <c r="AD65" s="42">
        <v>34480206.969999999</v>
      </c>
      <c r="AE65" s="42">
        <v>315.13</v>
      </c>
      <c r="AF65" s="42">
        <v>404094.22</v>
      </c>
      <c r="AG65" s="42">
        <v>1737233.53</v>
      </c>
      <c r="AH65" s="42">
        <v>0</v>
      </c>
      <c r="AI65" s="42">
        <v>2137948.2400000002</v>
      </c>
      <c r="AJ65" s="42">
        <v>4062238.73</v>
      </c>
      <c r="AK65" s="42">
        <v>2229835.5</v>
      </c>
      <c r="AL65" s="42">
        <v>6387713.8399999999</v>
      </c>
      <c r="AM65" s="42">
        <v>5482460.6200000001</v>
      </c>
      <c r="AN65" s="42">
        <v>1140974.8</v>
      </c>
      <c r="AO65" s="42">
        <v>18222.04</v>
      </c>
      <c r="AP65" s="42">
        <v>0</v>
      </c>
      <c r="AQ65" s="42">
        <v>2715294.26</v>
      </c>
      <c r="AR65" s="42">
        <v>8295054.5700000003</v>
      </c>
      <c r="AS65" s="42">
        <v>336150.99</v>
      </c>
      <c r="AT65" s="42">
        <v>942025.29</v>
      </c>
      <c r="AU65" s="42">
        <v>342882.77</v>
      </c>
      <c r="AV65" s="42">
        <v>211452.95</v>
      </c>
      <c r="AW65" s="42">
        <v>2478335.63</v>
      </c>
      <c r="AX65" s="42">
        <v>7484376.5700000003</v>
      </c>
      <c r="AY65" s="42">
        <v>6269172.6200000001</v>
      </c>
      <c r="AZ65" s="42">
        <v>1777523.58</v>
      </c>
      <c r="BA65" s="42">
        <v>0</v>
      </c>
      <c r="BB65" s="42">
        <v>155777.70000000001</v>
      </c>
      <c r="BC65" s="42">
        <v>470874.87</v>
      </c>
      <c r="BD65" s="42">
        <v>76124.23</v>
      </c>
      <c r="BE65" s="42">
        <v>86175.039999999994</v>
      </c>
      <c r="BF65" s="42">
        <v>17374586.059999999</v>
      </c>
      <c r="BG65" s="42">
        <v>48085.56</v>
      </c>
      <c r="BH65" s="42">
        <v>3627411.1</v>
      </c>
      <c r="BI65" s="42">
        <v>72905.899999999994</v>
      </c>
      <c r="BJ65" s="42">
        <v>187179.7</v>
      </c>
      <c r="BK65" s="42">
        <v>602315.63</v>
      </c>
      <c r="BL65" s="42">
        <v>872453.85</v>
      </c>
      <c r="BM65" s="42">
        <v>3060333.84</v>
      </c>
      <c r="BN65" s="42">
        <v>981425.44</v>
      </c>
      <c r="BO65" s="42">
        <v>33058489.91</v>
      </c>
      <c r="BP65" s="42">
        <v>11420176.27</v>
      </c>
      <c r="BQ65" s="42">
        <v>21634348.609999999</v>
      </c>
      <c r="BR65" s="42">
        <f t="shared" si="0"/>
        <v>1375623944.1899993</v>
      </c>
    </row>
    <row r="66" spans="1:70">
      <c r="A66" s="29"/>
      <c r="B66" s="29"/>
      <c r="C66" s="29"/>
      <c r="D66" s="29"/>
      <c r="E66" s="43" t="s">
        <v>375</v>
      </c>
      <c r="F66" s="44"/>
      <c r="G66" s="45"/>
      <c r="H66" s="42">
        <v>1726216307.8299999</v>
      </c>
      <c r="I66" s="42">
        <v>1527281742.76</v>
      </c>
      <c r="J66" s="42">
        <v>389946904.48000002</v>
      </c>
      <c r="K66" s="42">
        <v>10999805883</v>
      </c>
      <c r="L66" s="42">
        <v>1318380966.1300001</v>
      </c>
      <c r="M66" s="42">
        <v>919574465.71000004</v>
      </c>
      <c r="N66" s="42">
        <v>1391793613.77</v>
      </c>
      <c r="O66" s="42">
        <v>271367070.5</v>
      </c>
      <c r="P66" s="42">
        <v>200599058.34999999</v>
      </c>
      <c r="Q66" s="42">
        <v>5837759404.21</v>
      </c>
      <c r="R66" s="42">
        <v>2552985384</v>
      </c>
      <c r="S66" s="42">
        <v>171802229.65000001</v>
      </c>
      <c r="T66" s="42">
        <v>21139738537</v>
      </c>
      <c r="U66" s="42">
        <v>244029151.40000001</v>
      </c>
      <c r="V66" s="42">
        <v>40219829073.360001</v>
      </c>
      <c r="W66" s="42">
        <v>4359586617.8999996</v>
      </c>
      <c r="X66" s="42">
        <v>1919664709.97</v>
      </c>
      <c r="Y66" s="42">
        <v>2902747336.4200001</v>
      </c>
      <c r="Z66" s="42">
        <v>887266759.00999999</v>
      </c>
      <c r="AA66" s="42">
        <v>2355594901.2199998</v>
      </c>
      <c r="AB66" s="42">
        <v>1406882206.0599999</v>
      </c>
      <c r="AC66" s="42">
        <v>6948519865</v>
      </c>
      <c r="AD66" s="42">
        <v>1883696795.5999999</v>
      </c>
      <c r="AE66" s="42">
        <v>126144431.26000001</v>
      </c>
      <c r="AF66" s="42">
        <v>36389605.859999999</v>
      </c>
      <c r="AG66" s="42">
        <v>237395327.11000001</v>
      </c>
      <c r="AH66" s="42">
        <v>114712986.43000001</v>
      </c>
      <c r="AI66" s="42">
        <v>106213053.69</v>
      </c>
      <c r="AJ66" s="42">
        <v>125035045.94</v>
      </c>
      <c r="AK66" s="42">
        <v>144516805.81999999</v>
      </c>
      <c r="AL66" s="42">
        <v>389109017.63</v>
      </c>
      <c r="AM66" s="42">
        <v>304918483.70999998</v>
      </c>
      <c r="AN66" s="42">
        <v>192205182.91</v>
      </c>
      <c r="AO66" s="42">
        <v>261347693.93000001</v>
      </c>
      <c r="AP66" s="42">
        <v>86484927.75</v>
      </c>
      <c r="AQ66" s="42">
        <v>255417860.78</v>
      </c>
      <c r="AR66" s="42">
        <v>518263776.48000002</v>
      </c>
      <c r="AS66" s="42">
        <v>111911453.70999999</v>
      </c>
      <c r="AT66" s="42">
        <v>103927317.97</v>
      </c>
      <c r="AU66" s="42">
        <v>50771996.310000002</v>
      </c>
      <c r="AV66" s="42">
        <v>51127948.420000002</v>
      </c>
      <c r="AW66" s="42">
        <v>291633093.05000001</v>
      </c>
      <c r="AX66" s="42">
        <v>285637289.19</v>
      </c>
      <c r="AY66" s="42">
        <v>140592210.59999999</v>
      </c>
      <c r="AZ66" s="42">
        <v>115665182.79000001</v>
      </c>
      <c r="BA66" s="42">
        <v>737640355</v>
      </c>
      <c r="BB66" s="42">
        <v>80743293.010000005</v>
      </c>
      <c r="BC66" s="42">
        <v>80319313.310000002</v>
      </c>
      <c r="BD66" s="42">
        <v>67137924.099999994</v>
      </c>
      <c r="BE66" s="42">
        <v>28467630.079999998</v>
      </c>
      <c r="BF66" s="42">
        <v>1594921591.6500001</v>
      </c>
      <c r="BG66" s="42">
        <v>54377017.460000001</v>
      </c>
      <c r="BH66" s="42">
        <v>250738434.30000001</v>
      </c>
      <c r="BI66" s="42">
        <v>25183420.829999998</v>
      </c>
      <c r="BJ66" s="42">
        <v>48120122.329999998</v>
      </c>
      <c r="BK66" s="42">
        <v>183235184.88999999</v>
      </c>
      <c r="BL66" s="42">
        <v>85150516.489999995</v>
      </c>
      <c r="BM66" s="42">
        <v>1574447629.1700001</v>
      </c>
      <c r="BN66" s="42">
        <v>35234430.100000001</v>
      </c>
      <c r="BO66" s="42">
        <v>6659285825.6499996</v>
      </c>
      <c r="BP66" s="42">
        <v>6239777714.4899998</v>
      </c>
      <c r="BQ66" s="42">
        <v>4893323140.4899998</v>
      </c>
      <c r="BR66" s="42">
        <f t="shared" si="0"/>
        <v>138262593218.02002</v>
      </c>
    </row>
    <row r="67" spans="1:70">
      <c r="A67" s="29"/>
      <c r="B67" s="29"/>
      <c r="C67" s="29"/>
      <c r="D67" s="29"/>
      <c r="E67" s="46"/>
      <c r="F67" s="47"/>
      <c r="G67" s="48"/>
      <c r="H67" s="49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</row>
    <row r="68" spans="1:70">
      <c r="A68" s="29"/>
      <c r="B68" s="29"/>
      <c r="C68" s="29"/>
      <c r="D68" s="29"/>
      <c r="E68" s="39" t="s">
        <v>376</v>
      </c>
      <c r="F68" s="40"/>
      <c r="G68" s="41"/>
      <c r="H68" s="42">
        <v>0</v>
      </c>
      <c r="I68" s="42">
        <v>0</v>
      </c>
      <c r="J68" s="42">
        <v>0</v>
      </c>
      <c r="K68" s="42">
        <v>1384363</v>
      </c>
      <c r="L68" s="42">
        <v>2290077.7000000002</v>
      </c>
      <c r="M68" s="42">
        <v>4410.25</v>
      </c>
      <c r="N68" s="42">
        <v>1781268.01</v>
      </c>
      <c r="O68" s="42">
        <v>1345.98</v>
      </c>
      <c r="P68" s="42">
        <v>2305.71</v>
      </c>
      <c r="Q68" s="42">
        <v>12471341.029999999</v>
      </c>
      <c r="R68" s="42">
        <v>557141</v>
      </c>
      <c r="S68" s="42">
        <v>0</v>
      </c>
      <c r="T68" s="42">
        <v>1955944</v>
      </c>
      <c r="U68" s="42">
        <v>0</v>
      </c>
      <c r="V68" s="42">
        <v>238307.68</v>
      </c>
      <c r="W68" s="42">
        <v>54518.15</v>
      </c>
      <c r="X68" s="42">
        <v>519740.98</v>
      </c>
      <c r="Y68" s="42">
        <v>71155.98</v>
      </c>
      <c r="Z68" s="42">
        <v>42</v>
      </c>
      <c r="AA68" s="42">
        <v>70569.17</v>
      </c>
      <c r="AB68" s="42">
        <v>84343.76</v>
      </c>
      <c r="AC68" s="42">
        <v>0</v>
      </c>
      <c r="AD68" s="42">
        <v>90885.759999999995</v>
      </c>
      <c r="AE68" s="42">
        <v>0</v>
      </c>
      <c r="AF68" s="42">
        <v>0</v>
      </c>
      <c r="AG68" s="42">
        <v>71940.39</v>
      </c>
      <c r="AH68" s="42">
        <v>0</v>
      </c>
      <c r="AI68" s="42">
        <v>10.87</v>
      </c>
      <c r="AJ68" s="42">
        <v>0</v>
      </c>
      <c r="AK68" s="42">
        <v>0</v>
      </c>
      <c r="AL68" s="42">
        <v>0</v>
      </c>
      <c r="AM68" s="42">
        <v>1704025</v>
      </c>
      <c r="AN68" s="42">
        <v>0</v>
      </c>
      <c r="AO68" s="42">
        <v>5027.78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2326.4899999999998</v>
      </c>
      <c r="AY68" s="42">
        <v>0</v>
      </c>
      <c r="AZ68" s="42">
        <v>37.28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34092.54</v>
      </c>
      <c r="BG68" s="42">
        <v>0</v>
      </c>
      <c r="BH68" s="42">
        <v>0</v>
      </c>
      <c r="BI68" s="42">
        <v>0</v>
      </c>
      <c r="BJ68" s="42">
        <v>0</v>
      </c>
      <c r="BK68" s="42">
        <v>527.11</v>
      </c>
      <c r="BL68" s="42">
        <v>0</v>
      </c>
      <c r="BM68" s="42">
        <v>0</v>
      </c>
      <c r="BN68" s="42">
        <v>0</v>
      </c>
      <c r="BO68" s="42">
        <v>28125088.539999999</v>
      </c>
      <c r="BP68" s="42">
        <v>0</v>
      </c>
      <c r="BQ68" s="42">
        <v>53628117.920000002</v>
      </c>
      <c r="BR68" s="42">
        <f t="shared" si="0"/>
        <v>105148954.08000001</v>
      </c>
    </row>
    <row r="69" spans="1:70">
      <c r="A69" s="29"/>
      <c r="B69" s="29"/>
      <c r="C69" s="29"/>
      <c r="D69" s="29"/>
      <c r="E69" s="39" t="s">
        <v>338</v>
      </c>
      <c r="F69" s="40"/>
      <c r="G69" s="41"/>
      <c r="H69" s="42">
        <v>0</v>
      </c>
      <c r="I69" s="42">
        <v>0</v>
      </c>
      <c r="J69" s="42">
        <v>0</v>
      </c>
      <c r="K69" s="42">
        <v>1384363</v>
      </c>
      <c r="L69" s="42">
        <v>2290077.7000000002</v>
      </c>
      <c r="M69" s="42">
        <v>4410.25</v>
      </c>
      <c r="N69" s="42">
        <v>1781268.01</v>
      </c>
      <c r="O69" s="42">
        <v>1345.98</v>
      </c>
      <c r="P69" s="42">
        <v>2305.71</v>
      </c>
      <c r="Q69" s="42">
        <v>12471341.029999999</v>
      </c>
      <c r="R69" s="42">
        <v>557141</v>
      </c>
      <c r="S69" s="42">
        <v>0</v>
      </c>
      <c r="T69" s="42">
        <v>1955944</v>
      </c>
      <c r="U69" s="42">
        <v>0</v>
      </c>
      <c r="V69" s="42">
        <v>238307.68</v>
      </c>
      <c r="W69" s="42">
        <v>54518.15</v>
      </c>
      <c r="X69" s="42">
        <v>519740.98</v>
      </c>
      <c r="Y69" s="42">
        <v>71155.98</v>
      </c>
      <c r="Z69" s="42">
        <v>42</v>
      </c>
      <c r="AA69" s="42">
        <v>70569.17</v>
      </c>
      <c r="AB69" s="42">
        <v>84343.76</v>
      </c>
      <c r="AC69" s="42">
        <v>0</v>
      </c>
      <c r="AD69" s="42">
        <v>90885.759999999995</v>
      </c>
      <c r="AE69" s="42">
        <v>0</v>
      </c>
      <c r="AF69" s="42">
        <v>0</v>
      </c>
      <c r="AG69" s="42">
        <v>71940.39</v>
      </c>
      <c r="AH69" s="42">
        <v>0</v>
      </c>
      <c r="AI69" s="42">
        <v>10.87</v>
      </c>
      <c r="AJ69" s="42">
        <v>0</v>
      </c>
      <c r="AK69" s="42">
        <v>0</v>
      </c>
      <c r="AL69" s="42">
        <v>0</v>
      </c>
      <c r="AM69" s="42">
        <v>1704025</v>
      </c>
      <c r="AN69" s="42">
        <v>0</v>
      </c>
      <c r="AO69" s="42">
        <v>5027.78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2326.4899999999998</v>
      </c>
      <c r="AY69" s="42">
        <v>0</v>
      </c>
      <c r="AZ69" s="42">
        <v>37.28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34092.54</v>
      </c>
      <c r="BG69" s="42">
        <v>0</v>
      </c>
      <c r="BH69" s="42">
        <v>0</v>
      </c>
      <c r="BI69" s="42">
        <v>0</v>
      </c>
      <c r="BJ69" s="42">
        <v>0</v>
      </c>
      <c r="BK69" s="42">
        <v>527.11</v>
      </c>
      <c r="BL69" s="42">
        <v>0</v>
      </c>
      <c r="BM69" s="42">
        <v>0</v>
      </c>
      <c r="BN69" s="42">
        <v>0</v>
      </c>
      <c r="BO69" s="42">
        <v>28125088.539999999</v>
      </c>
      <c r="BP69" s="42">
        <v>0</v>
      </c>
      <c r="BQ69" s="42">
        <v>53628117.920000002</v>
      </c>
      <c r="BR69" s="42">
        <f t="shared" si="0"/>
        <v>105148954.08000001</v>
      </c>
    </row>
    <row r="70" spans="1:70">
      <c r="A70" s="29"/>
      <c r="B70" s="29"/>
      <c r="C70" s="29"/>
      <c r="D70" s="29"/>
      <c r="E70" s="39" t="s">
        <v>377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f t="shared" si="0"/>
        <v>0</v>
      </c>
    </row>
    <row r="71" spans="1:70">
      <c r="A71" s="29"/>
      <c r="B71" s="29"/>
      <c r="C71" s="29"/>
      <c r="D71" s="29"/>
      <c r="E71" s="39" t="s">
        <v>378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0"/>
        <v>0</v>
      </c>
    </row>
    <row r="72" spans="1:70">
      <c r="A72" s="29"/>
      <c r="B72" s="29"/>
      <c r="C72" s="29"/>
      <c r="D72" s="29"/>
      <c r="E72" s="39" t="s">
        <v>342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0</v>
      </c>
      <c r="BR72" s="42">
        <f t="shared" si="0"/>
        <v>0</v>
      </c>
    </row>
    <row r="73" spans="1:70">
      <c r="A73" s="29"/>
      <c r="B73" s="29"/>
      <c r="C73" s="29"/>
      <c r="D73" s="29"/>
      <c r="E73" s="39" t="s">
        <v>343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2">
        <v>0</v>
      </c>
      <c r="BL73" s="42">
        <v>0</v>
      </c>
      <c r="BM73" s="42">
        <v>0</v>
      </c>
      <c r="BN73" s="42">
        <v>0</v>
      </c>
      <c r="BO73" s="42">
        <v>0</v>
      </c>
      <c r="BP73" s="42">
        <v>0</v>
      </c>
      <c r="BQ73" s="42">
        <v>0</v>
      </c>
      <c r="BR73" s="42">
        <f t="shared" si="0"/>
        <v>0</v>
      </c>
    </row>
    <row r="74" spans="1:70">
      <c r="A74" s="29"/>
      <c r="B74" s="29"/>
      <c r="C74" s="29"/>
      <c r="D74" s="29"/>
      <c r="E74" s="39" t="s">
        <v>344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0</v>
      </c>
      <c r="AQ74" s="42">
        <v>0</v>
      </c>
      <c r="AR74" s="42"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>
        <v>0</v>
      </c>
      <c r="BM74" s="42">
        <v>0</v>
      </c>
      <c r="BN74" s="42">
        <v>0</v>
      </c>
      <c r="BO74" s="42">
        <v>0</v>
      </c>
      <c r="BP74" s="42">
        <v>0</v>
      </c>
      <c r="BQ74" s="42">
        <v>0</v>
      </c>
      <c r="BR74" s="42">
        <f t="shared" si="0"/>
        <v>0</v>
      </c>
    </row>
    <row r="75" spans="1:70">
      <c r="A75" s="29"/>
      <c r="B75" s="29"/>
      <c r="C75" s="29"/>
      <c r="D75" s="29"/>
      <c r="E75" s="39" t="s">
        <v>379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  <c r="AG75" s="42">
        <v>0</v>
      </c>
      <c r="AH75" s="42">
        <v>0</v>
      </c>
      <c r="AI75" s="42">
        <v>0</v>
      </c>
      <c r="AJ75" s="42">
        <v>0</v>
      </c>
      <c r="AK75" s="42">
        <v>0</v>
      </c>
      <c r="AL75" s="42">
        <v>0</v>
      </c>
      <c r="AM75" s="42">
        <v>0</v>
      </c>
      <c r="AN75" s="42">
        <v>0</v>
      </c>
      <c r="AO75" s="42">
        <v>0</v>
      </c>
      <c r="AP75" s="42">
        <v>0</v>
      </c>
      <c r="AQ75" s="42">
        <v>0</v>
      </c>
      <c r="AR75" s="42">
        <v>0</v>
      </c>
      <c r="AS75" s="42">
        <v>0</v>
      </c>
      <c r="AT75" s="42">
        <v>0</v>
      </c>
      <c r="AU75" s="42">
        <v>0</v>
      </c>
      <c r="AV75" s="42">
        <v>0</v>
      </c>
      <c r="AW75" s="42">
        <v>0</v>
      </c>
      <c r="AX75" s="42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2">
        <v>0</v>
      </c>
      <c r="BL75" s="42">
        <v>0</v>
      </c>
      <c r="BM75" s="42">
        <v>0</v>
      </c>
      <c r="BN75" s="42">
        <v>0</v>
      </c>
      <c r="BO75" s="42">
        <v>0</v>
      </c>
      <c r="BP75" s="42">
        <v>0</v>
      </c>
      <c r="BQ75" s="42">
        <v>0</v>
      </c>
      <c r="BR75" s="42">
        <f t="shared" ref="BR75:BR138" si="1">SUM(H75:BQ75)</f>
        <v>0</v>
      </c>
    </row>
    <row r="76" spans="1:70">
      <c r="A76" s="29"/>
      <c r="B76" s="29"/>
      <c r="C76" s="29"/>
      <c r="D76" s="29"/>
      <c r="E76" s="39" t="s">
        <v>380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  <c r="AR76" s="42">
        <v>0</v>
      </c>
      <c r="AS76" s="42">
        <v>0</v>
      </c>
      <c r="AT76" s="42">
        <v>0</v>
      </c>
      <c r="AU76" s="42">
        <v>0</v>
      </c>
      <c r="AV76" s="42">
        <v>0</v>
      </c>
      <c r="AW76" s="42">
        <v>0</v>
      </c>
      <c r="AX76" s="42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2">
        <v>0</v>
      </c>
      <c r="BL76" s="42">
        <v>0</v>
      </c>
      <c r="BM76" s="42">
        <v>0</v>
      </c>
      <c r="BN76" s="42">
        <v>0</v>
      </c>
      <c r="BO76" s="42">
        <v>0</v>
      </c>
      <c r="BP76" s="42">
        <v>0</v>
      </c>
      <c r="BQ76" s="42">
        <v>0</v>
      </c>
      <c r="BR76" s="42">
        <f t="shared" si="1"/>
        <v>0</v>
      </c>
    </row>
    <row r="77" spans="1:70">
      <c r="A77" s="29"/>
      <c r="B77" s="29"/>
      <c r="C77" s="29"/>
      <c r="D77" s="29"/>
      <c r="E77" s="39" t="s">
        <v>381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0</v>
      </c>
      <c r="BP77" s="42">
        <v>2223118.7999999998</v>
      </c>
      <c r="BQ77" s="42">
        <v>0</v>
      </c>
      <c r="BR77" s="42">
        <f t="shared" si="1"/>
        <v>2223118.7999999998</v>
      </c>
    </row>
    <row r="78" spans="1:70">
      <c r="A78" s="29"/>
      <c r="B78" s="29"/>
      <c r="C78" s="29"/>
      <c r="D78" s="29"/>
      <c r="E78" s="39" t="s">
        <v>378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2223118.7999999998</v>
      </c>
      <c r="BQ78" s="42">
        <v>0</v>
      </c>
      <c r="BR78" s="42">
        <f t="shared" si="1"/>
        <v>2223118.7999999998</v>
      </c>
    </row>
    <row r="79" spans="1:70">
      <c r="A79" s="29"/>
      <c r="B79" s="29"/>
      <c r="C79" s="29"/>
      <c r="D79" s="29"/>
      <c r="E79" s="39" t="s">
        <v>342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343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344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2223118.7999999998</v>
      </c>
      <c r="BQ81" s="42">
        <v>0</v>
      </c>
      <c r="BR81" s="42">
        <f t="shared" si="1"/>
        <v>2223118.7999999998</v>
      </c>
    </row>
    <row r="82" spans="1:70">
      <c r="A82" s="29"/>
      <c r="B82" s="29"/>
      <c r="C82" s="29"/>
      <c r="D82" s="29"/>
      <c r="E82" s="39" t="s">
        <v>379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380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382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383</v>
      </c>
      <c r="F85" s="40"/>
      <c r="G85" s="41"/>
      <c r="H85" s="42">
        <v>1598574977.74</v>
      </c>
      <c r="I85" s="42">
        <v>1370863642.3599999</v>
      </c>
      <c r="J85" s="42">
        <v>331510886.25999999</v>
      </c>
      <c r="K85" s="42">
        <v>9744815475</v>
      </c>
      <c r="L85" s="42">
        <v>1181216293.5</v>
      </c>
      <c r="M85" s="42">
        <v>812566824.79999995</v>
      </c>
      <c r="N85" s="42">
        <v>1230535317.3499999</v>
      </c>
      <c r="O85" s="42">
        <v>246140987.72999999</v>
      </c>
      <c r="P85" s="42">
        <v>176913155</v>
      </c>
      <c r="Q85" s="42">
        <v>5124146847.1599998</v>
      </c>
      <c r="R85" s="42">
        <v>2363981289</v>
      </c>
      <c r="S85" s="42">
        <v>149196082.81</v>
      </c>
      <c r="T85" s="42">
        <v>18908495246</v>
      </c>
      <c r="U85" s="42">
        <v>207301775.41999999</v>
      </c>
      <c r="V85" s="42">
        <v>36740516854.040001</v>
      </c>
      <c r="W85" s="42">
        <v>3856138467.6399999</v>
      </c>
      <c r="X85" s="42">
        <v>1754137156.75</v>
      </c>
      <c r="Y85" s="42">
        <v>2604502306.9099998</v>
      </c>
      <c r="Z85" s="42">
        <v>828214922.17999995</v>
      </c>
      <c r="AA85" s="42">
        <v>2177876245.4299998</v>
      </c>
      <c r="AB85" s="42">
        <v>1264749519.3099999</v>
      </c>
      <c r="AC85" s="42">
        <v>6447556973</v>
      </c>
      <c r="AD85" s="42">
        <v>1664440532.8</v>
      </c>
      <c r="AE85" s="42">
        <v>114616773.20999999</v>
      </c>
      <c r="AF85" s="42">
        <v>32004375.550000001</v>
      </c>
      <c r="AG85" s="42">
        <v>208561600.03999999</v>
      </c>
      <c r="AH85" s="42">
        <v>103623026.33</v>
      </c>
      <c r="AI85" s="42">
        <v>96475445.590000004</v>
      </c>
      <c r="AJ85" s="42">
        <v>115053301.02</v>
      </c>
      <c r="AK85" s="42">
        <v>124981670.27</v>
      </c>
      <c r="AL85" s="42">
        <v>358031803.31999999</v>
      </c>
      <c r="AM85" s="42">
        <v>271592010.20999998</v>
      </c>
      <c r="AN85" s="42">
        <v>165365381.22999999</v>
      </c>
      <c r="AO85" s="42">
        <v>212906288.78999999</v>
      </c>
      <c r="AP85" s="42">
        <v>77091045.219999999</v>
      </c>
      <c r="AQ85" s="42">
        <v>224025509.78</v>
      </c>
      <c r="AR85" s="42">
        <v>458681971.10000002</v>
      </c>
      <c r="AS85" s="42">
        <v>97217802.790000007</v>
      </c>
      <c r="AT85" s="42">
        <v>91827926.489999995</v>
      </c>
      <c r="AU85" s="42">
        <v>42710074.170000002</v>
      </c>
      <c r="AV85" s="42">
        <v>41225248.939999998</v>
      </c>
      <c r="AW85" s="42">
        <v>249253493.81</v>
      </c>
      <c r="AX85" s="42">
        <v>242055894.22</v>
      </c>
      <c r="AY85" s="42">
        <v>126573819.28</v>
      </c>
      <c r="AZ85" s="42">
        <v>98284156.769999996</v>
      </c>
      <c r="BA85" s="42">
        <v>641860000</v>
      </c>
      <c r="BB85" s="42">
        <v>68782671.469999999</v>
      </c>
      <c r="BC85" s="42">
        <v>67565789.670000002</v>
      </c>
      <c r="BD85" s="42">
        <v>58923113.710000001</v>
      </c>
      <c r="BE85" s="42">
        <v>24598358.899999999</v>
      </c>
      <c r="BF85" s="42">
        <v>1476969004.8199999</v>
      </c>
      <c r="BG85" s="42">
        <v>48772637.060000002</v>
      </c>
      <c r="BH85" s="42">
        <v>225629035.30000001</v>
      </c>
      <c r="BI85" s="42">
        <v>21990880.890000001</v>
      </c>
      <c r="BJ85" s="42">
        <v>42359762.030000001</v>
      </c>
      <c r="BK85" s="42">
        <v>165920133.93000001</v>
      </c>
      <c r="BL85" s="42">
        <v>75737451.609999999</v>
      </c>
      <c r="BM85" s="42">
        <v>1412151688.79</v>
      </c>
      <c r="BN85" s="42">
        <v>29211303.27</v>
      </c>
      <c r="BO85" s="42">
        <v>5686378918.3100004</v>
      </c>
      <c r="BP85" s="42">
        <v>5702708627.1999998</v>
      </c>
      <c r="BQ85" s="42">
        <v>4375251705.4200001</v>
      </c>
      <c r="BR85" s="42">
        <f t="shared" si="1"/>
        <v>124461361478.70001</v>
      </c>
    </row>
    <row r="86" spans="1:70">
      <c r="A86" s="29"/>
      <c r="B86" s="29"/>
      <c r="C86" s="29"/>
      <c r="D86" s="29"/>
      <c r="E86" s="39" t="s">
        <v>378</v>
      </c>
      <c r="F86" s="40"/>
      <c r="G86" s="41"/>
      <c r="H86" s="42">
        <v>1590386851.4200001</v>
      </c>
      <c r="I86" s="42">
        <v>1346705148.3699999</v>
      </c>
      <c r="J86" s="42">
        <v>330532006.93000001</v>
      </c>
      <c r="K86" s="42">
        <v>8147325496</v>
      </c>
      <c r="L86" s="42">
        <v>1172178407.03</v>
      </c>
      <c r="M86" s="42">
        <v>806124834.03999996</v>
      </c>
      <c r="N86" s="42">
        <v>1223678403.1700001</v>
      </c>
      <c r="O86" s="42">
        <v>243967939.81999999</v>
      </c>
      <c r="P86" s="42">
        <v>175255007.31</v>
      </c>
      <c r="Q86" s="42">
        <v>5100881886.0200005</v>
      </c>
      <c r="R86" s="42">
        <v>2352450051</v>
      </c>
      <c r="S86" s="42">
        <v>147946558.34</v>
      </c>
      <c r="T86" s="42">
        <v>18750240775</v>
      </c>
      <c r="U86" s="42">
        <v>204267745.94</v>
      </c>
      <c r="V86" s="42">
        <v>34175039199.470001</v>
      </c>
      <c r="W86" s="42">
        <v>3839138381.9499998</v>
      </c>
      <c r="X86" s="42">
        <v>1724922880.5799999</v>
      </c>
      <c r="Y86" s="42">
        <v>2581031753.0100002</v>
      </c>
      <c r="Z86" s="42">
        <v>822719656.96000004</v>
      </c>
      <c r="AA86" s="42">
        <v>2129301524.28</v>
      </c>
      <c r="AB86" s="42">
        <v>1255444060.6199999</v>
      </c>
      <c r="AC86" s="42">
        <v>5426607933</v>
      </c>
      <c r="AD86" s="42">
        <v>1657099884.1600001</v>
      </c>
      <c r="AE86" s="42">
        <v>113808645.12</v>
      </c>
      <c r="AF86" s="42">
        <v>30875943.09</v>
      </c>
      <c r="AG86" s="42">
        <v>206030120.00999999</v>
      </c>
      <c r="AH86" s="42">
        <v>103390263.06</v>
      </c>
      <c r="AI86" s="42">
        <v>94563914.840000004</v>
      </c>
      <c r="AJ86" s="42">
        <v>114887792.63</v>
      </c>
      <c r="AK86" s="42">
        <v>123356843.89</v>
      </c>
      <c r="AL86" s="42">
        <v>354621431.24000001</v>
      </c>
      <c r="AM86" s="42">
        <v>269731684.17000002</v>
      </c>
      <c r="AN86" s="42">
        <v>163197789.27000001</v>
      </c>
      <c r="AO86" s="42">
        <v>211215579.25</v>
      </c>
      <c r="AP86" s="42">
        <v>76964275.909999996</v>
      </c>
      <c r="AQ86" s="42">
        <v>222491990.16999999</v>
      </c>
      <c r="AR86" s="42">
        <v>451137623.98000002</v>
      </c>
      <c r="AS86" s="42">
        <v>94588505.099999994</v>
      </c>
      <c r="AT86" s="42">
        <v>90988131.590000004</v>
      </c>
      <c r="AU86" s="42">
        <v>42251493.340000004</v>
      </c>
      <c r="AV86" s="42">
        <v>40510451.939999998</v>
      </c>
      <c r="AW86" s="42">
        <v>247982035.63999999</v>
      </c>
      <c r="AX86" s="42">
        <v>240695799.21000001</v>
      </c>
      <c r="AY86" s="42">
        <v>124120016.08</v>
      </c>
      <c r="AZ86" s="42">
        <v>96642805.829999998</v>
      </c>
      <c r="BA86" s="42">
        <v>638007000</v>
      </c>
      <c r="BB86" s="42">
        <v>67452437.510000005</v>
      </c>
      <c r="BC86" s="42">
        <v>67010262.140000001</v>
      </c>
      <c r="BD86" s="42">
        <v>58301754.710000001</v>
      </c>
      <c r="BE86" s="42">
        <v>24341327.780000001</v>
      </c>
      <c r="BF86" s="42">
        <v>1456725711.9200001</v>
      </c>
      <c r="BG86" s="42">
        <v>48541835.640000001</v>
      </c>
      <c r="BH86" s="42">
        <v>223968993.86000001</v>
      </c>
      <c r="BI86" s="42">
        <v>21881204.100000001</v>
      </c>
      <c r="BJ86" s="42">
        <v>42208674.140000001</v>
      </c>
      <c r="BK86" s="42">
        <v>164453719.75</v>
      </c>
      <c r="BL86" s="42">
        <v>73505800.879999995</v>
      </c>
      <c r="BM86" s="42">
        <v>1409244123.8399999</v>
      </c>
      <c r="BN86" s="42">
        <v>28101002.780000001</v>
      </c>
      <c r="BO86" s="42">
        <v>5622704928.2700005</v>
      </c>
      <c r="BP86" s="42">
        <v>5650015031.5299997</v>
      </c>
      <c r="BQ86" s="42">
        <v>4336912724.5799999</v>
      </c>
      <c r="BR86" s="42">
        <f t="shared" si="1"/>
        <v>118650676053.21001</v>
      </c>
    </row>
    <row r="87" spans="1:70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150000000</v>
      </c>
      <c r="J87" s="42">
        <v>0</v>
      </c>
      <c r="K87" s="42">
        <v>934459633</v>
      </c>
      <c r="L87" s="42">
        <v>0</v>
      </c>
      <c r="M87" s="42">
        <v>0</v>
      </c>
      <c r="N87" s="42">
        <v>119884837.09999999</v>
      </c>
      <c r="O87" s="42">
        <v>0</v>
      </c>
      <c r="P87" s="42">
        <v>0</v>
      </c>
      <c r="Q87" s="42">
        <v>383886843.88999999</v>
      </c>
      <c r="R87" s="42">
        <v>100000000</v>
      </c>
      <c r="S87" s="42">
        <v>0</v>
      </c>
      <c r="T87" s="42">
        <v>300000000</v>
      </c>
      <c r="U87" s="42">
        <v>0</v>
      </c>
      <c r="V87" s="42">
        <v>0</v>
      </c>
      <c r="W87" s="42">
        <v>277000000</v>
      </c>
      <c r="X87" s="42">
        <v>189196124.93000001</v>
      </c>
      <c r="Y87" s="42">
        <v>254585914.06</v>
      </c>
      <c r="Z87" s="42">
        <v>0</v>
      </c>
      <c r="AA87" s="42">
        <v>239829744.38</v>
      </c>
      <c r="AB87" s="42">
        <v>207000000</v>
      </c>
      <c r="AC87" s="42">
        <v>220000000</v>
      </c>
      <c r="AD87" s="42">
        <v>156470000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150000000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0</v>
      </c>
      <c r="BN87" s="42">
        <v>0</v>
      </c>
      <c r="BO87" s="42">
        <v>536700000</v>
      </c>
      <c r="BP87" s="42">
        <v>606000000</v>
      </c>
      <c r="BQ87" s="42">
        <v>440000000</v>
      </c>
      <c r="BR87" s="42">
        <f t="shared" si="1"/>
        <v>5265013097.3599997</v>
      </c>
    </row>
    <row r="88" spans="1:70">
      <c r="A88" s="29"/>
      <c r="B88" s="29"/>
      <c r="C88" s="29"/>
      <c r="D88" s="29"/>
      <c r="E88" s="39" t="s">
        <v>343</v>
      </c>
      <c r="F88" s="40"/>
      <c r="G88" s="41"/>
      <c r="H88" s="42">
        <v>352249428.02999997</v>
      </c>
      <c r="I88" s="42">
        <v>27869081.07</v>
      </c>
      <c r="J88" s="42">
        <v>94822867.170000002</v>
      </c>
      <c r="K88" s="42">
        <v>84934891</v>
      </c>
      <c r="L88" s="42">
        <v>6075033.9100000001</v>
      </c>
      <c r="M88" s="42">
        <v>1944094.81</v>
      </c>
      <c r="N88" s="42">
        <v>9378767.4399999995</v>
      </c>
      <c r="O88" s="42">
        <v>459549.41</v>
      </c>
      <c r="P88" s="42">
        <v>7057245.2000000002</v>
      </c>
      <c r="Q88" s="42">
        <v>980429461.00999999</v>
      </c>
      <c r="R88" s="42">
        <v>30776525</v>
      </c>
      <c r="S88" s="42">
        <v>1134016.51</v>
      </c>
      <c r="T88" s="42">
        <v>180201448</v>
      </c>
      <c r="U88" s="42">
        <v>1947689.78</v>
      </c>
      <c r="V88" s="42">
        <v>9173195059.6900005</v>
      </c>
      <c r="W88" s="42">
        <v>490840694.80000001</v>
      </c>
      <c r="X88" s="42">
        <v>13147215.68</v>
      </c>
      <c r="Y88" s="42">
        <v>9403239.4700000007</v>
      </c>
      <c r="Z88" s="42">
        <v>10991036.550000001</v>
      </c>
      <c r="AA88" s="42">
        <v>32184027.949999999</v>
      </c>
      <c r="AB88" s="42">
        <v>74656946.450000003</v>
      </c>
      <c r="AC88" s="42">
        <v>818150003</v>
      </c>
      <c r="AD88" s="42">
        <v>13564709.33</v>
      </c>
      <c r="AE88" s="42">
        <v>11412774.689999999</v>
      </c>
      <c r="AF88" s="42">
        <v>566176.68000000005</v>
      </c>
      <c r="AG88" s="42">
        <v>17564695.600000001</v>
      </c>
      <c r="AH88" s="42">
        <v>28127914.899999999</v>
      </c>
      <c r="AI88" s="42">
        <v>9406459.1799999997</v>
      </c>
      <c r="AJ88" s="42">
        <v>36335532.859999999</v>
      </c>
      <c r="AK88" s="42">
        <v>6147077.6100000003</v>
      </c>
      <c r="AL88" s="42">
        <v>10911155.99</v>
      </c>
      <c r="AM88" s="42">
        <v>2825205.17</v>
      </c>
      <c r="AN88" s="42">
        <v>255715.08</v>
      </c>
      <c r="AO88" s="42">
        <v>0</v>
      </c>
      <c r="AP88" s="42">
        <v>31738433.079999998</v>
      </c>
      <c r="AQ88" s="42">
        <v>65156.19</v>
      </c>
      <c r="AR88" s="42">
        <v>8288981.0800000001</v>
      </c>
      <c r="AS88" s="42">
        <v>11107920.65</v>
      </c>
      <c r="AT88" s="42">
        <v>700132.01</v>
      </c>
      <c r="AU88" s="42">
        <v>625032.91</v>
      </c>
      <c r="AV88" s="42">
        <v>17348.89</v>
      </c>
      <c r="AW88" s="42">
        <v>0</v>
      </c>
      <c r="AX88" s="42">
        <v>12147765.9</v>
      </c>
      <c r="AY88" s="42">
        <v>19389447.920000002</v>
      </c>
      <c r="AZ88" s="42">
        <v>19167276.41</v>
      </c>
      <c r="BA88" s="42">
        <v>0</v>
      </c>
      <c r="BB88" s="42">
        <v>6923009.79</v>
      </c>
      <c r="BC88" s="42">
        <v>6258.98</v>
      </c>
      <c r="BD88" s="42">
        <v>38708.879999999997</v>
      </c>
      <c r="BE88" s="42">
        <v>811189.25</v>
      </c>
      <c r="BF88" s="42">
        <v>1897749.63</v>
      </c>
      <c r="BG88" s="42">
        <v>353803.82</v>
      </c>
      <c r="BH88" s="42">
        <v>1109959.8</v>
      </c>
      <c r="BI88" s="42">
        <v>13888.88</v>
      </c>
      <c r="BJ88" s="42">
        <v>69694.880000000005</v>
      </c>
      <c r="BK88" s="42">
        <v>136719.13</v>
      </c>
      <c r="BL88" s="42">
        <v>4493196.41</v>
      </c>
      <c r="BM88" s="42">
        <v>7736359.46</v>
      </c>
      <c r="BN88" s="42">
        <v>84566.16</v>
      </c>
      <c r="BO88" s="42">
        <v>170895734.19999999</v>
      </c>
      <c r="BP88" s="42">
        <v>381391926.70999998</v>
      </c>
      <c r="BQ88" s="42">
        <v>103769014.42</v>
      </c>
      <c r="BR88" s="42">
        <f t="shared" si="1"/>
        <v>13321945014.459995</v>
      </c>
    </row>
    <row r="89" spans="1:70">
      <c r="A89" s="29"/>
      <c r="B89" s="29"/>
      <c r="C89" s="29"/>
      <c r="D89" s="29"/>
      <c r="E89" s="39" t="s">
        <v>344</v>
      </c>
      <c r="F89" s="40"/>
      <c r="G89" s="41"/>
      <c r="H89" s="42">
        <v>1238137423.3900001</v>
      </c>
      <c r="I89" s="42">
        <v>1168836067.3</v>
      </c>
      <c r="J89" s="42">
        <v>235709139.75999999</v>
      </c>
      <c r="K89" s="42">
        <v>7127930972</v>
      </c>
      <c r="L89" s="42">
        <v>1166103373.1199999</v>
      </c>
      <c r="M89" s="42">
        <v>804180739.23000002</v>
      </c>
      <c r="N89" s="42">
        <v>1094414798.6300001</v>
      </c>
      <c r="O89" s="42">
        <v>243508390.41</v>
      </c>
      <c r="P89" s="42">
        <v>168197762.11000001</v>
      </c>
      <c r="Q89" s="42">
        <v>3736565581.1199999</v>
      </c>
      <c r="R89" s="42">
        <v>2221673526</v>
      </c>
      <c r="S89" s="42">
        <v>146812541.83000001</v>
      </c>
      <c r="T89" s="42">
        <v>18270039327</v>
      </c>
      <c r="U89" s="42">
        <v>202320056.16</v>
      </c>
      <c r="V89" s="42">
        <v>25001844139.779999</v>
      </c>
      <c r="W89" s="42">
        <v>3071297687.1500001</v>
      </c>
      <c r="X89" s="42">
        <v>1522579539.97</v>
      </c>
      <c r="Y89" s="42">
        <v>2317042599.48</v>
      </c>
      <c r="Z89" s="42">
        <v>811728620.40999997</v>
      </c>
      <c r="AA89" s="42">
        <v>1857287751.95</v>
      </c>
      <c r="AB89" s="42">
        <v>973787114.16999996</v>
      </c>
      <c r="AC89" s="42">
        <v>4388457930</v>
      </c>
      <c r="AD89" s="42">
        <v>1487065174.8299999</v>
      </c>
      <c r="AE89" s="42">
        <v>102395870.43000001</v>
      </c>
      <c r="AF89" s="42">
        <v>30309766.41</v>
      </c>
      <c r="AG89" s="42">
        <v>188465424.41</v>
      </c>
      <c r="AH89" s="42">
        <v>75262348.159999996</v>
      </c>
      <c r="AI89" s="42">
        <v>85157455.659999996</v>
      </c>
      <c r="AJ89" s="42">
        <v>78552259.769999996</v>
      </c>
      <c r="AK89" s="42">
        <v>117209766.28</v>
      </c>
      <c r="AL89" s="42">
        <v>343710275.25</v>
      </c>
      <c r="AM89" s="42">
        <v>266906479</v>
      </c>
      <c r="AN89" s="42">
        <v>162942074.19</v>
      </c>
      <c r="AO89" s="42">
        <v>211215579.25</v>
      </c>
      <c r="AP89" s="42">
        <v>45225842.829999998</v>
      </c>
      <c r="AQ89" s="42">
        <v>222426833.97999999</v>
      </c>
      <c r="AR89" s="42">
        <v>442848642.89999998</v>
      </c>
      <c r="AS89" s="42">
        <v>83480584.450000003</v>
      </c>
      <c r="AT89" s="42">
        <v>90287999.579999998</v>
      </c>
      <c r="AU89" s="42">
        <v>41626460.43</v>
      </c>
      <c r="AV89" s="42">
        <v>40493103.049999997</v>
      </c>
      <c r="AW89" s="42">
        <v>247982035.63999999</v>
      </c>
      <c r="AX89" s="42">
        <v>228548033.31</v>
      </c>
      <c r="AY89" s="42">
        <v>104730568.16</v>
      </c>
      <c r="AZ89" s="42">
        <v>77475529.420000002</v>
      </c>
      <c r="BA89" s="42">
        <v>638007000</v>
      </c>
      <c r="BB89" s="42">
        <v>60529427.719999999</v>
      </c>
      <c r="BC89" s="42">
        <v>67004003.159999996</v>
      </c>
      <c r="BD89" s="42">
        <v>58263045.829999998</v>
      </c>
      <c r="BE89" s="42">
        <v>23530138.530000001</v>
      </c>
      <c r="BF89" s="42">
        <v>1304827962.29</v>
      </c>
      <c r="BG89" s="42">
        <v>48188031.82</v>
      </c>
      <c r="BH89" s="42">
        <v>222859034.06</v>
      </c>
      <c r="BI89" s="42">
        <v>21867315.219999999</v>
      </c>
      <c r="BJ89" s="42">
        <v>42138979.259999998</v>
      </c>
      <c r="BK89" s="42">
        <v>164317000.62</v>
      </c>
      <c r="BL89" s="42">
        <v>69012604.469999999</v>
      </c>
      <c r="BM89" s="42">
        <v>1401507764.3800001</v>
      </c>
      <c r="BN89" s="42">
        <v>28016436.620000001</v>
      </c>
      <c r="BO89" s="42">
        <v>4915109194.0699997</v>
      </c>
      <c r="BP89" s="42">
        <v>4662623104.8199997</v>
      </c>
      <c r="BQ89" s="42">
        <v>3793143710.1599998</v>
      </c>
      <c r="BR89" s="42">
        <f t="shared" si="1"/>
        <v>100063717941.39001</v>
      </c>
    </row>
    <row r="90" spans="1:70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1557802357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2253405112.5100002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1002012734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4998000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0</v>
      </c>
      <c r="BQ90" s="42">
        <v>0</v>
      </c>
      <c r="BR90" s="42">
        <f t="shared" si="1"/>
        <v>4818218203.5100002</v>
      </c>
    </row>
    <row r="91" spans="1:70">
      <c r="A91" s="29"/>
      <c r="B91" s="29"/>
      <c r="C91" s="29"/>
      <c r="D91" s="29"/>
      <c r="E91" s="39" t="s">
        <v>380</v>
      </c>
      <c r="F91" s="40"/>
      <c r="G91" s="41"/>
      <c r="H91" s="42">
        <v>8188126.3200000003</v>
      </c>
      <c r="I91" s="42">
        <v>24158493.989999998</v>
      </c>
      <c r="J91" s="42">
        <v>978879.33</v>
      </c>
      <c r="K91" s="42">
        <v>39687622</v>
      </c>
      <c r="L91" s="42">
        <v>9037886.4700000007</v>
      </c>
      <c r="M91" s="42">
        <v>6441990.7599999998</v>
      </c>
      <c r="N91" s="42">
        <v>6856914.1799999997</v>
      </c>
      <c r="O91" s="42">
        <v>2173047.91</v>
      </c>
      <c r="P91" s="42">
        <v>1658147.69</v>
      </c>
      <c r="Q91" s="42">
        <v>23264961.140000001</v>
      </c>
      <c r="R91" s="42">
        <v>11531237</v>
      </c>
      <c r="S91" s="42">
        <v>1249524.47</v>
      </c>
      <c r="T91" s="42">
        <v>158254470</v>
      </c>
      <c r="U91" s="42">
        <v>3034029.48</v>
      </c>
      <c r="V91" s="42">
        <v>312072542.06</v>
      </c>
      <c r="W91" s="42">
        <v>17000085.690000001</v>
      </c>
      <c r="X91" s="42">
        <v>29214276.170000002</v>
      </c>
      <c r="Y91" s="42">
        <v>23470553.899999999</v>
      </c>
      <c r="Z91" s="42">
        <v>5495265.2199999997</v>
      </c>
      <c r="AA91" s="42">
        <v>48574721.149999999</v>
      </c>
      <c r="AB91" s="42">
        <v>9305458.6899999995</v>
      </c>
      <c r="AC91" s="42">
        <v>18936306</v>
      </c>
      <c r="AD91" s="42">
        <v>7340648.6399999997</v>
      </c>
      <c r="AE91" s="42">
        <v>808128.09</v>
      </c>
      <c r="AF91" s="42">
        <v>1128432.46</v>
      </c>
      <c r="AG91" s="42">
        <v>2531480.0299999998</v>
      </c>
      <c r="AH91" s="42">
        <v>232763.27</v>
      </c>
      <c r="AI91" s="42">
        <v>1911530.75</v>
      </c>
      <c r="AJ91" s="42">
        <v>165508.39000000001</v>
      </c>
      <c r="AK91" s="42">
        <v>1624826.38</v>
      </c>
      <c r="AL91" s="42">
        <v>3410372.08</v>
      </c>
      <c r="AM91" s="42">
        <v>1860326.04</v>
      </c>
      <c r="AN91" s="42">
        <v>2167591.96</v>
      </c>
      <c r="AO91" s="42">
        <v>1690709.54</v>
      </c>
      <c r="AP91" s="42">
        <v>126769.31</v>
      </c>
      <c r="AQ91" s="42">
        <v>1533519.61</v>
      </c>
      <c r="AR91" s="42">
        <v>7544347.1200000001</v>
      </c>
      <c r="AS91" s="42">
        <v>2629297.69</v>
      </c>
      <c r="AT91" s="42">
        <v>839794.9</v>
      </c>
      <c r="AU91" s="42">
        <v>458580.83</v>
      </c>
      <c r="AV91" s="42">
        <v>714797</v>
      </c>
      <c r="AW91" s="42">
        <v>1271458.17</v>
      </c>
      <c r="AX91" s="42">
        <v>1360095.01</v>
      </c>
      <c r="AY91" s="42">
        <v>2453803.2000000002</v>
      </c>
      <c r="AZ91" s="42">
        <v>1641350.94</v>
      </c>
      <c r="BA91" s="42">
        <v>3853000</v>
      </c>
      <c r="BB91" s="42">
        <v>1330233.96</v>
      </c>
      <c r="BC91" s="42">
        <v>555527.53</v>
      </c>
      <c r="BD91" s="42">
        <v>621359</v>
      </c>
      <c r="BE91" s="42">
        <v>257031.12</v>
      </c>
      <c r="BF91" s="42">
        <v>15245292.9</v>
      </c>
      <c r="BG91" s="42">
        <v>230801.42</v>
      </c>
      <c r="BH91" s="42">
        <v>1660041.44</v>
      </c>
      <c r="BI91" s="42">
        <v>109676.79</v>
      </c>
      <c r="BJ91" s="42">
        <v>151087.89000000001</v>
      </c>
      <c r="BK91" s="42">
        <v>1466414.18</v>
      </c>
      <c r="BL91" s="42">
        <v>2231650.73</v>
      </c>
      <c r="BM91" s="42">
        <v>2907564.95</v>
      </c>
      <c r="BN91" s="42">
        <v>1110300.49</v>
      </c>
      <c r="BO91" s="42">
        <v>63673990.039999999</v>
      </c>
      <c r="BP91" s="42">
        <v>52693595.670000002</v>
      </c>
      <c r="BQ91" s="42">
        <v>38338980.840000004</v>
      </c>
      <c r="BR91" s="42">
        <f t="shared" si="1"/>
        <v>992467219.98000002</v>
      </c>
    </row>
    <row r="92" spans="1:70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4998000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4998000</v>
      </c>
    </row>
    <row r="93" spans="1:70">
      <c r="A93" s="29"/>
      <c r="B93" s="29"/>
      <c r="C93" s="29"/>
      <c r="D93" s="29"/>
      <c r="E93" s="39" t="s">
        <v>350</v>
      </c>
      <c r="F93" s="40"/>
      <c r="G93" s="41"/>
      <c r="H93" s="42">
        <v>0</v>
      </c>
      <c r="I93" s="42">
        <v>0</v>
      </c>
      <c r="J93" s="42">
        <v>6258649.2699999996</v>
      </c>
      <c r="K93" s="42">
        <v>0</v>
      </c>
      <c r="L93" s="42">
        <v>33480.870000000003</v>
      </c>
      <c r="M93" s="42">
        <v>4006.7</v>
      </c>
      <c r="N93" s="42">
        <v>8042526.5999999996</v>
      </c>
      <c r="O93" s="42">
        <v>2193.0300000000002</v>
      </c>
      <c r="P93" s="42">
        <v>3186.6</v>
      </c>
      <c r="Q93" s="42">
        <v>33636634.859999999</v>
      </c>
      <c r="R93" s="42">
        <v>0</v>
      </c>
      <c r="S93" s="42">
        <v>2259.79</v>
      </c>
      <c r="T93" s="42">
        <v>240145854</v>
      </c>
      <c r="U93" s="42">
        <v>4189.3999999999996</v>
      </c>
      <c r="V93" s="42">
        <v>388338.46</v>
      </c>
      <c r="W93" s="42">
        <v>2202642.46</v>
      </c>
      <c r="X93" s="42">
        <v>21554.62</v>
      </c>
      <c r="Y93" s="42">
        <v>15797454.65</v>
      </c>
      <c r="Z93" s="42">
        <v>48.31</v>
      </c>
      <c r="AA93" s="42">
        <v>42573.75</v>
      </c>
      <c r="AB93" s="42">
        <v>2692640.93</v>
      </c>
      <c r="AC93" s="42">
        <v>5071654</v>
      </c>
      <c r="AD93" s="42">
        <v>9817333.1799999997</v>
      </c>
      <c r="AE93" s="42">
        <v>0</v>
      </c>
      <c r="AF93" s="42">
        <v>568.89</v>
      </c>
      <c r="AG93" s="42">
        <v>703425.16</v>
      </c>
      <c r="AH93" s="42">
        <v>0</v>
      </c>
      <c r="AI93" s="42">
        <v>3417.89</v>
      </c>
      <c r="AJ93" s="42">
        <v>0</v>
      </c>
      <c r="AK93" s="42">
        <v>1359.69</v>
      </c>
      <c r="AL93" s="42">
        <v>4784.3900000000003</v>
      </c>
      <c r="AM93" s="42">
        <v>0</v>
      </c>
      <c r="AN93" s="42">
        <v>370.71</v>
      </c>
      <c r="AO93" s="42">
        <v>2939617.41</v>
      </c>
      <c r="AP93" s="42">
        <v>0</v>
      </c>
      <c r="AQ93" s="42">
        <v>5292811.0999999996</v>
      </c>
      <c r="AR93" s="42">
        <v>11849.04</v>
      </c>
      <c r="AS93" s="42">
        <v>1312.06</v>
      </c>
      <c r="AT93" s="42">
        <v>413.29</v>
      </c>
      <c r="AU93" s="42">
        <v>95.14</v>
      </c>
      <c r="AV93" s="42">
        <v>0</v>
      </c>
      <c r="AW93" s="42">
        <v>297294.37</v>
      </c>
      <c r="AX93" s="42">
        <v>1033.29</v>
      </c>
      <c r="AY93" s="42">
        <v>1097.01</v>
      </c>
      <c r="AZ93" s="42">
        <v>746656.25</v>
      </c>
      <c r="BA93" s="42">
        <v>0</v>
      </c>
      <c r="BB93" s="42">
        <v>0</v>
      </c>
      <c r="BC93" s="42">
        <v>0</v>
      </c>
      <c r="BD93" s="42">
        <v>1000.29</v>
      </c>
      <c r="BE93" s="42">
        <v>0</v>
      </c>
      <c r="BF93" s="42">
        <v>8268006.3600000003</v>
      </c>
      <c r="BG93" s="42">
        <v>662.14</v>
      </c>
      <c r="BH93" s="42">
        <v>172340.94</v>
      </c>
      <c r="BI93" s="42">
        <v>107</v>
      </c>
      <c r="BJ93" s="42">
        <v>0</v>
      </c>
      <c r="BK93" s="42">
        <v>177.63</v>
      </c>
      <c r="BL93" s="42">
        <v>424.75</v>
      </c>
      <c r="BM93" s="42">
        <v>0</v>
      </c>
      <c r="BN93" s="42">
        <v>0</v>
      </c>
      <c r="BO93" s="42">
        <v>107189918.89</v>
      </c>
      <c r="BP93" s="42">
        <v>38390883.609999999</v>
      </c>
      <c r="BQ93" s="42">
        <v>21335315.170000002</v>
      </c>
      <c r="BR93" s="42">
        <f t="shared" si="1"/>
        <v>509532163.95000005</v>
      </c>
    </row>
    <row r="94" spans="1:70">
      <c r="A94" s="29"/>
      <c r="B94" s="29"/>
      <c r="C94" s="29"/>
      <c r="D94" s="29"/>
      <c r="E94" s="39" t="s">
        <v>351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2">
        <v>0</v>
      </c>
      <c r="AR94" s="42">
        <v>0</v>
      </c>
      <c r="AS94" s="42">
        <v>0</v>
      </c>
      <c r="AT94" s="42">
        <v>0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0</v>
      </c>
      <c r="BA94" s="42">
        <v>0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2">
        <v>0</v>
      </c>
      <c r="BL94" s="42">
        <v>0</v>
      </c>
      <c r="BM94" s="42">
        <v>0</v>
      </c>
      <c r="BN94" s="42">
        <v>0</v>
      </c>
      <c r="BO94" s="42">
        <v>0</v>
      </c>
      <c r="BP94" s="42">
        <v>0</v>
      </c>
      <c r="BQ94" s="42">
        <v>0</v>
      </c>
      <c r="BR94" s="42">
        <f t="shared" si="1"/>
        <v>0</v>
      </c>
    </row>
    <row r="95" spans="1:70">
      <c r="A95" s="29"/>
      <c r="B95" s="29"/>
      <c r="C95" s="29"/>
      <c r="D95" s="29"/>
      <c r="E95" s="39" t="s">
        <v>384</v>
      </c>
      <c r="F95" s="40"/>
      <c r="G95" s="41"/>
      <c r="H95" s="42">
        <v>5667684.6200000001</v>
      </c>
      <c r="I95" s="42">
        <v>14307435.050000001</v>
      </c>
      <c r="J95" s="42">
        <v>9934373.6099999994</v>
      </c>
      <c r="K95" s="42">
        <v>98747829</v>
      </c>
      <c r="L95" s="42">
        <v>6917037.5800000001</v>
      </c>
      <c r="M95" s="42">
        <v>2950559.62</v>
      </c>
      <c r="N95" s="42">
        <v>4407287.57</v>
      </c>
      <c r="O95" s="42">
        <v>671674.28</v>
      </c>
      <c r="P95" s="42">
        <v>767135.56</v>
      </c>
      <c r="Q95" s="42">
        <v>77829585.760000005</v>
      </c>
      <c r="R95" s="42">
        <v>2918897</v>
      </c>
      <c r="S95" s="42">
        <v>901196.12</v>
      </c>
      <c r="T95" s="42">
        <v>199282624</v>
      </c>
      <c r="U95" s="42">
        <v>3628471.31</v>
      </c>
      <c r="V95" s="42">
        <v>272794909.63</v>
      </c>
      <c r="W95" s="42">
        <v>43608093.390000001</v>
      </c>
      <c r="X95" s="42">
        <v>19226601.620000001</v>
      </c>
      <c r="Y95" s="42">
        <v>14444678.5</v>
      </c>
      <c r="Z95" s="42">
        <v>1520131.46</v>
      </c>
      <c r="AA95" s="42">
        <v>12806013.23</v>
      </c>
      <c r="AB95" s="42">
        <v>7254909.9199999999</v>
      </c>
      <c r="AC95" s="42">
        <v>22655553</v>
      </c>
      <c r="AD95" s="42">
        <v>13107997.82</v>
      </c>
      <c r="AE95" s="42">
        <v>655977.1</v>
      </c>
      <c r="AF95" s="42">
        <v>381261.51</v>
      </c>
      <c r="AG95" s="42">
        <v>705304.27</v>
      </c>
      <c r="AH95" s="42">
        <v>524215.27</v>
      </c>
      <c r="AI95" s="42">
        <v>1079570.3600000001</v>
      </c>
      <c r="AJ95" s="42">
        <v>92588.89</v>
      </c>
      <c r="AK95" s="42">
        <v>1020575.36</v>
      </c>
      <c r="AL95" s="42">
        <v>2051695.39</v>
      </c>
      <c r="AM95" s="42">
        <v>2564867.4500000002</v>
      </c>
      <c r="AN95" s="42">
        <v>853246.98</v>
      </c>
      <c r="AO95" s="42">
        <v>916720.87</v>
      </c>
      <c r="AP95" s="42">
        <v>466822.31</v>
      </c>
      <c r="AQ95" s="42">
        <v>836053.19</v>
      </c>
      <c r="AR95" s="42">
        <v>2363904.9700000002</v>
      </c>
      <c r="AS95" s="42">
        <v>1102642.33</v>
      </c>
      <c r="AT95" s="42">
        <v>541372.91</v>
      </c>
      <c r="AU95" s="42">
        <v>463289.62</v>
      </c>
      <c r="AV95" s="42">
        <v>306659.31</v>
      </c>
      <c r="AW95" s="42">
        <v>248111.65</v>
      </c>
      <c r="AX95" s="42">
        <v>1044031.27</v>
      </c>
      <c r="AY95" s="42">
        <v>974986.66</v>
      </c>
      <c r="AZ95" s="42">
        <v>3236843.02</v>
      </c>
      <c r="BA95" s="42">
        <v>8736508</v>
      </c>
      <c r="BB95" s="42">
        <v>647131.39</v>
      </c>
      <c r="BC95" s="42">
        <v>543423.39</v>
      </c>
      <c r="BD95" s="42">
        <v>609321.77</v>
      </c>
      <c r="BE95" s="42">
        <v>512682.2</v>
      </c>
      <c r="BF95" s="42">
        <v>4034661.89</v>
      </c>
      <c r="BG95" s="42">
        <v>586616.48</v>
      </c>
      <c r="BH95" s="42">
        <v>934365.09</v>
      </c>
      <c r="BI95" s="42">
        <v>157541.89000000001</v>
      </c>
      <c r="BJ95" s="42">
        <v>234878.94</v>
      </c>
      <c r="BK95" s="42">
        <v>1789558.83</v>
      </c>
      <c r="BL95" s="42">
        <v>291001.26</v>
      </c>
      <c r="BM95" s="42">
        <v>10362586.5</v>
      </c>
      <c r="BN95" s="42">
        <v>427244.56</v>
      </c>
      <c r="BO95" s="42">
        <v>128908616.64</v>
      </c>
      <c r="BP95" s="42">
        <v>57494363.780000001</v>
      </c>
      <c r="BQ95" s="42">
        <v>19061270.739999998</v>
      </c>
      <c r="BR95" s="42">
        <f t="shared" si="1"/>
        <v>1094113193.6900001</v>
      </c>
    </row>
    <row r="96" spans="1:70">
      <c r="A96" s="29"/>
      <c r="B96" s="29"/>
      <c r="C96" s="29"/>
      <c r="D96" s="29"/>
      <c r="E96" s="39" t="s">
        <v>385</v>
      </c>
      <c r="F96" s="40"/>
      <c r="G96" s="41"/>
      <c r="H96" s="42">
        <v>124015.63</v>
      </c>
      <c r="I96" s="42">
        <v>0</v>
      </c>
      <c r="J96" s="42">
        <v>0</v>
      </c>
      <c r="K96" s="42">
        <v>953452</v>
      </c>
      <c r="L96" s="42">
        <v>0</v>
      </c>
      <c r="M96" s="42">
        <v>0</v>
      </c>
      <c r="N96" s="42">
        <v>0</v>
      </c>
      <c r="O96" s="42">
        <v>23299.15</v>
      </c>
      <c r="P96" s="42">
        <v>0</v>
      </c>
      <c r="Q96" s="42">
        <v>246345.8</v>
      </c>
      <c r="R96" s="42">
        <v>0</v>
      </c>
      <c r="S96" s="42">
        <v>12166.88</v>
      </c>
      <c r="T96" s="42">
        <v>31115532</v>
      </c>
      <c r="U96" s="42">
        <v>3502.44</v>
      </c>
      <c r="V96" s="42">
        <v>632886.9</v>
      </c>
      <c r="W96" s="42">
        <v>924446.6</v>
      </c>
      <c r="X96" s="42">
        <v>0</v>
      </c>
      <c r="Y96" s="42">
        <v>0</v>
      </c>
      <c r="Z96" s="42">
        <v>1000</v>
      </c>
      <c r="AA96" s="42">
        <v>167255.43</v>
      </c>
      <c r="AB96" s="42">
        <v>0</v>
      </c>
      <c r="AC96" s="42">
        <v>187277</v>
      </c>
      <c r="AD96" s="42">
        <v>244580.59</v>
      </c>
      <c r="AE96" s="42">
        <v>2499.7800000000002</v>
      </c>
      <c r="AF96" s="42">
        <v>1686.66</v>
      </c>
      <c r="AG96" s="42">
        <v>0</v>
      </c>
      <c r="AH96" s="42">
        <v>0</v>
      </c>
      <c r="AI96" s="42">
        <v>3006.13</v>
      </c>
      <c r="AJ96" s="42">
        <v>0</v>
      </c>
      <c r="AK96" s="42">
        <v>1554.21</v>
      </c>
      <c r="AL96" s="42">
        <v>2719.5</v>
      </c>
      <c r="AM96" s="42">
        <v>0</v>
      </c>
      <c r="AN96" s="42">
        <v>1856.73</v>
      </c>
      <c r="AO96" s="42">
        <v>0</v>
      </c>
      <c r="AP96" s="42">
        <v>0</v>
      </c>
      <c r="AQ96" s="42">
        <v>0</v>
      </c>
      <c r="AR96" s="42">
        <v>4636.8599999999997</v>
      </c>
      <c r="AS96" s="42">
        <v>508.68</v>
      </c>
      <c r="AT96" s="42">
        <v>5829.03</v>
      </c>
      <c r="AU96" s="42">
        <v>2491.9499999999998</v>
      </c>
      <c r="AV96" s="42">
        <v>0</v>
      </c>
      <c r="AW96" s="42">
        <v>0</v>
      </c>
      <c r="AX96" s="42">
        <v>0</v>
      </c>
      <c r="AY96" s="42">
        <v>1051.8900000000001</v>
      </c>
      <c r="AZ96" s="42">
        <v>2287053.37</v>
      </c>
      <c r="BA96" s="42">
        <v>0</v>
      </c>
      <c r="BB96" s="42">
        <v>0</v>
      </c>
      <c r="BC96" s="42">
        <v>0</v>
      </c>
      <c r="BD96" s="42">
        <v>4251.2</v>
      </c>
      <c r="BE96" s="42">
        <v>360.58</v>
      </c>
      <c r="BF96" s="42">
        <v>0</v>
      </c>
      <c r="BG96" s="42">
        <v>1286.06</v>
      </c>
      <c r="BH96" s="42">
        <v>0</v>
      </c>
      <c r="BI96" s="42">
        <v>938.12</v>
      </c>
      <c r="BJ96" s="42">
        <v>0</v>
      </c>
      <c r="BK96" s="42">
        <v>0</v>
      </c>
      <c r="BL96" s="42">
        <v>718.53</v>
      </c>
      <c r="BM96" s="42">
        <v>0</v>
      </c>
      <c r="BN96" s="42">
        <v>3172.64</v>
      </c>
      <c r="BO96" s="42">
        <v>0</v>
      </c>
      <c r="BP96" s="42">
        <v>0</v>
      </c>
      <c r="BQ96" s="42">
        <v>15260.87</v>
      </c>
      <c r="BR96" s="42">
        <f t="shared" si="1"/>
        <v>36976643.210000001</v>
      </c>
    </row>
    <row r="97" spans="1:70">
      <c r="A97" s="29"/>
      <c r="B97" s="29"/>
      <c r="C97" s="29"/>
      <c r="D97" s="29"/>
      <c r="E97" s="39" t="s">
        <v>386</v>
      </c>
      <c r="F97" s="40"/>
      <c r="G97" s="41"/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5848724.3399999999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  <c r="BN97" s="42">
        <v>0</v>
      </c>
      <c r="BO97" s="42">
        <v>0</v>
      </c>
      <c r="BP97" s="42">
        <v>0</v>
      </c>
      <c r="BQ97" s="42">
        <v>0</v>
      </c>
      <c r="BR97" s="42">
        <f t="shared" si="1"/>
        <v>5848724.3399999999</v>
      </c>
    </row>
    <row r="98" spans="1:70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549376.05000000005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500000</v>
      </c>
      <c r="X98" s="42">
        <v>0</v>
      </c>
      <c r="Y98" s="42">
        <v>0</v>
      </c>
      <c r="Z98" s="42">
        <v>0</v>
      </c>
      <c r="AA98" s="42">
        <v>0</v>
      </c>
      <c r="AB98" s="42">
        <v>1147617.9099999999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  <c r="BN98" s="42">
        <v>0</v>
      </c>
      <c r="BO98" s="42">
        <v>564964.68000000005</v>
      </c>
      <c r="BP98" s="42">
        <v>0</v>
      </c>
      <c r="BQ98" s="42">
        <v>0</v>
      </c>
      <c r="BR98" s="42">
        <f t="shared" si="1"/>
        <v>2761958.64</v>
      </c>
    </row>
    <row r="99" spans="1:70">
      <c r="A99" s="29"/>
      <c r="B99" s="29"/>
      <c r="C99" s="29"/>
      <c r="D99" s="29"/>
      <c r="E99" s="39" t="s">
        <v>388</v>
      </c>
      <c r="F99" s="40"/>
      <c r="G99" s="41"/>
      <c r="H99" s="42">
        <v>202274.36</v>
      </c>
      <c r="I99" s="42">
        <v>811716.94</v>
      </c>
      <c r="J99" s="42">
        <v>88993.62</v>
      </c>
      <c r="K99" s="42">
        <v>10786581</v>
      </c>
      <c r="L99" s="42">
        <v>1006844.6</v>
      </c>
      <c r="M99" s="42">
        <v>265017.17</v>
      </c>
      <c r="N99" s="42">
        <v>807072.45</v>
      </c>
      <c r="O99" s="42">
        <v>23375.13</v>
      </c>
      <c r="P99" s="42">
        <v>8135.56</v>
      </c>
      <c r="Q99" s="42">
        <v>4430822.49</v>
      </c>
      <c r="R99" s="42">
        <v>1510884</v>
      </c>
      <c r="S99" s="42">
        <v>69503.22</v>
      </c>
      <c r="T99" s="42">
        <v>23572321</v>
      </c>
      <c r="U99" s="42">
        <v>110845.41</v>
      </c>
      <c r="V99" s="42">
        <v>34146092.880000003</v>
      </c>
      <c r="W99" s="42">
        <v>2186745.4500000002</v>
      </c>
      <c r="X99" s="42">
        <v>3005322.44</v>
      </c>
      <c r="Y99" s="42">
        <v>1213605.8</v>
      </c>
      <c r="Z99" s="42">
        <v>190385.23</v>
      </c>
      <c r="AA99" s="42">
        <v>1364567.07</v>
      </c>
      <c r="AB99" s="42">
        <v>2846943.01</v>
      </c>
      <c r="AC99" s="42">
        <v>862648</v>
      </c>
      <c r="AD99" s="42">
        <v>3427752.64</v>
      </c>
      <c r="AE99" s="42">
        <v>13096.52</v>
      </c>
      <c r="AF99" s="42">
        <v>2497.35</v>
      </c>
      <c r="AG99" s="42">
        <v>55304.27</v>
      </c>
      <c r="AH99" s="42">
        <v>6215.27</v>
      </c>
      <c r="AI99" s="42">
        <v>29766.22</v>
      </c>
      <c r="AJ99" s="42">
        <v>25562.26</v>
      </c>
      <c r="AK99" s="42">
        <v>75127.81</v>
      </c>
      <c r="AL99" s="42">
        <v>274504.59000000003</v>
      </c>
      <c r="AM99" s="42">
        <v>34867.449999999997</v>
      </c>
      <c r="AN99" s="42">
        <v>147921.26999999999</v>
      </c>
      <c r="AO99" s="42">
        <v>96720.87</v>
      </c>
      <c r="AP99" s="42">
        <v>3958.51</v>
      </c>
      <c r="AQ99" s="42">
        <v>162886.72</v>
      </c>
      <c r="AR99" s="42">
        <v>66308.160000000003</v>
      </c>
      <c r="AS99" s="42">
        <v>235561.17</v>
      </c>
      <c r="AT99" s="42">
        <v>28035.43</v>
      </c>
      <c r="AU99" s="42">
        <v>28807.47</v>
      </c>
      <c r="AV99" s="42">
        <v>18659.310000000001</v>
      </c>
      <c r="AW99" s="42">
        <v>8111.65</v>
      </c>
      <c r="AX99" s="42">
        <v>28324.28</v>
      </c>
      <c r="AY99" s="42">
        <v>120813.9</v>
      </c>
      <c r="AZ99" s="42">
        <v>1508.92</v>
      </c>
      <c r="BA99" s="42">
        <v>42511</v>
      </c>
      <c r="BB99" s="42">
        <v>42131.39</v>
      </c>
      <c r="BC99" s="42">
        <v>44676.39</v>
      </c>
      <c r="BD99" s="42">
        <v>9373.5300000000007</v>
      </c>
      <c r="BE99" s="42">
        <v>17544.05</v>
      </c>
      <c r="BF99" s="42">
        <v>131729.56</v>
      </c>
      <c r="BG99" s="42">
        <v>24307.33</v>
      </c>
      <c r="BH99" s="42">
        <v>49365.09</v>
      </c>
      <c r="BI99" s="42">
        <v>70.790000000000006</v>
      </c>
      <c r="BJ99" s="42">
        <v>878.94</v>
      </c>
      <c r="BK99" s="42">
        <v>78558.83</v>
      </c>
      <c r="BL99" s="42">
        <v>27466.06</v>
      </c>
      <c r="BM99" s="42">
        <v>1024642.85</v>
      </c>
      <c r="BN99" s="42">
        <v>33335.24</v>
      </c>
      <c r="BO99" s="42">
        <v>2457458.7999999998</v>
      </c>
      <c r="BP99" s="42">
        <v>33538807.859999999</v>
      </c>
      <c r="BQ99" s="42">
        <v>4949326.18</v>
      </c>
      <c r="BR99" s="42">
        <f t="shared" si="1"/>
        <v>136875192.76000002</v>
      </c>
    </row>
    <row r="100" spans="1:70">
      <c r="A100" s="29"/>
      <c r="B100" s="29"/>
      <c r="C100" s="29"/>
      <c r="D100" s="29"/>
      <c r="E100" s="39" t="s">
        <v>389</v>
      </c>
      <c r="F100" s="40"/>
      <c r="G100" s="41"/>
      <c r="H100" s="42">
        <v>5341394.63</v>
      </c>
      <c r="I100" s="42">
        <v>13495718.109999999</v>
      </c>
      <c r="J100" s="42">
        <v>9845379.9900000002</v>
      </c>
      <c r="K100" s="42">
        <v>87007796</v>
      </c>
      <c r="L100" s="42">
        <v>5360816.53</v>
      </c>
      <c r="M100" s="42">
        <v>2685542.45</v>
      </c>
      <c r="N100" s="42">
        <v>3600215.12</v>
      </c>
      <c r="O100" s="42">
        <v>625000</v>
      </c>
      <c r="P100" s="42">
        <v>759000</v>
      </c>
      <c r="Q100" s="42">
        <v>73152417.469999999</v>
      </c>
      <c r="R100" s="42">
        <v>1408012</v>
      </c>
      <c r="S100" s="42">
        <v>819526.02</v>
      </c>
      <c r="T100" s="42">
        <v>144594769</v>
      </c>
      <c r="U100" s="42">
        <v>3514123.46</v>
      </c>
      <c r="V100" s="42">
        <v>232167205.50999999</v>
      </c>
      <c r="W100" s="42">
        <v>39996901.340000004</v>
      </c>
      <c r="X100" s="42">
        <v>16221279.18</v>
      </c>
      <c r="Y100" s="42">
        <v>13231072.699999999</v>
      </c>
      <c r="Z100" s="42">
        <v>1328746.23</v>
      </c>
      <c r="AA100" s="42">
        <v>11274190.73</v>
      </c>
      <c r="AB100" s="42">
        <v>3260349</v>
      </c>
      <c r="AC100" s="42">
        <v>21605628</v>
      </c>
      <c r="AD100" s="42">
        <v>9435664.5899999999</v>
      </c>
      <c r="AE100" s="42">
        <v>640380.80000000005</v>
      </c>
      <c r="AF100" s="42">
        <v>377077.5</v>
      </c>
      <c r="AG100" s="42">
        <v>650000</v>
      </c>
      <c r="AH100" s="42">
        <v>518000</v>
      </c>
      <c r="AI100" s="42">
        <v>1046798.01</v>
      </c>
      <c r="AJ100" s="42">
        <v>67026.63</v>
      </c>
      <c r="AK100" s="42">
        <v>943893.34</v>
      </c>
      <c r="AL100" s="42">
        <v>1774471.3</v>
      </c>
      <c r="AM100" s="42">
        <v>2530000</v>
      </c>
      <c r="AN100" s="42">
        <v>703468.98</v>
      </c>
      <c r="AO100" s="42">
        <v>820000</v>
      </c>
      <c r="AP100" s="42">
        <v>462863.8</v>
      </c>
      <c r="AQ100" s="42">
        <v>673166.47</v>
      </c>
      <c r="AR100" s="42">
        <v>2292959.9500000002</v>
      </c>
      <c r="AS100" s="42">
        <v>866572.48</v>
      </c>
      <c r="AT100" s="42">
        <v>507508.45</v>
      </c>
      <c r="AU100" s="42">
        <v>431990.2</v>
      </c>
      <c r="AV100" s="42">
        <v>288000</v>
      </c>
      <c r="AW100" s="42">
        <v>240000</v>
      </c>
      <c r="AX100" s="42">
        <v>1015706.99</v>
      </c>
      <c r="AY100" s="42">
        <v>853120.87</v>
      </c>
      <c r="AZ100" s="42">
        <v>948280.73</v>
      </c>
      <c r="BA100" s="42">
        <v>8693997</v>
      </c>
      <c r="BB100" s="42">
        <v>605000</v>
      </c>
      <c r="BC100" s="42">
        <v>498747</v>
      </c>
      <c r="BD100" s="42">
        <v>595697.04</v>
      </c>
      <c r="BE100" s="42">
        <v>494777.57</v>
      </c>
      <c r="BF100" s="42">
        <v>3902932.33</v>
      </c>
      <c r="BG100" s="42">
        <v>561023.09</v>
      </c>
      <c r="BH100" s="42">
        <v>885000</v>
      </c>
      <c r="BI100" s="42">
        <v>156532.98000000001</v>
      </c>
      <c r="BJ100" s="42">
        <v>234000</v>
      </c>
      <c r="BK100" s="42">
        <v>1711000</v>
      </c>
      <c r="BL100" s="42">
        <v>262816.67</v>
      </c>
      <c r="BM100" s="42">
        <v>9337943.6500000004</v>
      </c>
      <c r="BN100" s="42">
        <v>390736.68</v>
      </c>
      <c r="BO100" s="42">
        <v>125886193.16</v>
      </c>
      <c r="BP100" s="42">
        <v>23955555.920000002</v>
      </c>
      <c r="BQ100" s="42">
        <v>14096683.689999999</v>
      </c>
      <c r="BR100" s="42">
        <f t="shared" si="1"/>
        <v>911650671.34000015</v>
      </c>
    </row>
    <row r="101" spans="1:70">
      <c r="A101" s="29"/>
      <c r="B101" s="29"/>
      <c r="C101" s="29"/>
      <c r="D101" s="29"/>
      <c r="E101" s="39" t="s">
        <v>390</v>
      </c>
      <c r="F101" s="40"/>
      <c r="G101" s="41"/>
      <c r="H101" s="42">
        <v>8497707.5600000005</v>
      </c>
      <c r="I101" s="42">
        <v>5014265.87</v>
      </c>
      <c r="J101" s="42">
        <v>2877561.63</v>
      </c>
      <c r="K101" s="42">
        <v>21643989</v>
      </c>
      <c r="L101" s="42">
        <v>7711561.3600000003</v>
      </c>
      <c r="M101" s="42">
        <v>4381360.8899999997</v>
      </c>
      <c r="N101" s="42">
        <v>8044425.1100000003</v>
      </c>
      <c r="O101" s="42">
        <v>1117022.82</v>
      </c>
      <c r="P101" s="42">
        <v>2168312.91</v>
      </c>
      <c r="Q101" s="42">
        <v>21455826.879999999</v>
      </c>
      <c r="R101" s="42">
        <v>7861859</v>
      </c>
      <c r="S101" s="42">
        <v>122875.84</v>
      </c>
      <c r="T101" s="42">
        <v>95392950</v>
      </c>
      <c r="U101" s="42">
        <v>1612753.42</v>
      </c>
      <c r="V101" s="42">
        <v>123819882.23</v>
      </c>
      <c r="W101" s="42">
        <v>22677046.98</v>
      </c>
      <c r="X101" s="42">
        <v>9101555.8100000005</v>
      </c>
      <c r="Y101" s="42">
        <v>14135048.84</v>
      </c>
      <c r="Z101" s="42">
        <v>3044058.57</v>
      </c>
      <c r="AA101" s="42">
        <v>5040118.76</v>
      </c>
      <c r="AB101" s="42">
        <v>2109791.25</v>
      </c>
      <c r="AC101" s="42">
        <v>18435545</v>
      </c>
      <c r="AD101" s="42">
        <v>6309964.5999999996</v>
      </c>
      <c r="AE101" s="42">
        <v>316214.96000000002</v>
      </c>
      <c r="AF101" s="42">
        <v>134406.59</v>
      </c>
      <c r="AG101" s="42">
        <v>1650280.69</v>
      </c>
      <c r="AH101" s="42">
        <v>930441.64</v>
      </c>
      <c r="AI101" s="42">
        <v>294352.68</v>
      </c>
      <c r="AJ101" s="42">
        <v>847799.46</v>
      </c>
      <c r="AK101" s="42">
        <v>720411.61</v>
      </c>
      <c r="AL101" s="42">
        <v>940928.38</v>
      </c>
      <c r="AM101" s="42">
        <v>518056.43</v>
      </c>
      <c r="AN101" s="42">
        <v>701681.12</v>
      </c>
      <c r="AO101" s="42">
        <v>3287513.8</v>
      </c>
      <c r="AP101" s="42">
        <v>232461.24</v>
      </c>
      <c r="AQ101" s="42">
        <v>1341999.72</v>
      </c>
      <c r="AR101" s="42">
        <v>3018225.59</v>
      </c>
      <c r="AS101" s="42">
        <v>603645.24</v>
      </c>
      <c r="AT101" s="42">
        <v>144184.76</v>
      </c>
      <c r="AU101" s="42">
        <v>40851.21</v>
      </c>
      <c r="AV101" s="42">
        <v>271376.28999999998</v>
      </c>
      <c r="AW101" s="42">
        <v>2275930.17</v>
      </c>
      <c r="AX101" s="42">
        <v>4545465.84</v>
      </c>
      <c r="AY101" s="42">
        <v>1260409.3</v>
      </c>
      <c r="AZ101" s="42">
        <v>868386.85</v>
      </c>
      <c r="BA101" s="42">
        <v>5946059</v>
      </c>
      <c r="BB101" s="42">
        <v>487735.5</v>
      </c>
      <c r="BC101" s="42">
        <v>454336.52</v>
      </c>
      <c r="BD101" s="42">
        <v>270709.3</v>
      </c>
      <c r="BE101" s="42">
        <v>103764.85</v>
      </c>
      <c r="BF101" s="42">
        <v>3639512.16</v>
      </c>
      <c r="BG101" s="42">
        <v>40302.65</v>
      </c>
      <c r="BH101" s="42">
        <v>1497160.23</v>
      </c>
      <c r="BI101" s="42">
        <v>23806.11</v>
      </c>
      <c r="BJ101" s="42">
        <v>418998.71</v>
      </c>
      <c r="BK101" s="42">
        <v>1111362.18</v>
      </c>
      <c r="BL101" s="42">
        <v>74029.259999999995</v>
      </c>
      <c r="BM101" s="42">
        <v>14826653.529999999</v>
      </c>
      <c r="BN101" s="42">
        <v>288689.67</v>
      </c>
      <c r="BO101" s="42">
        <v>48636921.299999997</v>
      </c>
      <c r="BP101" s="42">
        <v>15824971.73</v>
      </c>
      <c r="BQ101" s="42">
        <v>24412372.350000001</v>
      </c>
      <c r="BR101" s="42">
        <f t="shared" si="1"/>
        <v>535577892.95000005</v>
      </c>
    </row>
    <row r="102" spans="1:70">
      <c r="A102" s="29"/>
      <c r="B102" s="29"/>
      <c r="C102" s="29"/>
      <c r="D102" s="29"/>
      <c r="E102" s="39" t="s">
        <v>391</v>
      </c>
      <c r="F102" s="40"/>
      <c r="G102" s="41"/>
      <c r="H102" s="42">
        <v>351498.93</v>
      </c>
      <c r="I102" s="42">
        <v>623113.75</v>
      </c>
      <c r="J102" s="42">
        <v>276108.46999999997</v>
      </c>
      <c r="K102" s="42">
        <v>1454032</v>
      </c>
      <c r="L102" s="42">
        <v>248305.26</v>
      </c>
      <c r="M102" s="42">
        <v>0</v>
      </c>
      <c r="N102" s="42">
        <v>23494.58</v>
      </c>
      <c r="O102" s="42">
        <v>2781.85</v>
      </c>
      <c r="P102" s="42">
        <v>212809.83</v>
      </c>
      <c r="Q102" s="42">
        <v>1450816.26</v>
      </c>
      <c r="R102" s="42">
        <v>1403</v>
      </c>
      <c r="S102" s="42">
        <v>103263.7</v>
      </c>
      <c r="T102" s="42">
        <v>2676000</v>
      </c>
      <c r="U102" s="42">
        <v>264662.95</v>
      </c>
      <c r="V102" s="42">
        <v>47760411.399999999</v>
      </c>
      <c r="W102" s="42">
        <v>4035640.69</v>
      </c>
      <c r="X102" s="42">
        <v>136451.26999999999</v>
      </c>
      <c r="Y102" s="42">
        <v>377032.23</v>
      </c>
      <c r="Z102" s="42">
        <v>0</v>
      </c>
      <c r="AA102" s="42">
        <v>866965.35</v>
      </c>
      <c r="AB102" s="42">
        <v>351832.7</v>
      </c>
      <c r="AC102" s="42">
        <v>1188857</v>
      </c>
      <c r="AD102" s="42">
        <v>288930.58</v>
      </c>
      <c r="AE102" s="42">
        <v>200672.25</v>
      </c>
      <c r="AF102" s="42">
        <v>43458.45</v>
      </c>
      <c r="AG102" s="42">
        <v>75153.36</v>
      </c>
      <c r="AH102" s="42">
        <v>154364.51999999999</v>
      </c>
      <c r="AI102" s="42">
        <v>143654.44</v>
      </c>
      <c r="AJ102" s="42">
        <v>24331.48</v>
      </c>
      <c r="AK102" s="42">
        <v>85843.14</v>
      </c>
      <c r="AL102" s="42">
        <v>191567.46</v>
      </c>
      <c r="AM102" s="42">
        <v>574.66</v>
      </c>
      <c r="AN102" s="42">
        <v>187331.08</v>
      </c>
      <c r="AO102" s="42">
        <v>95684.800000000003</v>
      </c>
      <c r="AP102" s="42">
        <v>134546.03</v>
      </c>
      <c r="AQ102" s="42">
        <v>49752.31</v>
      </c>
      <c r="AR102" s="42">
        <v>405441.61</v>
      </c>
      <c r="AS102" s="42">
        <v>77373.850000000006</v>
      </c>
      <c r="AT102" s="42">
        <v>69309.009999999995</v>
      </c>
      <c r="AU102" s="42">
        <v>35941.699999999997</v>
      </c>
      <c r="AV102" s="42">
        <v>26180.21</v>
      </c>
      <c r="AW102" s="42">
        <v>79717.3</v>
      </c>
      <c r="AX102" s="42">
        <v>101260.27</v>
      </c>
      <c r="AY102" s="42">
        <v>108222</v>
      </c>
      <c r="AZ102" s="42">
        <v>80845.710000000006</v>
      </c>
      <c r="BA102" s="42">
        <v>199798</v>
      </c>
      <c r="BB102" s="42">
        <v>124150.15</v>
      </c>
      <c r="BC102" s="42">
        <v>40939.300000000003</v>
      </c>
      <c r="BD102" s="42">
        <v>46598.7</v>
      </c>
      <c r="BE102" s="42">
        <v>44929.5</v>
      </c>
      <c r="BF102" s="42">
        <v>444372</v>
      </c>
      <c r="BG102" s="42">
        <v>38730.39</v>
      </c>
      <c r="BH102" s="42">
        <v>97714.68</v>
      </c>
      <c r="BI102" s="42">
        <v>23806.11</v>
      </c>
      <c r="BJ102" s="42">
        <v>35018.35</v>
      </c>
      <c r="BK102" s="42">
        <v>500866.15</v>
      </c>
      <c r="BL102" s="42">
        <v>55000.06</v>
      </c>
      <c r="BM102" s="42">
        <v>2590475.27</v>
      </c>
      <c r="BN102" s="42">
        <v>36899.919999999998</v>
      </c>
      <c r="BO102" s="42">
        <v>11819178.85</v>
      </c>
      <c r="BP102" s="42">
        <v>0</v>
      </c>
      <c r="BQ102" s="42">
        <v>0</v>
      </c>
      <c r="BR102" s="42">
        <f t="shared" si="1"/>
        <v>81164114.86999999</v>
      </c>
    </row>
    <row r="103" spans="1:70">
      <c r="A103" s="29"/>
      <c r="B103" s="29"/>
      <c r="C103" s="29"/>
      <c r="D103" s="29"/>
      <c r="E103" s="39" t="s">
        <v>392</v>
      </c>
      <c r="F103" s="40"/>
      <c r="G103" s="41"/>
      <c r="H103" s="42">
        <v>8146208.6299999999</v>
      </c>
      <c r="I103" s="42">
        <v>4391152.12</v>
      </c>
      <c r="J103" s="42">
        <v>2601453.16</v>
      </c>
      <c r="K103" s="42">
        <v>20189957</v>
      </c>
      <c r="L103" s="42">
        <v>7463256.0999999996</v>
      </c>
      <c r="M103" s="42">
        <v>4381360.8899999997</v>
      </c>
      <c r="N103" s="42">
        <v>8020930.5300000003</v>
      </c>
      <c r="O103" s="42">
        <v>1114240.97</v>
      </c>
      <c r="P103" s="42">
        <v>1955503.08</v>
      </c>
      <c r="Q103" s="42">
        <v>20005010.620000001</v>
      </c>
      <c r="R103" s="42">
        <v>7860456</v>
      </c>
      <c r="S103" s="42">
        <v>19612.14</v>
      </c>
      <c r="T103" s="42">
        <v>92716950</v>
      </c>
      <c r="U103" s="42">
        <v>1348090.47</v>
      </c>
      <c r="V103" s="42">
        <v>76059470.829999998</v>
      </c>
      <c r="W103" s="42">
        <v>18641406.289999999</v>
      </c>
      <c r="X103" s="42">
        <v>8965104.5399999991</v>
      </c>
      <c r="Y103" s="42">
        <v>13758016.609999999</v>
      </c>
      <c r="Z103" s="42">
        <v>3044058.57</v>
      </c>
      <c r="AA103" s="42">
        <v>4173153.41</v>
      </c>
      <c r="AB103" s="42">
        <v>1757958.55</v>
      </c>
      <c r="AC103" s="42">
        <v>17246688</v>
      </c>
      <c r="AD103" s="42">
        <v>6021034.0199999996</v>
      </c>
      <c r="AE103" s="42">
        <v>115542.71</v>
      </c>
      <c r="AF103" s="42">
        <v>90948.14</v>
      </c>
      <c r="AG103" s="42">
        <v>1575127.33</v>
      </c>
      <c r="AH103" s="42">
        <v>776077.12</v>
      </c>
      <c r="AI103" s="42">
        <v>150698.23999999999</v>
      </c>
      <c r="AJ103" s="42">
        <v>823467.98</v>
      </c>
      <c r="AK103" s="42">
        <v>634568.47</v>
      </c>
      <c r="AL103" s="42">
        <v>749360.92</v>
      </c>
      <c r="AM103" s="42">
        <v>517481.77</v>
      </c>
      <c r="AN103" s="42">
        <v>514350.04</v>
      </c>
      <c r="AO103" s="42">
        <v>3191829</v>
      </c>
      <c r="AP103" s="42">
        <v>97915.21</v>
      </c>
      <c r="AQ103" s="42">
        <v>1292247.4099999999</v>
      </c>
      <c r="AR103" s="42">
        <v>2612783.98</v>
      </c>
      <c r="AS103" s="42">
        <v>526271.39</v>
      </c>
      <c r="AT103" s="42">
        <v>74875.75</v>
      </c>
      <c r="AU103" s="42">
        <v>4909.51</v>
      </c>
      <c r="AV103" s="42">
        <v>245196.08</v>
      </c>
      <c r="AW103" s="42">
        <v>2196212.87</v>
      </c>
      <c r="AX103" s="42">
        <v>4444205.57</v>
      </c>
      <c r="AY103" s="42">
        <v>1152187.3</v>
      </c>
      <c r="AZ103" s="42">
        <v>787541.14</v>
      </c>
      <c r="BA103" s="42">
        <v>5746261</v>
      </c>
      <c r="BB103" s="42">
        <v>363585.35</v>
      </c>
      <c r="BC103" s="42">
        <v>413397.22</v>
      </c>
      <c r="BD103" s="42">
        <v>224110.6</v>
      </c>
      <c r="BE103" s="42">
        <v>58835.35</v>
      </c>
      <c r="BF103" s="42">
        <v>3195140.16</v>
      </c>
      <c r="BG103" s="42">
        <v>1572.26</v>
      </c>
      <c r="BH103" s="42">
        <v>1399445.55</v>
      </c>
      <c r="BI103" s="42">
        <v>0</v>
      </c>
      <c r="BJ103" s="42">
        <v>383980.36</v>
      </c>
      <c r="BK103" s="42">
        <v>610496.03</v>
      </c>
      <c r="BL103" s="42">
        <v>19029.2</v>
      </c>
      <c r="BM103" s="42">
        <v>12236178.26</v>
      </c>
      <c r="BN103" s="42">
        <v>251789.75</v>
      </c>
      <c r="BO103" s="42">
        <v>36817742.450000003</v>
      </c>
      <c r="BP103" s="42">
        <v>15824971.73</v>
      </c>
      <c r="BQ103" s="42">
        <v>24412372.350000001</v>
      </c>
      <c r="BR103" s="42">
        <f t="shared" si="1"/>
        <v>454413778.08000022</v>
      </c>
    </row>
    <row r="104" spans="1:70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7888.5</v>
      </c>
      <c r="AH104" s="42">
        <v>0</v>
      </c>
      <c r="AI104" s="42">
        <v>0</v>
      </c>
      <c r="AJ104" s="42">
        <v>0</v>
      </c>
      <c r="AK104" s="42">
        <v>0</v>
      </c>
      <c r="AL104" s="42">
        <v>0</v>
      </c>
      <c r="AM104" s="42">
        <v>15893.22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7624.95</v>
      </c>
      <c r="AW104" s="42">
        <v>162149.79999999999</v>
      </c>
      <c r="AX104" s="42">
        <v>0</v>
      </c>
      <c r="AY104" s="42">
        <v>0</v>
      </c>
      <c r="AZ104" s="42">
        <v>0</v>
      </c>
      <c r="BA104" s="42">
        <v>0</v>
      </c>
      <c r="BB104" s="42">
        <v>6918.67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26448.49</v>
      </c>
      <c r="BI104" s="42">
        <v>0</v>
      </c>
      <c r="BJ104" s="42">
        <v>101328.6</v>
      </c>
      <c r="BK104" s="42">
        <v>388001.36</v>
      </c>
      <c r="BL104" s="42">
        <v>0</v>
      </c>
      <c r="BM104" s="42">
        <v>0</v>
      </c>
      <c r="BN104" s="42">
        <v>0</v>
      </c>
      <c r="BO104" s="42">
        <v>0</v>
      </c>
      <c r="BP104" s="42">
        <v>0</v>
      </c>
      <c r="BQ104" s="42">
        <v>0</v>
      </c>
      <c r="BR104" s="42">
        <f t="shared" si="1"/>
        <v>716253.59</v>
      </c>
    </row>
    <row r="105" spans="1:70">
      <c r="A105" s="29"/>
      <c r="B105" s="29"/>
      <c r="C105" s="29"/>
      <c r="D105" s="29"/>
      <c r="E105" s="39" t="s">
        <v>394</v>
      </c>
      <c r="F105" s="40"/>
      <c r="G105" s="41"/>
      <c r="H105" s="42">
        <v>5728668.04</v>
      </c>
      <c r="I105" s="42">
        <v>6606540.9199999999</v>
      </c>
      <c r="J105" s="42">
        <v>1607836.15</v>
      </c>
      <c r="K105" s="42">
        <v>94774839</v>
      </c>
      <c r="L105" s="42">
        <v>6081359.9299999997</v>
      </c>
      <c r="M105" s="42">
        <v>8783038.2400000002</v>
      </c>
      <c r="N105" s="42">
        <v>4796518.0599999996</v>
      </c>
      <c r="O105" s="42">
        <v>832533.43</v>
      </c>
      <c r="P105" s="42">
        <v>624917.76000000001</v>
      </c>
      <c r="Q105" s="42">
        <v>14548796.720000001</v>
      </c>
      <c r="R105" s="42">
        <v>5738857</v>
      </c>
      <c r="S105" s="42">
        <v>1650823.63</v>
      </c>
      <c r="T105" s="42">
        <v>49800048</v>
      </c>
      <c r="U105" s="42">
        <v>3660304.01</v>
      </c>
      <c r="V105" s="42">
        <v>369473171.37</v>
      </c>
      <c r="W105" s="42">
        <v>14462653.119999999</v>
      </c>
      <c r="X105" s="42">
        <v>8180558.04</v>
      </c>
      <c r="Y105" s="42">
        <v>12216175.42</v>
      </c>
      <c r="Z105" s="42">
        <v>2535258.94</v>
      </c>
      <c r="AA105" s="42">
        <v>9738981.3200000003</v>
      </c>
      <c r="AB105" s="42">
        <v>7653101.1900000004</v>
      </c>
      <c r="AC105" s="42">
        <v>22965087</v>
      </c>
      <c r="AD105" s="42">
        <v>16244017.810000001</v>
      </c>
      <c r="AE105" s="42">
        <v>516932.43</v>
      </c>
      <c r="AF105" s="42">
        <v>283406.09999999998</v>
      </c>
      <c r="AG105" s="42">
        <v>1249473.01</v>
      </c>
      <c r="AH105" s="42">
        <v>479857.31</v>
      </c>
      <c r="AI105" s="42">
        <v>655350.34</v>
      </c>
      <c r="AJ105" s="42">
        <v>392075.99</v>
      </c>
      <c r="AK105" s="42">
        <v>633776.26</v>
      </c>
      <c r="AL105" s="42">
        <v>2602425.7799999998</v>
      </c>
      <c r="AM105" s="42">
        <v>805586.77</v>
      </c>
      <c r="AN105" s="42">
        <v>2218526.2799999998</v>
      </c>
      <c r="AO105" s="42">
        <v>960790.88</v>
      </c>
      <c r="AP105" s="42">
        <v>574548.56999999995</v>
      </c>
      <c r="AQ105" s="42">
        <v>1116632.28</v>
      </c>
      <c r="AR105" s="42">
        <v>5942315.5300000003</v>
      </c>
      <c r="AS105" s="42">
        <v>551624.86</v>
      </c>
      <c r="AT105" s="42">
        <v>571891.27</v>
      </c>
      <c r="AU105" s="42">
        <v>367935.14</v>
      </c>
      <c r="AV105" s="42">
        <v>212139.33</v>
      </c>
      <c r="AW105" s="42">
        <v>998859.4</v>
      </c>
      <c r="AX105" s="42">
        <v>939306.16</v>
      </c>
      <c r="AY105" s="42">
        <v>2165186.06</v>
      </c>
      <c r="AZ105" s="42">
        <v>874161.04</v>
      </c>
      <c r="BA105" s="42">
        <v>3485107</v>
      </c>
      <c r="BB105" s="42">
        <v>592894.01</v>
      </c>
      <c r="BC105" s="42">
        <v>217593.24</v>
      </c>
      <c r="BD105" s="42">
        <v>440270.95</v>
      </c>
      <c r="BE105" s="42">
        <v>115695.21</v>
      </c>
      <c r="BF105" s="42">
        <v>4811362.67</v>
      </c>
      <c r="BG105" s="42">
        <v>521296.74</v>
      </c>
      <c r="BH105" s="42">
        <v>854864.38</v>
      </c>
      <c r="BI105" s="42">
        <v>257147.61</v>
      </c>
      <c r="BJ105" s="42">
        <v>197084.36</v>
      </c>
      <c r="BK105" s="42">
        <v>420437.69</v>
      </c>
      <c r="BL105" s="42">
        <v>729988.66</v>
      </c>
      <c r="BM105" s="42">
        <v>6243985.0499999998</v>
      </c>
      <c r="BN105" s="42">
        <v>723219.01</v>
      </c>
      <c r="BO105" s="42">
        <v>21967606.149999999</v>
      </c>
      <c r="BP105" s="42">
        <v>14584027.810000001</v>
      </c>
      <c r="BQ105" s="42">
        <v>5545089.7000000002</v>
      </c>
      <c r="BR105" s="42">
        <f t="shared" si="1"/>
        <v>755524556.12999976</v>
      </c>
    </row>
    <row r="106" spans="1:70">
      <c r="A106" s="29"/>
      <c r="B106" s="29"/>
      <c r="C106" s="29"/>
      <c r="D106" s="29"/>
      <c r="E106" s="39" t="s">
        <v>395</v>
      </c>
      <c r="F106" s="40"/>
      <c r="G106" s="41"/>
      <c r="H106" s="42">
        <v>2768866.24</v>
      </c>
      <c r="I106" s="42">
        <v>1728525.37</v>
      </c>
      <c r="J106" s="42">
        <v>153046.45000000001</v>
      </c>
      <c r="K106" s="42">
        <v>16604110</v>
      </c>
      <c r="L106" s="42">
        <v>1398389.75</v>
      </c>
      <c r="M106" s="42">
        <v>3056246.11</v>
      </c>
      <c r="N106" s="42">
        <v>1061299.82</v>
      </c>
      <c r="O106" s="42">
        <v>143365.26</v>
      </c>
      <c r="P106" s="42">
        <v>134323.62</v>
      </c>
      <c r="Q106" s="42">
        <v>3238070.82</v>
      </c>
      <c r="R106" s="42">
        <v>65826</v>
      </c>
      <c r="S106" s="42">
        <v>290417.37</v>
      </c>
      <c r="T106" s="42">
        <v>13993677</v>
      </c>
      <c r="U106" s="42">
        <v>21371.18</v>
      </c>
      <c r="V106" s="42">
        <v>3979385.21</v>
      </c>
      <c r="W106" s="42">
        <v>3757948.51</v>
      </c>
      <c r="X106" s="42">
        <v>1601423.26</v>
      </c>
      <c r="Y106" s="42">
        <v>3957150.23</v>
      </c>
      <c r="Z106" s="42">
        <v>561968.62</v>
      </c>
      <c r="AA106" s="42">
        <v>1236715.97</v>
      </c>
      <c r="AB106" s="42">
        <v>901832.23</v>
      </c>
      <c r="AC106" s="42">
        <v>5381958</v>
      </c>
      <c r="AD106" s="42">
        <v>4738683.6900000004</v>
      </c>
      <c r="AE106" s="42">
        <v>100642.46</v>
      </c>
      <c r="AF106" s="42">
        <v>87044.84</v>
      </c>
      <c r="AG106" s="42">
        <v>510552.59</v>
      </c>
      <c r="AH106" s="42">
        <v>302669.24</v>
      </c>
      <c r="AI106" s="42">
        <v>1529.61</v>
      </c>
      <c r="AJ106" s="42">
        <v>104683.85</v>
      </c>
      <c r="AK106" s="42">
        <v>4631.7</v>
      </c>
      <c r="AL106" s="42">
        <v>0</v>
      </c>
      <c r="AM106" s="42">
        <v>282740.68</v>
      </c>
      <c r="AN106" s="42">
        <v>1029743.28</v>
      </c>
      <c r="AO106" s="42">
        <v>712530.88</v>
      </c>
      <c r="AP106" s="42">
        <v>182485.14</v>
      </c>
      <c r="AQ106" s="42">
        <v>105070.81</v>
      </c>
      <c r="AR106" s="42">
        <v>1169174.28</v>
      </c>
      <c r="AS106" s="42">
        <v>58.23</v>
      </c>
      <c r="AT106" s="42">
        <v>367.68</v>
      </c>
      <c r="AU106" s="42">
        <v>34338.400000000001</v>
      </c>
      <c r="AV106" s="42">
        <v>117034.68</v>
      </c>
      <c r="AW106" s="42">
        <v>469732.8</v>
      </c>
      <c r="AX106" s="42">
        <v>286480.07</v>
      </c>
      <c r="AY106" s="42">
        <v>137475.62</v>
      </c>
      <c r="AZ106" s="42">
        <v>596197.51</v>
      </c>
      <c r="BA106" s="42">
        <v>3347000</v>
      </c>
      <c r="BB106" s="42">
        <v>69126.080000000002</v>
      </c>
      <c r="BC106" s="42">
        <v>95535.2</v>
      </c>
      <c r="BD106" s="42">
        <v>62830.57</v>
      </c>
      <c r="BE106" s="42">
        <v>11476.94</v>
      </c>
      <c r="BF106" s="42">
        <v>744594.59</v>
      </c>
      <c r="BG106" s="42">
        <v>297208.58</v>
      </c>
      <c r="BH106" s="42">
        <v>140915.67000000001</v>
      </c>
      <c r="BI106" s="42">
        <v>198048.84</v>
      </c>
      <c r="BJ106" s="42">
        <v>114055.96</v>
      </c>
      <c r="BK106" s="42">
        <v>51279.81</v>
      </c>
      <c r="BL106" s="42">
        <v>0</v>
      </c>
      <c r="BM106" s="42">
        <v>1776190.67</v>
      </c>
      <c r="BN106" s="42">
        <v>7779.42</v>
      </c>
      <c r="BO106" s="42">
        <v>6401551.8700000001</v>
      </c>
      <c r="BP106" s="42">
        <v>4672907.58</v>
      </c>
      <c r="BQ106" s="42">
        <v>514635.98</v>
      </c>
      <c r="BR106" s="42">
        <f t="shared" si="1"/>
        <v>95514922.820000023</v>
      </c>
    </row>
    <row r="107" spans="1:70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80300732.739999995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0</v>
      </c>
      <c r="BP107" s="42">
        <v>0</v>
      </c>
      <c r="BQ107" s="42">
        <v>0</v>
      </c>
      <c r="BR107" s="42">
        <f t="shared" si="1"/>
        <v>80300732.739999995</v>
      </c>
    </row>
    <row r="108" spans="1:70">
      <c r="A108" s="29"/>
      <c r="B108" s="29"/>
      <c r="C108" s="29"/>
      <c r="D108" s="29"/>
      <c r="E108" s="43" t="s">
        <v>397</v>
      </c>
      <c r="F108" s="44"/>
      <c r="G108" s="45"/>
      <c r="H108" s="42">
        <v>1618469037.96</v>
      </c>
      <c r="I108" s="42">
        <v>1396791884.2</v>
      </c>
      <c r="J108" s="42">
        <v>352189306.92000002</v>
      </c>
      <c r="K108" s="42">
        <v>9961366495</v>
      </c>
      <c r="L108" s="42">
        <v>1204249808.6800001</v>
      </c>
      <c r="M108" s="42">
        <v>828690200.5</v>
      </c>
      <c r="N108" s="42">
        <v>1257607342.7</v>
      </c>
      <c r="O108" s="42">
        <v>248765757.27000001</v>
      </c>
      <c r="P108" s="42">
        <v>180479013.53999999</v>
      </c>
      <c r="Q108" s="42">
        <v>5284089032.4099998</v>
      </c>
      <c r="R108" s="42">
        <v>2381058045</v>
      </c>
      <c r="S108" s="42">
        <v>151873238.19</v>
      </c>
      <c r="T108" s="42">
        <v>19495072668</v>
      </c>
      <c r="U108" s="42">
        <v>216207493.56</v>
      </c>
      <c r="V108" s="42">
        <v>37507231463.410004</v>
      </c>
      <c r="W108" s="42">
        <v>3939143421.7399998</v>
      </c>
      <c r="X108" s="42">
        <v>1791187167.8199999</v>
      </c>
      <c r="Y108" s="42">
        <v>2661166820.3000002</v>
      </c>
      <c r="Z108" s="42">
        <v>835314461.46000004</v>
      </c>
      <c r="AA108" s="42">
        <v>2205574501.6599998</v>
      </c>
      <c r="AB108" s="42">
        <v>1284544306.3599999</v>
      </c>
      <c r="AC108" s="42">
        <v>6516684812</v>
      </c>
      <c r="AD108" s="42">
        <v>1710010731.97</v>
      </c>
      <c r="AE108" s="42">
        <v>116105897.7</v>
      </c>
      <c r="AF108" s="42">
        <v>32804018.640000001</v>
      </c>
      <c r="AG108" s="42">
        <v>212949912.06</v>
      </c>
      <c r="AH108" s="42">
        <v>105557540.55</v>
      </c>
      <c r="AI108" s="42">
        <v>98508147.730000004</v>
      </c>
      <c r="AJ108" s="42">
        <v>116385765.36</v>
      </c>
      <c r="AK108" s="42">
        <v>127357793.19</v>
      </c>
      <c r="AL108" s="42">
        <v>363631637.25999999</v>
      </c>
      <c r="AM108" s="42">
        <v>277200439.07999998</v>
      </c>
      <c r="AN108" s="42">
        <v>169139206.31999999</v>
      </c>
      <c r="AO108" s="42">
        <v>221015959.53</v>
      </c>
      <c r="AP108" s="42">
        <v>78365801.819999993</v>
      </c>
      <c r="AQ108" s="42">
        <v>232613006.06999999</v>
      </c>
      <c r="AR108" s="42">
        <v>470018266.23000002</v>
      </c>
      <c r="AS108" s="42">
        <v>99477027.280000001</v>
      </c>
      <c r="AT108" s="42">
        <v>93085788.719999999</v>
      </c>
      <c r="AU108" s="42">
        <v>43582245.280000001</v>
      </c>
      <c r="AV108" s="42">
        <v>42023048.82</v>
      </c>
      <c r="AW108" s="42">
        <v>253235839.19999999</v>
      </c>
      <c r="AX108" s="42">
        <v>248588057.27000001</v>
      </c>
      <c r="AY108" s="42">
        <v>130975498.31</v>
      </c>
      <c r="AZ108" s="42">
        <v>104010241.20999999</v>
      </c>
      <c r="BA108" s="42">
        <v>660027674</v>
      </c>
      <c r="BB108" s="42">
        <v>70517351.040000007</v>
      </c>
      <c r="BC108" s="42">
        <v>68781142.819999993</v>
      </c>
      <c r="BD108" s="42">
        <v>60244416.020000003</v>
      </c>
      <c r="BE108" s="42">
        <v>25330501.16</v>
      </c>
      <c r="BF108" s="42">
        <v>1497756640.4400001</v>
      </c>
      <c r="BG108" s="42">
        <v>49921515.07</v>
      </c>
      <c r="BH108" s="42">
        <v>229114214.43000001</v>
      </c>
      <c r="BI108" s="42">
        <v>22429483.5</v>
      </c>
      <c r="BJ108" s="42">
        <v>43312052.640000001</v>
      </c>
      <c r="BK108" s="42">
        <v>169630198.72999999</v>
      </c>
      <c r="BL108" s="42">
        <v>76832895.540000007</v>
      </c>
      <c r="BM108" s="42">
        <v>1443584913.8699999</v>
      </c>
      <c r="BN108" s="42">
        <v>30650456.510000002</v>
      </c>
      <c r="BO108" s="42">
        <v>6021207069.8299999</v>
      </c>
      <c r="BP108" s="42">
        <v>5831225992.9300003</v>
      </c>
      <c r="BQ108" s="42">
        <v>4499233871.3000002</v>
      </c>
      <c r="BR108" s="42">
        <f t="shared" si="1"/>
        <v>127464198538.11003</v>
      </c>
    </row>
    <row r="109" spans="1:70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</row>
    <row r="110" spans="1:70">
      <c r="A110" s="29"/>
      <c r="B110" s="29"/>
      <c r="C110" s="29"/>
      <c r="D110" s="29"/>
      <c r="E110" s="39" t="s">
        <v>398</v>
      </c>
      <c r="F110" s="40"/>
      <c r="G110" s="41"/>
      <c r="H110" s="42">
        <v>88861163.870000005</v>
      </c>
      <c r="I110" s="42">
        <v>124079101.98999999</v>
      </c>
      <c r="J110" s="42">
        <v>31878681.23</v>
      </c>
      <c r="K110" s="42">
        <v>956738328</v>
      </c>
      <c r="L110" s="42">
        <v>97951109.390000001</v>
      </c>
      <c r="M110" s="42">
        <v>84886006.900000006</v>
      </c>
      <c r="N110" s="42">
        <v>121396520.38</v>
      </c>
      <c r="O110" s="42">
        <v>20785435.23</v>
      </c>
      <c r="P110" s="42">
        <v>14788208.27</v>
      </c>
      <c r="Q110" s="42">
        <v>511390831.25999999</v>
      </c>
      <c r="R110" s="42">
        <v>151097876</v>
      </c>
      <c r="S110" s="42">
        <v>19934972.59</v>
      </c>
      <c r="T110" s="42">
        <v>1556986994</v>
      </c>
      <c r="U110" s="42">
        <v>27849184.309999999</v>
      </c>
      <c r="V110" s="42">
        <v>2704800964.6900001</v>
      </c>
      <c r="W110" s="42">
        <v>375294443.22000003</v>
      </c>
      <c r="X110" s="42">
        <v>118323972.87</v>
      </c>
      <c r="Y110" s="42">
        <v>215093468.91999999</v>
      </c>
      <c r="Z110" s="42">
        <v>46771777.75</v>
      </c>
      <c r="AA110" s="42">
        <v>143745866.28</v>
      </c>
      <c r="AB110" s="42">
        <v>122892547.70999999</v>
      </c>
      <c r="AC110" s="42">
        <v>394586924</v>
      </c>
      <c r="AD110" s="42">
        <v>161927310.56999999</v>
      </c>
      <c r="AE110" s="42">
        <v>9805234.9700000007</v>
      </c>
      <c r="AF110" s="42">
        <v>3575848.13</v>
      </c>
      <c r="AG110" s="42">
        <v>20057757.23</v>
      </c>
      <c r="AH110" s="42">
        <v>7389894.3200000003</v>
      </c>
      <c r="AI110" s="42">
        <v>7654063.1299999999</v>
      </c>
      <c r="AJ110" s="42">
        <v>6733859.5</v>
      </c>
      <c r="AK110" s="42">
        <v>17153721.690000001</v>
      </c>
      <c r="AL110" s="42">
        <v>25302174.34</v>
      </c>
      <c r="AM110" s="42">
        <v>26382527.18</v>
      </c>
      <c r="AN110" s="42">
        <v>22785311.899999999</v>
      </c>
      <c r="AO110" s="42">
        <v>33563890.520000003</v>
      </c>
      <c r="AP110" s="42">
        <v>7826336.7999999998</v>
      </c>
      <c r="AQ110" s="42">
        <v>19904193.93</v>
      </c>
      <c r="AR110" s="42">
        <v>48416579.960000001</v>
      </c>
      <c r="AS110" s="42">
        <v>12424343.26</v>
      </c>
      <c r="AT110" s="42">
        <v>10848777.41</v>
      </c>
      <c r="AU110" s="42">
        <v>7204921.1399999997</v>
      </c>
      <c r="AV110" s="42">
        <v>8419236.6799999997</v>
      </c>
      <c r="AW110" s="42">
        <v>32010071.100000001</v>
      </c>
      <c r="AX110" s="42">
        <v>29695465.199999999</v>
      </c>
      <c r="AY110" s="42">
        <v>9611639.4000000004</v>
      </c>
      <c r="AZ110" s="42">
        <v>9456989.5800000001</v>
      </c>
      <c r="BA110" s="42">
        <v>64204739</v>
      </c>
      <c r="BB110" s="42">
        <v>9193271.3200000003</v>
      </c>
      <c r="BC110" s="42">
        <v>10893521.800000001</v>
      </c>
      <c r="BD110" s="42">
        <v>6896472.6299999999</v>
      </c>
      <c r="BE110" s="42">
        <v>3136147.32</v>
      </c>
      <c r="BF110" s="42">
        <v>89849495.739999995</v>
      </c>
      <c r="BG110" s="42">
        <v>4530615.25</v>
      </c>
      <c r="BH110" s="42">
        <v>18291385.149999999</v>
      </c>
      <c r="BI110" s="42">
        <v>2756133.16</v>
      </c>
      <c r="BJ110" s="42">
        <v>3914829.33</v>
      </c>
      <c r="BK110" s="42">
        <v>12233307.58</v>
      </c>
      <c r="BL110" s="42">
        <v>8354205.79</v>
      </c>
      <c r="BM110" s="42">
        <v>99301746.599999994</v>
      </c>
      <c r="BN110" s="42">
        <v>4601657.34</v>
      </c>
      <c r="BO110" s="42">
        <v>553244237.75999999</v>
      </c>
      <c r="BP110" s="42">
        <v>371103796.25</v>
      </c>
      <c r="BQ110" s="42">
        <v>390065634.81</v>
      </c>
      <c r="BR110" s="42">
        <f t="shared" si="1"/>
        <v>10120855723.630001</v>
      </c>
    </row>
    <row r="111" spans="1:70">
      <c r="A111" s="29"/>
      <c r="B111" s="29"/>
      <c r="C111" s="29"/>
      <c r="D111" s="29"/>
      <c r="E111" s="39" t="s">
        <v>399</v>
      </c>
      <c r="F111" s="40"/>
      <c r="G111" s="41"/>
      <c r="H111" s="42">
        <v>17958132.43</v>
      </c>
      <c r="I111" s="42">
        <v>47830404.700000003</v>
      </c>
      <c r="J111" s="42">
        <v>2036939.25</v>
      </c>
      <c r="K111" s="42">
        <v>169671054</v>
      </c>
      <c r="L111" s="42">
        <v>44833584.490000002</v>
      </c>
      <c r="M111" s="42">
        <v>16125529.369999999</v>
      </c>
      <c r="N111" s="42">
        <v>26474968.620000001</v>
      </c>
      <c r="O111" s="42">
        <v>4129376.67</v>
      </c>
      <c r="P111" s="42">
        <v>2016690.5</v>
      </c>
      <c r="Q111" s="42">
        <v>209317725</v>
      </c>
      <c r="R111" s="42">
        <v>70813536</v>
      </c>
      <c r="S111" s="42">
        <v>2357182.1</v>
      </c>
      <c r="T111" s="42">
        <v>711226083</v>
      </c>
      <c r="U111" s="42">
        <v>3517052</v>
      </c>
      <c r="V111" s="42">
        <v>2462587812</v>
      </c>
      <c r="W111" s="42">
        <v>52029523</v>
      </c>
      <c r="X111" s="42">
        <v>54615885.890000001</v>
      </c>
      <c r="Y111" s="42">
        <v>129433300</v>
      </c>
      <c r="Z111" s="42">
        <v>7787611.1600000001</v>
      </c>
      <c r="AA111" s="42">
        <v>32445960</v>
      </c>
      <c r="AB111" s="42">
        <v>76854722.480000004</v>
      </c>
      <c r="AC111" s="42">
        <v>93209940</v>
      </c>
      <c r="AD111" s="42">
        <v>46253382.689999998</v>
      </c>
      <c r="AE111" s="42">
        <v>496809.15</v>
      </c>
      <c r="AF111" s="42">
        <v>682255.2</v>
      </c>
      <c r="AG111" s="42">
        <v>481198.5</v>
      </c>
      <c r="AH111" s="42">
        <v>666920.44999999995</v>
      </c>
      <c r="AI111" s="42">
        <v>2193229.2999999998</v>
      </c>
      <c r="AJ111" s="42">
        <v>642576.23</v>
      </c>
      <c r="AK111" s="42">
        <v>4506899</v>
      </c>
      <c r="AL111" s="42">
        <v>6775734.0999999996</v>
      </c>
      <c r="AM111" s="42">
        <v>1652783.28</v>
      </c>
      <c r="AN111" s="42">
        <v>2288968.6</v>
      </c>
      <c r="AO111" s="42">
        <v>1046881.9</v>
      </c>
      <c r="AP111" s="42">
        <v>450404.23</v>
      </c>
      <c r="AQ111" s="42">
        <v>487891.8</v>
      </c>
      <c r="AR111" s="42">
        <v>10220563.41</v>
      </c>
      <c r="AS111" s="42">
        <v>2447392.2000000002</v>
      </c>
      <c r="AT111" s="42">
        <v>1408016.64</v>
      </c>
      <c r="AU111" s="42">
        <v>649464.64</v>
      </c>
      <c r="AV111" s="42">
        <v>147158.29999999999</v>
      </c>
      <c r="AW111" s="42">
        <v>450750</v>
      </c>
      <c r="AX111" s="42">
        <v>913520</v>
      </c>
      <c r="AY111" s="42">
        <v>3272685.4</v>
      </c>
      <c r="AZ111" s="42">
        <v>372139.2</v>
      </c>
      <c r="BA111" s="42">
        <v>6593611</v>
      </c>
      <c r="BB111" s="42">
        <v>118891.56</v>
      </c>
      <c r="BC111" s="42">
        <v>220266.5</v>
      </c>
      <c r="BD111" s="42">
        <v>1033840.2</v>
      </c>
      <c r="BE111" s="42">
        <v>578702.9</v>
      </c>
      <c r="BF111" s="42">
        <v>40776940.119999997</v>
      </c>
      <c r="BG111" s="42">
        <v>796865.9</v>
      </c>
      <c r="BH111" s="42">
        <v>540900</v>
      </c>
      <c r="BI111" s="42">
        <v>432740</v>
      </c>
      <c r="BJ111" s="42">
        <v>200133</v>
      </c>
      <c r="BK111" s="42">
        <v>210354.24</v>
      </c>
      <c r="BL111" s="42">
        <v>1808108.5</v>
      </c>
      <c r="BM111" s="42">
        <v>18753118.309999999</v>
      </c>
      <c r="BN111" s="42">
        <v>1282353.7</v>
      </c>
      <c r="BO111" s="42">
        <v>212920920.68000001</v>
      </c>
      <c r="BP111" s="42">
        <v>98637366</v>
      </c>
      <c r="BQ111" s="42">
        <v>370559576.00999999</v>
      </c>
      <c r="BR111" s="42">
        <f t="shared" si="1"/>
        <v>5081245325.499999</v>
      </c>
    </row>
    <row r="112" spans="1:70">
      <c r="A112" s="29"/>
      <c r="B112" s="29"/>
      <c r="C112" s="29"/>
      <c r="D112" s="29"/>
      <c r="E112" s="39" t="s">
        <v>400</v>
      </c>
      <c r="F112" s="40"/>
      <c r="G112" s="41"/>
      <c r="H112" s="42">
        <v>17958132.43</v>
      </c>
      <c r="I112" s="42">
        <v>47830404.700000003</v>
      </c>
      <c r="J112" s="42">
        <v>2036939.25</v>
      </c>
      <c r="K112" s="42">
        <v>169671054</v>
      </c>
      <c r="L112" s="42">
        <v>44833584.490000002</v>
      </c>
      <c r="M112" s="42">
        <v>16125529.369999999</v>
      </c>
      <c r="N112" s="42">
        <v>26474968.620000001</v>
      </c>
      <c r="O112" s="42">
        <v>4129376.67</v>
      </c>
      <c r="P112" s="42">
        <v>2016690.5</v>
      </c>
      <c r="Q112" s="42">
        <v>209208505.62</v>
      </c>
      <c r="R112" s="42">
        <v>70813536</v>
      </c>
      <c r="S112" s="42">
        <v>2357182.1</v>
      </c>
      <c r="T112" s="42">
        <v>711226083</v>
      </c>
      <c r="U112" s="42">
        <v>3517052</v>
      </c>
      <c r="V112" s="42">
        <v>2462587812</v>
      </c>
      <c r="W112" s="42">
        <v>52029523</v>
      </c>
      <c r="X112" s="42">
        <v>54615885.890000001</v>
      </c>
      <c r="Y112" s="42">
        <v>129433300</v>
      </c>
      <c r="Z112" s="42">
        <v>7787611.1600000001</v>
      </c>
      <c r="AA112" s="42">
        <v>32445960</v>
      </c>
      <c r="AB112" s="42">
        <v>76854722.480000004</v>
      </c>
      <c r="AC112" s="42">
        <v>93209940</v>
      </c>
      <c r="AD112" s="42">
        <v>46253382.689999998</v>
      </c>
      <c r="AE112" s="42">
        <v>496809.15</v>
      </c>
      <c r="AF112" s="42">
        <v>682255.2</v>
      </c>
      <c r="AG112" s="42">
        <v>481198.5</v>
      </c>
      <c r="AH112" s="42">
        <v>666920.44999999995</v>
      </c>
      <c r="AI112" s="42">
        <v>2193229.2999999998</v>
      </c>
      <c r="AJ112" s="42">
        <v>642576.23</v>
      </c>
      <c r="AK112" s="42">
        <v>4506899</v>
      </c>
      <c r="AL112" s="42">
        <v>6775734.0999999996</v>
      </c>
      <c r="AM112" s="42">
        <v>1652783.28</v>
      </c>
      <c r="AN112" s="42">
        <v>2288968.6</v>
      </c>
      <c r="AO112" s="42">
        <v>1046881.9</v>
      </c>
      <c r="AP112" s="42">
        <v>450404.23</v>
      </c>
      <c r="AQ112" s="42">
        <v>487891.8</v>
      </c>
      <c r="AR112" s="42">
        <v>10220563.41</v>
      </c>
      <c r="AS112" s="42">
        <v>2447392.2000000002</v>
      </c>
      <c r="AT112" s="42">
        <v>1408016.64</v>
      </c>
      <c r="AU112" s="42">
        <v>649464.64</v>
      </c>
      <c r="AV112" s="42">
        <v>147158.29999999999</v>
      </c>
      <c r="AW112" s="42">
        <v>450750</v>
      </c>
      <c r="AX112" s="42">
        <v>913520</v>
      </c>
      <c r="AY112" s="42">
        <v>3272685.4</v>
      </c>
      <c r="AZ112" s="42">
        <v>372139.2</v>
      </c>
      <c r="BA112" s="42">
        <v>6593611</v>
      </c>
      <c r="BB112" s="42">
        <v>118891.56</v>
      </c>
      <c r="BC112" s="42">
        <v>220266.5</v>
      </c>
      <c r="BD112" s="42">
        <v>1033840.2</v>
      </c>
      <c r="BE112" s="42">
        <v>578702.9</v>
      </c>
      <c r="BF112" s="42">
        <v>40776940.119999997</v>
      </c>
      <c r="BG112" s="42">
        <v>796865.9</v>
      </c>
      <c r="BH112" s="42">
        <v>540900</v>
      </c>
      <c r="BI112" s="42">
        <v>432740</v>
      </c>
      <c r="BJ112" s="42">
        <v>200133</v>
      </c>
      <c r="BK112" s="42">
        <v>210354.24</v>
      </c>
      <c r="BL112" s="42">
        <v>1808108.5</v>
      </c>
      <c r="BM112" s="42">
        <v>18753118.309999999</v>
      </c>
      <c r="BN112" s="42">
        <v>1282353.7</v>
      </c>
      <c r="BO112" s="42">
        <v>212920920.68000001</v>
      </c>
      <c r="BP112" s="42">
        <v>98637366</v>
      </c>
      <c r="BQ112" s="42">
        <v>370559576.00999999</v>
      </c>
      <c r="BR112" s="42">
        <f t="shared" si="1"/>
        <v>5081136106.1199989</v>
      </c>
    </row>
    <row r="113" spans="1:70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109219.38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0</v>
      </c>
      <c r="AW113" s="42">
        <v>0</v>
      </c>
      <c r="AX113" s="42">
        <v>0</v>
      </c>
      <c r="AY113" s="42">
        <v>0</v>
      </c>
      <c r="AZ113" s="42">
        <v>0</v>
      </c>
      <c r="BA113" s="42">
        <v>0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2">
        <v>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1"/>
        <v>109219.38</v>
      </c>
    </row>
    <row r="114" spans="1:70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0</v>
      </c>
      <c r="AQ114" s="42">
        <v>0</v>
      </c>
      <c r="AR114" s="42">
        <v>0</v>
      </c>
      <c r="AS114" s="42">
        <v>0</v>
      </c>
      <c r="AT114" s="42">
        <v>0</v>
      </c>
      <c r="AU114" s="42">
        <v>0</v>
      </c>
      <c r="AV114" s="42">
        <v>0</v>
      </c>
      <c r="AW114" s="42">
        <v>0</v>
      </c>
      <c r="AX114" s="42">
        <v>0</v>
      </c>
      <c r="AY114" s="42">
        <v>0</v>
      </c>
      <c r="AZ114" s="42">
        <v>0</v>
      </c>
      <c r="BA114" s="42">
        <v>0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2">
        <v>0</v>
      </c>
      <c r="BL114" s="42">
        <v>0</v>
      </c>
      <c r="BM114" s="42">
        <v>0</v>
      </c>
      <c r="BN114" s="42">
        <v>0</v>
      </c>
      <c r="BO114" s="42">
        <v>0</v>
      </c>
      <c r="BP114" s="42">
        <v>0</v>
      </c>
      <c r="BQ114" s="42">
        <v>0</v>
      </c>
      <c r="BR114" s="42">
        <f t="shared" si="1"/>
        <v>0</v>
      </c>
    </row>
    <row r="115" spans="1:70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0</v>
      </c>
      <c r="AA115" s="42">
        <v>0</v>
      </c>
      <c r="AB115" s="42">
        <v>0</v>
      </c>
      <c r="AC115" s="42">
        <v>0</v>
      </c>
      <c r="AD115" s="42">
        <v>0</v>
      </c>
      <c r="AE115" s="42">
        <v>0</v>
      </c>
      <c r="AF115" s="42">
        <v>0</v>
      </c>
      <c r="AG115" s="42">
        <v>0</v>
      </c>
      <c r="AH115" s="42">
        <v>0</v>
      </c>
      <c r="AI115" s="42">
        <v>0</v>
      </c>
      <c r="AJ115" s="42">
        <v>0</v>
      </c>
      <c r="AK115" s="42">
        <v>0</v>
      </c>
      <c r="AL115" s="42">
        <v>0</v>
      </c>
      <c r="AM115" s="42">
        <v>0</v>
      </c>
      <c r="AN115" s="42">
        <v>0</v>
      </c>
      <c r="AO115" s="42">
        <v>0</v>
      </c>
      <c r="AP115" s="42">
        <v>0</v>
      </c>
      <c r="AQ115" s="42">
        <v>0</v>
      </c>
      <c r="AR115" s="42">
        <v>0</v>
      </c>
      <c r="AS115" s="42">
        <v>0</v>
      </c>
      <c r="AT115" s="42">
        <v>0</v>
      </c>
      <c r="AU115" s="42">
        <v>0</v>
      </c>
      <c r="AV115" s="42">
        <v>0</v>
      </c>
      <c r="AW115" s="42">
        <v>0</v>
      </c>
      <c r="AX115" s="42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>
        <v>0</v>
      </c>
      <c r="BM115" s="42">
        <v>0</v>
      </c>
      <c r="BN115" s="42">
        <v>0</v>
      </c>
      <c r="BO115" s="42">
        <v>0</v>
      </c>
      <c r="BP115" s="42">
        <v>0</v>
      </c>
      <c r="BQ115" s="42">
        <v>0</v>
      </c>
      <c r="BR115" s="42">
        <f t="shared" si="1"/>
        <v>0</v>
      </c>
    </row>
    <row r="116" spans="1:70">
      <c r="A116" s="29"/>
      <c r="B116" s="29"/>
      <c r="C116" s="29"/>
      <c r="D116" s="29"/>
      <c r="E116" s="39" t="s">
        <v>404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1"/>
        <v>0</v>
      </c>
    </row>
    <row r="117" spans="1:70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>
        <v>0</v>
      </c>
      <c r="BM117" s="42">
        <v>0</v>
      </c>
      <c r="BN117" s="42">
        <v>0</v>
      </c>
      <c r="BO117" s="42">
        <v>0</v>
      </c>
      <c r="BP117" s="42">
        <v>0</v>
      </c>
      <c r="BQ117" s="42">
        <v>0</v>
      </c>
      <c r="BR117" s="42">
        <f t="shared" si="1"/>
        <v>0</v>
      </c>
    </row>
    <row r="118" spans="1:70">
      <c r="A118" s="29"/>
      <c r="B118" s="29"/>
      <c r="C118" s="29"/>
      <c r="D118" s="29"/>
      <c r="E118" s="39" t="s">
        <v>406</v>
      </c>
      <c r="F118" s="40"/>
      <c r="G118" s="41"/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2">
        <v>0</v>
      </c>
      <c r="AR118" s="42">
        <v>0</v>
      </c>
      <c r="AS118" s="42">
        <v>0</v>
      </c>
      <c r="AT118" s="42">
        <v>0</v>
      </c>
      <c r="AU118" s="42">
        <v>0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>
        <v>0</v>
      </c>
      <c r="BM118" s="42">
        <v>0</v>
      </c>
      <c r="BN118" s="42">
        <v>0</v>
      </c>
      <c r="BO118" s="42">
        <v>0</v>
      </c>
      <c r="BP118" s="42">
        <v>0</v>
      </c>
      <c r="BQ118" s="42">
        <v>0</v>
      </c>
      <c r="BR118" s="42">
        <f t="shared" si="1"/>
        <v>0</v>
      </c>
    </row>
    <row r="119" spans="1:70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  <c r="AR119" s="42">
        <v>0</v>
      </c>
      <c r="AS119" s="42">
        <v>0</v>
      </c>
      <c r="AT119" s="42">
        <v>0</v>
      </c>
      <c r="AU119" s="42">
        <v>0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0</v>
      </c>
      <c r="BN119" s="42">
        <v>0</v>
      </c>
      <c r="BO119" s="42">
        <v>0</v>
      </c>
      <c r="BP119" s="42">
        <v>0</v>
      </c>
      <c r="BQ119" s="42">
        <v>0</v>
      </c>
      <c r="BR119" s="42">
        <f t="shared" si="1"/>
        <v>0</v>
      </c>
    </row>
    <row r="120" spans="1:70">
      <c r="A120" s="29"/>
      <c r="B120" s="29"/>
      <c r="C120" s="29"/>
      <c r="D120" s="29"/>
      <c r="E120" s="39" t="s">
        <v>408</v>
      </c>
      <c r="F120" s="40"/>
      <c r="G120" s="41"/>
      <c r="H120" s="42">
        <v>62527176.850000001</v>
      </c>
      <c r="I120" s="42">
        <v>65434242.030000001</v>
      </c>
      <c r="J120" s="42">
        <v>531023.57999999996</v>
      </c>
      <c r="K120" s="42">
        <v>751648131</v>
      </c>
      <c r="L120" s="42">
        <v>3696173.15</v>
      </c>
      <c r="M120" s="42">
        <v>56083663.859999999</v>
      </c>
      <c r="N120" s="42">
        <v>7108919.4500000002</v>
      </c>
      <c r="O120" s="42">
        <v>15325206.859999999</v>
      </c>
      <c r="P120" s="42">
        <v>11991015.619999999</v>
      </c>
      <c r="Q120" s="42">
        <v>268810460.30000001</v>
      </c>
      <c r="R120" s="42">
        <v>78108567</v>
      </c>
      <c r="S120" s="42">
        <v>17323213.73</v>
      </c>
      <c r="T120" s="42">
        <v>0</v>
      </c>
      <c r="U120" s="42">
        <v>23863887.309999999</v>
      </c>
      <c r="V120" s="42">
        <v>156787470.43000001</v>
      </c>
      <c r="W120" s="42">
        <v>20723091.239999998</v>
      </c>
      <c r="X120" s="42">
        <v>4096119.2</v>
      </c>
      <c r="Y120" s="42">
        <v>80963541.829999998</v>
      </c>
      <c r="Z120" s="42">
        <v>3146059.28</v>
      </c>
      <c r="AA120" s="42">
        <v>103782929.98</v>
      </c>
      <c r="AB120" s="42">
        <v>1126752.3600000001</v>
      </c>
      <c r="AC120" s="42">
        <v>21923170</v>
      </c>
      <c r="AD120" s="42">
        <v>114829317.13</v>
      </c>
      <c r="AE120" s="42">
        <v>9152299.9499999993</v>
      </c>
      <c r="AF120" s="42">
        <v>2462146.88</v>
      </c>
      <c r="AG120" s="42">
        <v>19107611.379999999</v>
      </c>
      <c r="AH120" s="42">
        <v>6621212.4699999997</v>
      </c>
      <c r="AI120" s="42">
        <v>4896437.29</v>
      </c>
      <c r="AJ120" s="42">
        <v>0</v>
      </c>
      <c r="AK120" s="42">
        <v>12390736.550000001</v>
      </c>
      <c r="AL120" s="42">
        <v>15518314.83</v>
      </c>
      <c r="AM120" s="42">
        <v>-4721127.79</v>
      </c>
      <c r="AN120" s="42">
        <v>18358646.219999999</v>
      </c>
      <c r="AO120" s="42">
        <v>1872028.17</v>
      </c>
      <c r="AP120" s="42">
        <v>559119.96</v>
      </c>
      <c r="AQ120" s="42">
        <v>17051453.050000001</v>
      </c>
      <c r="AR120" s="42">
        <v>37353677.049999997</v>
      </c>
      <c r="AS120" s="42">
        <v>9794457.6199999992</v>
      </c>
      <c r="AT120" s="42">
        <v>9259269.0800000001</v>
      </c>
      <c r="AU120" s="42">
        <v>6427271.0199999996</v>
      </c>
      <c r="AV120" s="42">
        <v>7517566.5599999996</v>
      </c>
      <c r="AW120" s="42">
        <v>1880413.5</v>
      </c>
      <c r="AX120" s="42">
        <v>25974107.079999998</v>
      </c>
      <c r="AY120" s="42">
        <v>6187662.1900000004</v>
      </c>
      <c r="AZ120" s="42">
        <v>8218401.9900000002</v>
      </c>
      <c r="BA120" s="42">
        <v>5145000</v>
      </c>
      <c r="BB120" s="42">
        <v>8969851.4100000001</v>
      </c>
      <c r="BC120" s="42">
        <v>10109019.640000001</v>
      </c>
      <c r="BD120" s="42">
        <v>5145102.58</v>
      </c>
      <c r="BE120" s="42">
        <v>2508509.12</v>
      </c>
      <c r="BF120" s="42">
        <v>48815209.060000002</v>
      </c>
      <c r="BG120" s="42">
        <v>3655839.95</v>
      </c>
      <c r="BH120" s="42">
        <v>707020.41</v>
      </c>
      <c r="BI120" s="42">
        <v>2276517.88</v>
      </c>
      <c r="BJ120" s="42">
        <v>156365</v>
      </c>
      <c r="BK120" s="42">
        <v>432388.73</v>
      </c>
      <c r="BL120" s="42">
        <v>6414244.8499999996</v>
      </c>
      <c r="BM120" s="42">
        <v>66215294.18</v>
      </c>
      <c r="BN120" s="42">
        <v>2683299.96</v>
      </c>
      <c r="BO120" s="42">
        <v>313707989.94999999</v>
      </c>
      <c r="BP120" s="42">
        <v>16405159.49</v>
      </c>
      <c r="BQ120" s="42">
        <v>6978990.3600000003</v>
      </c>
      <c r="BR120" s="42">
        <f t="shared" si="1"/>
        <v>2586037639.8099995</v>
      </c>
    </row>
    <row r="121" spans="1:70">
      <c r="A121" s="29"/>
      <c r="B121" s="29"/>
      <c r="C121" s="29"/>
      <c r="D121" s="29"/>
      <c r="E121" s="39" t="s">
        <v>409</v>
      </c>
      <c r="F121" s="40"/>
      <c r="G121" s="41"/>
      <c r="H121" s="42">
        <v>1601168.42</v>
      </c>
      <c r="I121" s="42">
        <v>3765707.53</v>
      </c>
      <c r="J121" s="42">
        <v>1210377.1599999999</v>
      </c>
      <c r="K121" s="42">
        <v>0</v>
      </c>
      <c r="L121" s="42">
        <v>0</v>
      </c>
      <c r="M121" s="42">
        <v>8623503.4000000004</v>
      </c>
      <c r="N121" s="42">
        <v>7873703.2199999997</v>
      </c>
      <c r="O121" s="42">
        <v>856548.55</v>
      </c>
      <c r="P121" s="42">
        <v>721142.68</v>
      </c>
      <c r="Q121" s="42">
        <v>24870390.260000002</v>
      </c>
      <c r="R121" s="42">
        <v>1605648</v>
      </c>
      <c r="S121" s="42">
        <v>0</v>
      </c>
      <c r="T121" s="42">
        <v>0</v>
      </c>
      <c r="U121" s="42">
        <v>0</v>
      </c>
      <c r="V121" s="42">
        <v>62229622.159999996</v>
      </c>
      <c r="W121" s="42">
        <v>6057525.5700000003</v>
      </c>
      <c r="X121" s="42">
        <v>9675997.7400000002</v>
      </c>
      <c r="Y121" s="42">
        <v>6117178.1699999999</v>
      </c>
      <c r="Z121" s="42">
        <v>1605946.73</v>
      </c>
      <c r="AA121" s="42">
        <v>3764734.72</v>
      </c>
      <c r="AB121" s="42">
        <v>2007941.93</v>
      </c>
      <c r="AC121" s="42">
        <v>10601550</v>
      </c>
      <c r="AD121" s="42">
        <v>2319816.62</v>
      </c>
      <c r="AE121" s="42">
        <v>0</v>
      </c>
      <c r="AF121" s="42">
        <v>368147.52</v>
      </c>
      <c r="AG121" s="42">
        <v>0</v>
      </c>
      <c r="AH121" s="42">
        <v>0</v>
      </c>
      <c r="AI121" s="42">
        <v>449151.74</v>
      </c>
      <c r="AJ121" s="42">
        <v>0</v>
      </c>
      <c r="AK121" s="42">
        <v>0</v>
      </c>
      <c r="AL121" s="42">
        <v>2611262.69</v>
      </c>
      <c r="AM121" s="42">
        <v>20727.34</v>
      </c>
      <c r="AN121" s="42">
        <v>1762328.97</v>
      </c>
      <c r="AO121" s="42">
        <v>766619.27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2567630.38</v>
      </c>
      <c r="AY121" s="42">
        <v>0</v>
      </c>
      <c r="AZ121" s="42">
        <v>140460.87</v>
      </c>
      <c r="BA121" s="42">
        <v>0</v>
      </c>
      <c r="BB121" s="42">
        <v>0</v>
      </c>
      <c r="BC121" s="42">
        <v>537421.84</v>
      </c>
      <c r="BD121" s="42">
        <v>615150.43999999994</v>
      </c>
      <c r="BE121" s="42">
        <v>0</v>
      </c>
      <c r="BF121" s="42">
        <v>2220719.67</v>
      </c>
      <c r="BG121" s="42">
        <v>0</v>
      </c>
      <c r="BH121" s="42">
        <v>1085826.52</v>
      </c>
      <c r="BI121" s="42">
        <v>0</v>
      </c>
      <c r="BJ121" s="42">
        <v>182742.65</v>
      </c>
      <c r="BK121" s="42">
        <v>450254.43</v>
      </c>
      <c r="BL121" s="42">
        <v>0</v>
      </c>
      <c r="BM121" s="42">
        <v>3697911.62</v>
      </c>
      <c r="BN121" s="42">
        <v>557685.12</v>
      </c>
      <c r="BO121" s="42">
        <v>23892388.010000002</v>
      </c>
      <c r="BP121" s="42">
        <v>1841915.88</v>
      </c>
      <c r="BQ121" s="42">
        <v>3702505.33</v>
      </c>
      <c r="BR121" s="42">
        <f t="shared" si="1"/>
        <v>202979353.15000004</v>
      </c>
    </row>
    <row r="122" spans="1:70">
      <c r="A122" s="29"/>
      <c r="B122" s="29"/>
      <c r="C122" s="29"/>
      <c r="D122" s="29"/>
      <c r="E122" s="39" t="s">
        <v>410</v>
      </c>
      <c r="F122" s="40"/>
      <c r="G122" s="41"/>
      <c r="H122" s="42">
        <v>6066574.75</v>
      </c>
      <c r="I122" s="42">
        <v>3235585.54</v>
      </c>
      <c r="J122" s="42">
        <v>27422802.02</v>
      </c>
      <c r="K122" s="42">
        <v>17180169</v>
      </c>
      <c r="L122" s="42">
        <v>49145737.409999996</v>
      </c>
      <c r="M122" s="42">
        <v>2996865.47</v>
      </c>
      <c r="N122" s="42">
        <v>78265829.870000005</v>
      </c>
      <c r="O122" s="42">
        <v>317461.92</v>
      </c>
      <c r="P122" s="42">
        <v>-167631.12</v>
      </c>
      <c r="Q122" s="42">
        <v>3451586.1</v>
      </c>
      <c r="R122" s="42">
        <v>0</v>
      </c>
      <c r="S122" s="42">
        <v>154828.78</v>
      </c>
      <c r="T122" s="42">
        <v>830619497</v>
      </c>
      <c r="U122" s="42">
        <v>334744.78999999998</v>
      </c>
      <c r="V122" s="42">
        <v>49063125.5</v>
      </c>
      <c r="W122" s="42">
        <v>288827847.58999997</v>
      </c>
      <c r="X122" s="42">
        <v>48633866.600000001</v>
      </c>
      <c r="Y122" s="42">
        <v>-1731432.65</v>
      </c>
      <c r="Z122" s="42">
        <v>33676390.229999997</v>
      </c>
      <c r="AA122" s="42">
        <v>1939728.81</v>
      </c>
      <c r="AB122" s="42">
        <v>42433069.950000003</v>
      </c>
      <c r="AC122" s="42">
        <v>265319324</v>
      </c>
      <c r="AD122" s="42">
        <v>-4416455.47</v>
      </c>
      <c r="AE122" s="42">
        <v>0</v>
      </c>
      <c r="AF122" s="42">
        <v>46840.94</v>
      </c>
      <c r="AG122" s="42">
        <v>116272.89</v>
      </c>
      <c r="AH122" s="42">
        <v>0</v>
      </c>
      <c r="AI122" s="42">
        <v>90193.29</v>
      </c>
      <c r="AJ122" s="42">
        <v>5984018.9699999997</v>
      </c>
      <c r="AK122" s="42">
        <v>217011.97</v>
      </c>
      <c r="AL122" s="42">
        <v>298223.90999999997</v>
      </c>
      <c r="AM122" s="42">
        <v>29349276.34</v>
      </c>
      <c r="AN122" s="42">
        <v>264144.61</v>
      </c>
      <c r="AO122" s="42">
        <v>29347272.690000001</v>
      </c>
      <c r="AP122" s="42">
        <v>6696084.8300000001</v>
      </c>
      <c r="AQ122" s="42">
        <v>2141652.5699999998</v>
      </c>
      <c r="AR122" s="42">
        <v>656080.72</v>
      </c>
      <c r="AS122" s="42">
        <v>149841.28</v>
      </c>
      <c r="AT122" s="42">
        <v>129009.83</v>
      </c>
      <c r="AU122" s="42">
        <v>92856.2</v>
      </c>
      <c r="AV122" s="42">
        <v>673818.56</v>
      </c>
      <c r="AW122" s="42">
        <v>29296129.370000001</v>
      </c>
      <c r="AX122" s="42">
        <v>-32010.38</v>
      </c>
      <c r="AY122" s="42">
        <v>129933.89</v>
      </c>
      <c r="AZ122" s="42">
        <v>598103.18999999994</v>
      </c>
      <c r="BA122" s="42">
        <v>51300998</v>
      </c>
      <c r="BB122" s="42">
        <v>11874.37</v>
      </c>
      <c r="BC122" s="42">
        <v>-24302.66</v>
      </c>
      <c r="BD122" s="42">
        <v>70523.850000000006</v>
      </c>
      <c r="BE122" s="42">
        <v>36696.32</v>
      </c>
      <c r="BF122" s="42">
        <v>-3913739.23</v>
      </c>
      <c r="BG122" s="42">
        <v>57584.38</v>
      </c>
      <c r="BH122" s="42">
        <v>15699447.09</v>
      </c>
      <c r="BI122" s="42">
        <v>34002.89</v>
      </c>
      <c r="BJ122" s="42">
        <v>3339658.25</v>
      </c>
      <c r="BK122" s="42">
        <v>11008107.050000001</v>
      </c>
      <c r="BL122" s="42">
        <v>101042.01</v>
      </c>
      <c r="BM122" s="42">
        <v>8654280.5600000005</v>
      </c>
      <c r="BN122" s="42">
        <v>60127</v>
      </c>
      <c r="BO122" s="42">
        <v>1718461.1</v>
      </c>
      <c r="BP122" s="42">
        <v>251371473.69999999</v>
      </c>
      <c r="BQ122" s="42">
        <v>7461710.3499999996</v>
      </c>
      <c r="BR122" s="42">
        <f t="shared" si="1"/>
        <v>2196002216.789999</v>
      </c>
    </row>
    <row r="123" spans="1:70">
      <c r="A123" s="29"/>
      <c r="B123" s="29"/>
      <c r="C123" s="29"/>
      <c r="D123" s="29"/>
      <c r="E123" s="39" t="s">
        <v>411</v>
      </c>
      <c r="F123" s="40"/>
      <c r="G123" s="41"/>
      <c r="H123" s="42"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-1921200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-8174.96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-292495.26</v>
      </c>
      <c r="BP123" s="42">
        <v>0</v>
      </c>
      <c r="BQ123" s="42">
        <v>0</v>
      </c>
      <c r="BR123" s="42">
        <f t="shared" si="1"/>
        <v>-2221870.2199999997</v>
      </c>
    </row>
    <row r="124" spans="1:70">
      <c r="A124" s="29"/>
      <c r="B124" s="29"/>
      <c r="C124" s="29"/>
      <c r="D124" s="29"/>
      <c r="E124" s="39" t="s">
        <v>412</v>
      </c>
      <c r="F124" s="40"/>
      <c r="G124" s="41"/>
      <c r="H124" s="42">
        <v>1359251.39</v>
      </c>
      <c r="I124" s="42">
        <v>4510461.1500000004</v>
      </c>
      <c r="J124" s="42">
        <v>677539.22</v>
      </c>
      <c r="K124" s="42">
        <v>20778697</v>
      </c>
      <c r="L124" s="42">
        <v>1251959.53</v>
      </c>
      <c r="M124" s="42">
        <v>1313219.03</v>
      </c>
      <c r="N124" s="42">
        <v>2000995.32</v>
      </c>
      <c r="O124" s="42">
        <v>156841.23000000001</v>
      </c>
      <c r="P124" s="42">
        <v>226990.59</v>
      </c>
      <c r="Q124" s="42">
        <v>11558640.93</v>
      </c>
      <c r="R124" s="42">
        <v>570124</v>
      </c>
      <c r="S124" s="42">
        <v>108373.9</v>
      </c>
      <c r="T124" s="42">
        <v>43841339</v>
      </c>
      <c r="U124" s="42">
        <v>153078.39999999999</v>
      </c>
      <c r="V124" s="42">
        <v>16257600.77</v>
      </c>
      <c r="W124" s="42">
        <v>7656455.8200000003</v>
      </c>
      <c r="X124" s="42">
        <v>1302103.44</v>
      </c>
      <c r="Y124" s="42">
        <v>3021000</v>
      </c>
      <c r="Z124" s="42">
        <v>555770.35</v>
      </c>
      <c r="AA124" s="42">
        <v>2406696.11</v>
      </c>
      <c r="AB124" s="42">
        <v>470060.99</v>
      </c>
      <c r="AC124" s="42">
        <v>3532940</v>
      </c>
      <c r="AD124" s="42">
        <v>2949424.56</v>
      </c>
      <c r="AE124" s="42">
        <v>156125.87</v>
      </c>
      <c r="AF124" s="42">
        <v>19816.810000000001</v>
      </c>
      <c r="AG124" s="42">
        <v>352674.46</v>
      </c>
      <c r="AH124" s="42">
        <v>101761.4</v>
      </c>
      <c r="AI124" s="42">
        <v>42756.67</v>
      </c>
      <c r="AJ124" s="42">
        <v>107264.3</v>
      </c>
      <c r="AK124" s="42">
        <v>98864.55</v>
      </c>
      <c r="AL124" s="42">
        <v>142522.97</v>
      </c>
      <c r="AM124" s="42">
        <v>80868.009999999995</v>
      </c>
      <c r="AN124" s="42">
        <v>123335.08</v>
      </c>
      <c r="AO124" s="42">
        <v>531088.49</v>
      </c>
      <c r="AP124" s="42">
        <v>120727.78</v>
      </c>
      <c r="AQ124" s="42">
        <v>223196.51</v>
      </c>
      <c r="AR124" s="42">
        <v>265954.21999999997</v>
      </c>
      <c r="AS124" s="42">
        <v>70646.149999999994</v>
      </c>
      <c r="AT124" s="42">
        <v>59307.85</v>
      </c>
      <c r="AU124" s="42">
        <v>39521.67</v>
      </c>
      <c r="AV124" s="42">
        <v>80693.259999999995</v>
      </c>
      <c r="AW124" s="42">
        <v>382778.23</v>
      </c>
      <c r="AX124" s="42">
        <v>272218.12</v>
      </c>
      <c r="AY124" s="42">
        <v>52992.23</v>
      </c>
      <c r="AZ124" s="42">
        <v>127884.33</v>
      </c>
      <c r="BA124" s="42">
        <v>1165130</v>
      </c>
      <c r="BB124" s="42">
        <v>96734.97</v>
      </c>
      <c r="BC124" s="42">
        <v>53042.54</v>
      </c>
      <c r="BD124" s="42">
        <v>37194.720000000001</v>
      </c>
      <c r="BE124" s="42">
        <v>17456.09</v>
      </c>
      <c r="BF124" s="42">
        <v>1950366.12</v>
      </c>
      <c r="BG124" s="42">
        <v>24751.68</v>
      </c>
      <c r="BH124" s="42">
        <v>258191.13</v>
      </c>
      <c r="BI124" s="42">
        <v>14857.09</v>
      </c>
      <c r="BJ124" s="42">
        <v>37931.760000000002</v>
      </c>
      <c r="BK124" s="42">
        <v>132203.13</v>
      </c>
      <c r="BL124" s="42">
        <v>44903.55</v>
      </c>
      <c r="BM124" s="42">
        <v>1981141.93</v>
      </c>
      <c r="BN124" s="42">
        <v>24836.22</v>
      </c>
      <c r="BO124" s="42">
        <v>6863442.9800000004</v>
      </c>
      <c r="BP124" s="42">
        <v>4652406.32</v>
      </c>
      <c r="BQ124" s="42">
        <v>1362852.76</v>
      </c>
      <c r="BR124" s="42">
        <f t="shared" si="1"/>
        <v>148830004.68000001</v>
      </c>
    </row>
    <row r="125" spans="1:70">
      <c r="A125" s="29"/>
      <c r="B125" s="29"/>
      <c r="C125" s="29"/>
      <c r="D125" s="29"/>
      <c r="E125" s="39" t="s">
        <v>413</v>
      </c>
      <c r="F125" s="40"/>
      <c r="G125" s="41"/>
      <c r="H125" s="42">
        <v>-651139.97</v>
      </c>
      <c r="I125" s="42">
        <v>-697298.96</v>
      </c>
      <c r="J125" s="42">
        <v>0</v>
      </c>
      <c r="K125" s="42">
        <v>-2539723</v>
      </c>
      <c r="L125" s="42">
        <v>-976345.19</v>
      </c>
      <c r="M125" s="42">
        <v>-256774.23</v>
      </c>
      <c r="N125" s="42">
        <v>-327896.09999999998</v>
      </c>
      <c r="O125" s="42">
        <v>0</v>
      </c>
      <c r="P125" s="42">
        <v>0</v>
      </c>
      <c r="Q125" s="42">
        <v>-4696771.33</v>
      </c>
      <c r="R125" s="42">
        <v>0</v>
      </c>
      <c r="S125" s="42">
        <v>-8625.92</v>
      </c>
      <c r="T125" s="42">
        <v>-28699925</v>
      </c>
      <c r="U125" s="42">
        <v>-19578.189999999999</v>
      </c>
      <c r="V125" s="42">
        <v>-42124666.170000002</v>
      </c>
      <c r="W125" s="42">
        <v>0</v>
      </c>
      <c r="X125" s="42">
        <v>0</v>
      </c>
      <c r="Y125" s="42">
        <v>-2710118.43</v>
      </c>
      <c r="Z125" s="42">
        <v>0</v>
      </c>
      <c r="AA125" s="42">
        <v>-594183.34</v>
      </c>
      <c r="AB125" s="42">
        <v>0</v>
      </c>
      <c r="AC125" s="42">
        <v>0</v>
      </c>
      <c r="AD125" s="42">
        <v>0</v>
      </c>
      <c r="AE125" s="42">
        <v>0</v>
      </c>
      <c r="AF125" s="42">
        <v>-3359.22</v>
      </c>
      <c r="AG125" s="42">
        <v>0</v>
      </c>
      <c r="AH125" s="42">
        <v>0</v>
      </c>
      <c r="AI125" s="42">
        <v>-17705.16</v>
      </c>
      <c r="AJ125" s="42">
        <v>0</v>
      </c>
      <c r="AK125" s="42">
        <v>-59790.38</v>
      </c>
      <c r="AL125" s="42">
        <v>-43884.160000000003</v>
      </c>
      <c r="AM125" s="42">
        <v>0</v>
      </c>
      <c r="AN125" s="42">
        <v>-12111.58</v>
      </c>
      <c r="AO125" s="42">
        <v>0</v>
      </c>
      <c r="AP125" s="42">
        <v>0</v>
      </c>
      <c r="AQ125" s="42">
        <v>0</v>
      </c>
      <c r="AR125" s="42">
        <v>-79695.44</v>
      </c>
      <c r="AS125" s="42">
        <v>-37993.99</v>
      </c>
      <c r="AT125" s="42">
        <v>-6825.99</v>
      </c>
      <c r="AU125" s="42">
        <v>-4192.3900000000003</v>
      </c>
      <c r="AV125" s="42">
        <v>0</v>
      </c>
      <c r="AW125" s="42">
        <v>0</v>
      </c>
      <c r="AX125" s="42">
        <v>0</v>
      </c>
      <c r="AY125" s="42">
        <v>-31634.31</v>
      </c>
      <c r="AZ125" s="42">
        <v>0</v>
      </c>
      <c r="BA125" s="42">
        <v>0</v>
      </c>
      <c r="BB125" s="42">
        <v>-4080.99</v>
      </c>
      <c r="BC125" s="42">
        <v>-1926.06</v>
      </c>
      <c r="BD125" s="42">
        <v>-5339.16</v>
      </c>
      <c r="BE125" s="42">
        <v>-5217.1099999999997</v>
      </c>
      <c r="BF125" s="42">
        <v>0</v>
      </c>
      <c r="BG125" s="42">
        <v>-4426.66</v>
      </c>
      <c r="BH125" s="42">
        <v>0</v>
      </c>
      <c r="BI125" s="42">
        <v>-1984.7</v>
      </c>
      <c r="BJ125" s="42">
        <v>-2001.33</v>
      </c>
      <c r="BK125" s="42">
        <v>0</v>
      </c>
      <c r="BL125" s="42">
        <v>-14093.12</v>
      </c>
      <c r="BM125" s="42">
        <v>0</v>
      </c>
      <c r="BN125" s="42">
        <v>-6644.66</v>
      </c>
      <c r="BO125" s="42">
        <v>-5566469.7000000002</v>
      </c>
      <c r="BP125" s="42">
        <v>-1804525.14</v>
      </c>
      <c r="BQ125" s="42">
        <v>0</v>
      </c>
      <c r="BR125" s="42">
        <f t="shared" si="1"/>
        <v>-92016947.079999983</v>
      </c>
    </row>
    <row r="126" spans="1:70">
      <c r="A126" s="29"/>
      <c r="B126" s="29"/>
      <c r="C126" s="29"/>
      <c r="D126" s="29"/>
      <c r="E126" s="39" t="s">
        <v>414</v>
      </c>
      <c r="F126" s="40"/>
      <c r="G126" s="41"/>
      <c r="H126" s="42">
        <v>18886106</v>
      </c>
      <c r="I126" s="42">
        <v>6410756.5700000003</v>
      </c>
      <c r="J126" s="42">
        <v>5878916.3300000001</v>
      </c>
      <c r="K126" s="42">
        <v>81701063</v>
      </c>
      <c r="L126" s="42">
        <v>16180048.060000001</v>
      </c>
      <c r="M126" s="42">
        <v>5998258.3099999996</v>
      </c>
      <c r="N126" s="42">
        <v>12789750.74</v>
      </c>
      <c r="O126" s="42">
        <v>1815878</v>
      </c>
      <c r="P126" s="42">
        <v>5331836.54</v>
      </c>
      <c r="Q126" s="42">
        <v>42279540.539999999</v>
      </c>
      <c r="R126" s="42">
        <v>20829462</v>
      </c>
      <c r="S126" s="42">
        <v>-5981.18</v>
      </c>
      <c r="T126" s="42">
        <v>87678874</v>
      </c>
      <c r="U126" s="42">
        <v>-27525.18</v>
      </c>
      <c r="V126" s="42">
        <v>7796650.6399999997</v>
      </c>
      <c r="W126" s="42">
        <v>45148752.939999998</v>
      </c>
      <c r="X126" s="42">
        <v>10153569.279999999</v>
      </c>
      <c r="Y126" s="42">
        <v>26487047.199999999</v>
      </c>
      <c r="Z126" s="42">
        <v>5180519.8</v>
      </c>
      <c r="AA126" s="42">
        <v>6274533.2800000003</v>
      </c>
      <c r="AB126" s="42">
        <v>-554648.01</v>
      </c>
      <c r="AC126" s="42">
        <v>37248129</v>
      </c>
      <c r="AD126" s="42">
        <v>11758753.060000001</v>
      </c>
      <c r="AE126" s="42">
        <v>233298.59</v>
      </c>
      <c r="AF126" s="42">
        <v>9739.08</v>
      </c>
      <c r="AG126" s="42">
        <v>4387657.82</v>
      </c>
      <c r="AH126" s="42">
        <v>1765551.56</v>
      </c>
      <c r="AI126" s="42">
        <v>50842.8</v>
      </c>
      <c r="AJ126" s="42">
        <v>1915421.08</v>
      </c>
      <c r="AK126" s="42">
        <v>5289</v>
      </c>
      <c r="AL126" s="42">
        <v>175206.01</v>
      </c>
      <c r="AM126" s="42">
        <v>1335517.45</v>
      </c>
      <c r="AN126" s="42">
        <v>280664.68</v>
      </c>
      <c r="AO126" s="42">
        <v>6767843.8799999999</v>
      </c>
      <c r="AP126" s="42">
        <v>293713.61</v>
      </c>
      <c r="AQ126" s="42">
        <v>2900660.78</v>
      </c>
      <c r="AR126" s="42">
        <v>-171069.73</v>
      </c>
      <c r="AS126" s="42">
        <v>10092.950000000001</v>
      </c>
      <c r="AT126" s="42">
        <v>-7248.18</v>
      </c>
      <c r="AU126" s="42">
        <v>-15170.11</v>
      </c>
      <c r="AV126" s="42">
        <v>685662.92</v>
      </c>
      <c r="AW126" s="42">
        <v>6387182.75</v>
      </c>
      <c r="AX126" s="42">
        <v>7353766.7199999997</v>
      </c>
      <c r="AY126" s="42">
        <v>5072.91</v>
      </c>
      <c r="AZ126" s="42">
        <v>2197951.9900000002</v>
      </c>
      <c r="BA126" s="42">
        <v>13407942</v>
      </c>
      <c r="BB126" s="42">
        <v>1032670.65</v>
      </c>
      <c r="BC126" s="42">
        <v>644648.68999999994</v>
      </c>
      <c r="BD126" s="42">
        <v>-2964.57</v>
      </c>
      <c r="BE126" s="42">
        <v>981.6</v>
      </c>
      <c r="BF126" s="42">
        <v>7315455.4699999997</v>
      </c>
      <c r="BG126" s="42">
        <v>-75112.88</v>
      </c>
      <c r="BH126" s="42">
        <v>3332834.72</v>
      </c>
      <c r="BI126" s="42">
        <v>-2195.83</v>
      </c>
      <c r="BJ126" s="42">
        <v>893240.36</v>
      </c>
      <c r="BK126" s="42">
        <v>1371678.58</v>
      </c>
      <c r="BL126" s="42">
        <v>-36584.879999999997</v>
      </c>
      <c r="BM126" s="42">
        <v>31560968.699999999</v>
      </c>
      <c r="BN126" s="42">
        <v>-17683.77</v>
      </c>
      <c r="BO126" s="42">
        <v>84834518.060000002</v>
      </c>
      <c r="BP126" s="42">
        <v>37447925.310000002</v>
      </c>
      <c r="BQ126" s="42">
        <v>4023634.38</v>
      </c>
      <c r="BR126" s="42">
        <f t="shared" si="1"/>
        <v>677539896.06999981</v>
      </c>
    </row>
    <row r="127" spans="1:70">
      <c r="A127" s="29"/>
      <c r="B127" s="29"/>
      <c r="C127" s="29"/>
      <c r="D127" s="29"/>
      <c r="E127" s="39" t="s">
        <v>415</v>
      </c>
      <c r="F127" s="40"/>
      <c r="G127" s="41"/>
      <c r="H127" s="42">
        <v>0</v>
      </c>
      <c r="I127" s="42">
        <v>-235828.63</v>
      </c>
      <c r="J127" s="42">
        <v>0</v>
      </c>
      <c r="K127" s="42">
        <v>0</v>
      </c>
      <c r="L127" s="42">
        <v>182555.9</v>
      </c>
      <c r="M127" s="42">
        <v>50106.7</v>
      </c>
      <c r="N127" s="42">
        <v>-145702.13</v>
      </c>
      <c r="O127" s="42">
        <v>0</v>
      </c>
      <c r="P127" s="42">
        <v>0</v>
      </c>
      <c r="Q127" s="42">
        <v>492366.86</v>
      </c>
      <c r="R127" s="42">
        <v>0</v>
      </c>
      <c r="S127" s="42">
        <v>-51742.87</v>
      </c>
      <c r="T127" s="42">
        <v>0</v>
      </c>
      <c r="U127" s="42">
        <v>-27525.18</v>
      </c>
      <c r="V127" s="42">
        <v>375882.98</v>
      </c>
      <c r="W127" s="42">
        <v>-1237693.9099999999</v>
      </c>
      <c r="X127" s="42">
        <v>177079.48</v>
      </c>
      <c r="Y127" s="42">
        <v>120832</v>
      </c>
      <c r="Z127" s="42">
        <v>0</v>
      </c>
      <c r="AA127" s="42">
        <v>20201.96</v>
      </c>
      <c r="AB127" s="42">
        <v>7269.65</v>
      </c>
      <c r="AC127" s="42">
        <v>0</v>
      </c>
      <c r="AD127" s="42">
        <v>43066.559999999998</v>
      </c>
      <c r="AE127" s="42">
        <v>0</v>
      </c>
      <c r="AF127" s="42">
        <v>-4155.5</v>
      </c>
      <c r="AG127" s="42">
        <v>0</v>
      </c>
      <c r="AH127" s="42">
        <v>0</v>
      </c>
      <c r="AI127" s="42">
        <v>-13947.35</v>
      </c>
      <c r="AJ127" s="42">
        <v>0</v>
      </c>
      <c r="AK127" s="42">
        <v>5289</v>
      </c>
      <c r="AL127" s="42">
        <v>-7122.47</v>
      </c>
      <c r="AM127" s="42">
        <v>0</v>
      </c>
      <c r="AN127" s="42">
        <v>33791.480000000003</v>
      </c>
      <c r="AO127" s="42">
        <v>37982.519999999997</v>
      </c>
      <c r="AP127" s="42">
        <v>0</v>
      </c>
      <c r="AQ127" s="42">
        <v>0</v>
      </c>
      <c r="AR127" s="42">
        <v>-61047.89</v>
      </c>
      <c r="AS127" s="42">
        <v>10092.950000000001</v>
      </c>
      <c r="AT127" s="42">
        <v>-7248.18</v>
      </c>
      <c r="AU127" s="42">
        <v>-26625.65</v>
      </c>
      <c r="AV127" s="42">
        <v>0</v>
      </c>
      <c r="AW127" s="42">
        <v>0</v>
      </c>
      <c r="AX127" s="42">
        <v>4188.25</v>
      </c>
      <c r="AY127" s="42">
        <v>5072.91</v>
      </c>
      <c r="AZ127" s="42">
        <v>261183.19</v>
      </c>
      <c r="BA127" s="42">
        <v>0</v>
      </c>
      <c r="BB127" s="42">
        <v>0</v>
      </c>
      <c r="BC127" s="42">
        <v>4906.46</v>
      </c>
      <c r="BD127" s="42">
        <v>-2967.72</v>
      </c>
      <c r="BE127" s="42">
        <v>981.6</v>
      </c>
      <c r="BF127" s="42">
        <v>0</v>
      </c>
      <c r="BG127" s="42">
        <v>3731.02</v>
      </c>
      <c r="BH127" s="42">
        <v>14542.36</v>
      </c>
      <c r="BI127" s="42">
        <v>-2195.83</v>
      </c>
      <c r="BJ127" s="42">
        <v>0</v>
      </c>
      <c r="BK127" s="42">
        <v>0</v>
      </c>
      <c r="BL127" s="42">
        <v>-14289.81</v>
      </c>
      <c r="BM127" s="42">
        <v>0</v>
      </c>
      <c r="BN127" s="42">
        <v>-17686.669999999998</v>
      </c>
      <c r="BO127" s="42">
        <v>5618595.6699999999</v>
      </c>
      <c r="BP127" s="42">
        <v>0</v>
      </c>
      <c r="BQ127" s="42">
        <v>297917.58</v>
      </c>
      <c r="BR127" s="42">
        <f t="shared" si="1"/>
        <v>5911857.29</v>
      </c>
    </row>
    <row r="128" spans="1:70">
      <c r="A128" s="29"/>
      <c r="B128" s="29"/>
      <c r="C128" s="29"/>
      <c r="D128" s="29"/>
      <c r="E128" s="39" t="s">
        <v>416</v>
      </c>
      <c r="F128" s="40"/>
      <c r="G128" s="41"/>
      <c r="H128" s="42">
        <v>0</v>
      </c>
      <c r="I128" s="42">
        <v>-235828.63</v>
      </c>
      <c r="J128" s="42">
        <v>0</v>
      </c>
      <c r="K128" s="42">
        <v>0</v>
      </c>
      <c r="L128" s="42">
        <v>182555.9</v>
      </c>
      <c r="M128" s="42">
        <v>50106.7</v>
      </c>
      <c r="N128" s="42">
        <v>-145702.13</v>
      </c>
      <c r="O128" s="42">
        <v>0</v>
      </c>
      <c r="P128" s="42">
        <v>0</v>
      </c>
      <c r="Q128" s="42">
        <v>492366.86</v>
      </c>
      <c r="R128" s="42">
        <v>0</v>
      </c>
      <c r="S128" s="42">
        <v>-51742.87</v>
      </c>
      <c r="T128" s="42">
        <v>0</v>
      </c>
      <c r="U128" s="42">
        <v>-27525.18</v>
      </c>
      <c r="V128" s="42">
        <v>375882.98</v>
      </c>
      <c r="W128" s="42">
        <v>-1237693.9099999999</v>
      </c>
      <c r="X128" s="42">
        <v>177079.48</v>
      </c>
      <c r="Y128" s="42">
        <v>120832</v>
      </c>
      <c r="Z128" s="42">
        <v>0</v>
      </c>
      <c r="AA128" s="42">
        <v>20201.96</v>
      </c>
      <c r="AB128" s="42">
        <v>7269.65</v>
      </c>
      <c r="AC128" s="42">
        <v>0</v>
      </c>
      <c r="AD128" s="42">
        <v>43066.559999999998</v>
      </c>
      <c r="AE128" s="42">
        <v>0</v>
      </c>
      <c r="AF128" s="42">
        <v>-4155.5</v>
      </c>
      <c r="AG128" s="42">
        <v>0</v>
      </c>
      <c r="AH128" s="42">
        <v>0</v>
      </c>
      <c r="AI128" s="42">
        <v>-13947.35</v>
      </c>
      <c r="AJ128" s="42">
        <v>0</v>
      </c>
      <c r="AK128" s="42">
        <v>5289</v>
      </c>
      <c r="AL128" s="42">
        <v>-7122.47</v>
      </c>
      <c r="AM128" s="42">
        <v>0</v>
      </c>
      <c r="AN128" s="42">
        <v>33791.480000000003</v>
      </c>
      <c r="AO128" s="42">
        <v>37982.519999999997</v>
      </c>
      <c r="AP128" s="42">
        <v>0</v>
      </c>
      <c r="AQ128" s="42">
        <v>0</v>
      </c>
      <c r="AR128" s="42">
        <v>-61047.89</v>
      </c>
      <c r="AS128" s="42">
        <v>10092.950000000001</v>
      </c>
      <c r="AT128" s="42">
        <v>-7248.18</v>
      </c>
      <c r="AU128" s="42">
        <v>-26625.65</v>
      </c>
      <c r="AV128" s="42">
        <v>0</v>
      </c>
      <c r="AW128" s="42">
        <v>0</v>
      </c>
      <c r="AX128" s="42">
        <v>4188.25</v>
      </c>
      <c r="AY128" s="42">
        <v>5072.91</v>
      </c>
      <c r="AZ128" s="42">
        <v>261183.19</v>
      </c>
      <c r="BA128" s="42">
        <v>0</v>
      </c>
      <c r="BB128" s="42">
        <v>0</v>
      </c>
      <c r="BC128" s="42">
        <v>4906.46</v>
      </c>
      <c r="BD128" s="42">
        <v>-2967.72</v>
      </c>
      <c r="BE128" s="42">
        <v>981.6</v>
      </c>
      <c r="BF128" s="42">
        <v>0</v>
      </c>
      <c r="BG128" s="42">
        <v>3731.02</v>
      </c>
      <c r="BH128" s="42">
        <v>14542.36</v>
      </c>
      <c r="BI128" s="42">
        <v>-2195.83</v>
      </c>
      <c r="BJ128" s="42">
        <v>0</v>
      </c>
      <c r="BK128" s="42">
        <v>0</v>
      </c>
      <c r="BL128" s="42">
        <v>-14289.81</v>
      </c>
      <c r="BM128" s="42">
        <v>0</v>
      </c>
      <c r="BN128" s="42">
        <v>-17686.669999999998</v>
      </c>
      <c r="BO128" s="42">
        <v>5618595.6699999999</v>
      </c>
      <c r="BP128" s="42">
        <v>0</v>
      </c>
      <c r="BQ128" s="42">
        <v>297917.58</v>
      </c>
      <c r="BR128" s="42">
        <f t="shared" si="1"/>
        <v>5911857.29</v>
      </c>
    </row>
    <row r="129" spans="1:70">
      <c r="A129" s="29"/>
      <c r="B129" s="29"/>
      <c r="C129" s="29"/>
      <c r="D129" s="29"/>
      <c r="E129" s="39" t="s">
        <v>417</v>
      </c>
      <c r="F129" s="40"/>
      <c r="G129" s="41"/>
      <c r="H129" s="42">
        <v>0</v>
      </c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0</v>
      </c>
      <c r="AP129" s="42">
        <v>0</v>
      </c>
      <c r="AQ129" s="42">
        <v>0</v>
      </c>
      <c r="AR129" s="42">
        <v>0</v>
      </c>
      <c r="AS129" s="42">
        <v>0</v>
      </c>
      <c r="AT129" s="42">
        <v>0</v>
      </c>
      <c r="AU129" s="42">
        <v>0</v>
      </c>
      <c r="AV129" s="42">
        <v>0</v>
      </c>
      <c r="AW129" s="42">
        <v>0</v>
      </c>
      <c r="AX129" s="42">
        <v>0</v>
      </c>
      <c r="AY129" s="42">
        <v>0</v>
      </c>
      <c r="AZ129" s="42">
        <v>0</v>
      </c>
      <c r="BA129" s="42">
        <v>0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2">
        <v>0</v>
      </c>
      <c r="BL129" s="42">
        <v>0</v>
      </c>
      <c r="BM129" s="42">
        <v>0</v>
      </c>
      <c r="BN129" s="42">
        <v>0</v>
      </c>
      <c r="BO129" s="42">
        <v>0</v>
      </c>
      <c r="BP129" s="42">
        <v>0</v>
      </c>
      <c r="BQ129" s="42">
        <v>0</v>
      </c>
      <c r="BR129" s="42">
        <f t="shared" si="1"/>
        <v>0</v>
      </c>
    </row>
    <row r="130" spans="1:70">
      <c r="A130" s="29"/>
      <c r="B130" s="29"/>
      <c r="C130" s="29"/>
      <c r="D130" s="29"/>
      <c r="E130" s="39" t="s">
        <v>418</v>
      </c>
      <c r="F130" s="40"/>
      <c r="G130" s="41"/>
      <c r="H130" s="42">
        <v>0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42">
        <v>0</v>
      </c>
      <c r="V130" s="42">
        <v>0</v>
      </c>
      <c r="W130" s="42">
        <v>0</v>
      </c>
      <c r="X130" s="42">
        <v>0</v>
      </c>
      <c r="Y130" s="42">
        <v>0</v>
      </c>
      <c r="Z130" s="42">
        <v>0</v>
      </c>
      <c r="AA130" s="42">
        <v>0</v>
      </c>
      <c r="AB130" s="42">
        <v>0</v>
      </c>
      <c r="AC130" s="42">
        <v>0</v>
      </c>
      <c r="AD130" s="42">
        <v>0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0</v>
      </c>
      <c r="AK130" s="42">
        <v>0</v>
      </c>
      <c r="AL130" s="42">
        <v>0</v>
      </c>
      <c r="AM130" s="42">
        <v>0</v>
      </c>
      <c r="AN130" s="42">
        <v>0</v>
      </c>
      <c r="AO130" s="42">
        <v>0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0</v>
      </c>
      <c r="AY130" s="42">
        <v>0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2">
        <v>0</v>
      </c>
      <c r="BL130" s="42">
        <v>0</v>
      </c>
      <c r="BM130" s="42">
        <v>0</v>
      </c>
      <c r="BN130" s="42">
        <v>0</v>
      </c>
      <c r="BO130" s="42">
        <v>0</v>
      </c>
      <c r="BP130" s="42">
        <v>0</v>
      </c>
      <c r="BQ130" s="42">
        <v>0</v>
      </c>
      <c r="BR130" s="42">
        <f t="shared" si="1"/>
        <v>0</v>
      </c>
    </row>
    <row r="131" spans="1:70">
      <c r="A131" s="29"/>
      <c r="B131" s="29"/>
      <c r="C131" s="29"/>
      <c r="D131" s="29"/>
      <c r="E131" s="39" t="s">
        <v>419</v>
      </c>
      <c r="F131" s="40"/>
      <c r="G131" s="41"/>
      <c r="H131" s="42">
        <v>18886106</v>
      </c>
      <c r="I131" s="42">
        <v>6646585.2000000002</v>
      </c>
      <c r="J131" s="42">
        <v>5878916.3300000001</v>
      </c>
      <c r="K131" s="42">
        <v>81701063</v>
      </c>
      <c r="L131" s="42">
        <v>15997492.16</v>
      </c>
      <c r="M131" s="42">
        <v>5948151.6100000003</v>
      </c>
      <c r="N131" s="42">
        <v>12935452.869999999</v>
      </c>
      <c r="O131" s="42">
        <v>1815878</v>
      </c>
      <c r="P131" s="42">
        <v>5331836.54</v>
      </c>
      <c r="Q131" s="42">
        <v>41787173.68</v>
      </c>
      <c r="R131" s="42">
        <v>20829462</v>
      </c>
      <c r="S131" s="42">
        <v>45761.69</v>
      </c>
      <c r="T131" s="42">
        <v>87678874</v>
      </c>
      <c r="U131" s="42">
        <v>0</v>
      </c>
      <c r="V131" s="42">
        <v>7420767.6600000001</v>
      </c>
      <c r="W131" s="42">
        <v>46386446.850000001</v>
      </c>
      <c r="X131" s="42">
        <v>9976489.8000000007</v>
      </c>
      <c r="Y131" s="42">
        <v>26366215.199999999</v>
      </c>
      <c r="Z131" s="42">
        <v>5180519.8</v>
      </c>
      <c r="AA131" s="42">
        <v>6254331.3200000003</v>
      </c>
      <c r="AB131" s="42">
        <v>-561917.66</v>
      </c>
      <c r="AC131" s="42">
        <v>37248129</v>
      </c>
      <c r="AD131" s="42">
        <v>11715686.5</v>
      </c>
      <c r="AE131" s="42">
        <v>233298.59</v>
      </c>
      <c r="AF131" s="42">
        <v>13894.58</v>
      </c>
      <c r="AG131" s="42">
        <v>4387657.82</v>
      </c>
      <c r="AH131" s="42">
        <v>1765551.56</v>
      </c>
      <c r="AI131" s="42">
        <v>64790.15</v>
      </c>
      <c r="AJ131" s="42">
        <v>1915421.08</v>
      </c>
      <c r="AK131" s="42">
        <v>0</v>
      </c>
      <c r="AL131" s="42">
        <v>182328.48</v>
      </c>
      <c r="AM131" s="42">
        <v>1335517.45</v>
      </c>
      <c r="AN131" s="42">
        <v>246873.2</v>
      </c>
      <c r="AO131" s="42">
        <v>6729861.3600000003</v>
      </c>
      <c r="AP131" s="42">
        <v>293713.61</v>
      </c>
      <c r="AQ131" s="42">
        <v>2900660.78</v>
      </c>
      <c r="AR131" s="42">
        <v>-110021.84</v>
      </c>
      <c r="AS131" s="42">
        <v>0</v>
      </c>
      <c r="AT131" s="42">
        <v>0</v>
      </c>
      <c r="AU131" s="42">
        <v>11455.54</v>
      </c>
      <c r="AV131" s="42">
        <v>685662.92</v>
      </c>
      <c r="AW131" s="42">
        <v>6387182.75</v>
      </c>
      <c r="AX131" s="42">
        <v>7349578.4699999997</v>
      </c>
      <c r="AY131" s="42">
        <v>0</v>
      </c>
      <c r="AZ131" s="42">
        <v>1936768.8</v>
      </c>
      <c r="BA131" s="42">
        <v>13407942</v>
      </c>
      <c r="BB131" s="42">
        <v>1032670.65</v>
      </c>
      <c r="BC131" s="42">
        <v>639742.23</v>
      </c>
      <c r="BD131" s="42">
        <v>3.15</v>
      </c>
      <c r="BE131" s="42">
        <v>0</v>
      </c>
      <c r="BF131" s="42">
        <v>7315455.4699999997</v>
      </c>
      <c r="BG131" s="42">
        <v>-78843.899999999994</v>
      </c>
      <c r="BH131" s="42">
        <v>3318292.36</v>
      </c>
      <c r="BI131" s="42">
        <v>0</v>
      </c>
      <c r="BJ131" s="42">
        <v>893240.36</v>
      </c>
      <c r="BK131" s="42">
        <v>1371678.58</v>
      </c>
      <c r="BL131" s="42">
        <v>-22295.07</v>
      </c>
      <c r="BM131" s="42">
        <v>31560968.699999999</v>
      </c>
      <c r="BN131" s="42">
        <v>2.9</v>
      </c>
      <c r="BO131" s="42">
        <v>79215922.390000001</v>
      </c>
      <c r="BP131" s="42">
        <v>37447925.310000002</v>
      </c>
      <c r="BQ131" s="42">
        <v>3725716.8</v>
      </c>
      <c r="BR131" s="42">
        <f t="shared" si="1"/>
        <v>671628038.77999997</v>
      </c>
    </row>
    <row r="132" spans="1:70">
      <c r="A132" s="29"/>
      <c r="B132" s="29"/>
      <c r="C132" s="29"/>
      <c r="D132" s="29"/>
      <c r="E132" s="39" t="s">
        <v>420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0</v>
      </c>
      <c r="BQ132" s="42">
        <v>0</v>
      </c>
      <c r="BR132" s="42">
        <f t="shared" si="1"/>
        <v>0</v>
      </c>
    </row>
    <row r="133" spans="1:70">
      <c r="A133" s="29"/>
      <c r="B133" s="29"/>
      <c r="C133" s="29"/>
      <c r="D133" s="29"/>
      <c r="E133" s="39" t="s">
        <v>421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-1382.78</v>
      </c>
      <c r="O133" s="42">
        <v>0</v>
      </c>
      <c r="P133" s="42">
        <v>0</v>
      </c>
      <c r="Q133" s="42">
        <v>0</v>
      </c>
      <c r="R133" s="42">
        <v>-5571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  <c r="Y133" s="42">
        <v>0</v>
      </c>
      <c r="Z133" s="42">
        <v>0</v>
      </c>
      <c r="AA133" s="42">
        <v>0</v>
      </c>
      <c r="AB133" s="42">
        <v>0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>
        <v>0</v>
      </c>
      <c r="BM133" s="42">
        <v>0</v>
      </c>
      <c r="BN133" s="42">
        <v>0</v>
      </c>
      <c r="BO133" s="42">
        <v>0</v>
      </c>
      <c r="BP133" s="42">
        <v>0</v>
      </c>
      <c r="BQ133" s="42">
        <v>0</v>
      </c>
      <c r="BR133" s="42">
        <f t="shared" si="1"/>
        <v>-6953.78</v>
      </c>
    </row>
    <row r="134" spans="1:70">
      <c r="A134" s="29"/>
      <c r="B134" s="29"/>
      <c r="C134" s="29"/>
      <c r="D134" s="29"/>
      <c r="E134" s="39" t="s">
        <v>422</v>
      </c>
      <c r="F134" s="40"/>
      <c r="G134" s="41"/>
      <c r="H134" s="42">
        <v>0</v>
      </c>
      <c r="I134" s="42">
        <v>0</v>
      </c>
      <c r="J134" s="42">
        <v>-354673.85</v>
      </c>
      <c r="K134" s="42">
        <v>0</v>
      </c>
      <c r="L134" s="42">
        <v>0</v>
      </c>
      <c r="M134" s="42">
        <v>0</v>
      </c>
      <c r="N134" s="42">
        <v>-251762.2</v>
      </c>
      <c r="O134" s="42">
        <v>0</v>
      </c>
      <c r="P134" s="42">
        <v>0</v>
      </c>
      <c r="Q134" s="42">
        <v>-1510748.04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-428078.61</v>
      </c>
      <c r="Z134" s="42">
        <v>0</v>
      </c>
      <c r="AA134" s="42">
        <v>0</v>
      </c>
      <c r="AB134" s="42">
        <v>0</v>
      </c>
      <c r="AC134" s="42">
        <v>352519</v>
      </c>
      <c r="AD134" s="42">
        <v>-558887.79</v>
      </c>
      <c r="AE134" s="42">
        <v>0</v>
      </c>
      <c r="AF134" s="42">
        <v>0</v>
      </c>
      <c r="AG134" s="42">
        <v>-28754.97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-2182845.3199999998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-222970.77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-3049062.13</v>
      </c>
      <c r="BP134" s="42">
        <v>-3698784.71</v>
      </c>
      <c r="BQ134" s="42">
        <v>0</v>
      </c>
      <c r="BR134" s="42">
        <f t="shared" si="1"/>
        <v>-11934049.389999999</v>
      </c>
    </row>
    <row r="135" spans="1:70">
      <c r="A135" s="29"/>
      <c r="B135" s="29"/>
      <c r="C135" s="29"/>
      <c r="D135" s="29"/>
      <c r="E135" s="39" t="s">
        <v>423</v>
      </c>
      <c r="F135" s="40"/>
      <c r="G135" s="41"/>
      <c r="H135" s="42">
        <v>18886106</v>
      </c>
      <c r="I135" s="42">
        <v>6646585.2000000002</v>
      </c>
      <c r="J135" s="42">
        <v>6233590.1799999997</v>
      </c>
      <c r="K135" s="42">
        <v>81701063</v>
      </c>
      <c r="L135" s="42">
        <v>15997492.16</v>
      </c>
      <c r="M135" s="42">
        <v>5948151.6100000003</v>
      </c>
      <c r="N135" s="42">
        <v>13188597.85</v>
      </c>
      <c r="O135" s="42">
        <v>1815878</v>
      </c>
      <c r="P135" s="42">
        <v>5331836.54</v>
      </c>
      <c r="Q135" s="42">
        <v>43297921.719999999</v>
      </c>
      <c r="R135" s="42">
        <v>20835033</v>
      </c>
      <c r="S135" s="42">
        <v>45761.69</v>
      </c>
      <c r="T135" s="42">
        <v>87678874</v>
      </c>
      <c r="U135" s="42">
        <v>0</v>
      </c>
      <c r="V135" s="42">
        <v>7420767.6600000001</v>
      </c>
      <c r="W135" s="42">
        <v>46386446.850000001</v>
      </c>
      <c r="X135" s="42">
        <v>9976489.8000000007</v>
      </c>
      <c r="Y135" s="42">
        <v>26794293.809999999</v>
      </c>
      <c r="Z135" s="42">
        <v>5180519.8</v>
      </c>
      <c r="AA135" s="42">
        <v>6254331.3200000003</v>
      </c>
      <c r="AB135" s="42">
        <v>-561917.66</v>
      </c>
      <c r="AC135" s="42">
        <v>36895610</v>
      </c>
      <c r="AD135" s="42">
        <v>12274574.289999999</v>
      </c>
      <c r="AE135" s="42">
        <v>233298.59</v>
      </c>
      <c r="AF135" s="42">
        <v>13894.58</v>
      </c>
      <c r="AG135" s="42">
        <v>4416412.79</v>
      </c>
      <c r="AH135" s="42">
        <v>1765551.56</v>
      </c>
      <c r="AI135" s="42">
        <v>64790.15</v>
      </c>
      <c r="AJ135" s="42">
        <v>1915421.08</v>
      </c>
      <c r="AK135" s="42">
        <v>0</v>
      </c>
      <c r="AL135" s="42">
        <v>182328.48</v>
      </c>
      <c r="AM135" s="42">
        <v>1335517.45</v>
      </c>
      <c r="AN135" s="42">
        <v>246873.2</v>
      </c>
      <c r="AO135" s="42">
        <v>8912706.6799999997</v>
      </c>
      <c r="AP135" s="42">
        <v>293713.61</v>
      </c>
      <c r="AQ135" s="42">
        <v>2900660.78</v>
      </c>
      <c r="AR135" s="42">
        <v>-110021.84</v>
      </c>
      <c r="AS135" s="42">
        <v>0</v>
      </c>
      <c r="AT135" s="42">
        <v>0</v>
      </c>
      <c r="AU135" s="42">
        <v>11455.54</v>
      </c>
      <c r="AV135" s="42">
        <v>685662.92</v>
      </c>
      <c r="AW135" s="42">
        <v>6610153.5199999996</v>
      </c>
      <c r="AX135" s="42">
        <v>7349578.4699999997</v>
      </c>
      <c r="AY135" s="42">
        <v>0</v>
      </c>
      <c r="AZ135" s="42">
        <v>1936768.8</v>
      </c>
      <c r="BA135" s="42">
        <v>13407942</v>
      </c>
      <c r="BB135" s="42">
        <v>1032670.65</v>
      </c>
      <c r="BC135" s="42">
        <v>639742.23</v>
      </c>
      <c r="BD135" s="42">
        <v>3.15</v>
      </c>
      <c r="BE135" s="42">
        <v>0</v>
      </c>
      <c r="BF135" s="42">
        <v>7315455.4699999997</v>
      </c>
      <c r="BG135" s="42">
        <v>-78843.899999999994</v>
      </c>
      <c r="BH135" s="42">
        <v>3318292.36</v>
      </c>
      <c r="BI135" s="42">
        <v>0</v>
      </c>
      <c r="BJ135" s="42">
        <v>893240.36</v>
      </c>
      <c r="BK135" s="42">
        <v>1371678.58</v>
      </c>
      <c r="BL135" s="42">
        <v>-22295.07</v>
      </c>
      <c r="BM135" s="42">
        <v>31560968.699999999</v>
      </c>
      <c r="BN135" s="42">
        <v>2.9</v>
      </c>
      <c r="BO135" s="42">
        <v>82264984.519999996</v>
      </c>
      <c r="BP135" s="42">
        <v>41146710.020000003</v>
      </c>
      <c r="BQ135" s="42">
        <v>3725716.8</v>
      </c>
      <c r="BR135" s="42">
        <f t="shared" si="1"/>
        <v>683569041.95000005</v>
      </c>
    </row>
    <row r="136" spans="1:70">
      <c r="A136" s="29"/>
      <c r="B136" s="29"/>
      <c r="C136" s="29"/>
      <c r="D136" s="29"/>
      <c r="E136" s="39" t="s">
        <v>424</v>
      </c>
      <c r="F136" s="40"/>
      <c r="G136" s="41"/>
      <c r="H136" s="42">
        <v>22161467.190000001</v>
      </c>
      <c r="I136" s="42">
        <v>2051734.22</v>
      </c>
      <c r="J136" s="42">
        <v>3979377</v>
      </c>
      <c r="K136" s="42">
        <v>44588437</v>
      </c>
      <c r="L136" s="42">
        <v>13832515.710000001</v>
      </c>
      <c r="M136" s="42">
        <v>2683816.25</v>
      </c>
      <c r="N136" s="42">
        <v>9541457.9800000004</v>
      </c>
      <c r="O136" s="42">
        <v>1130241.67</v>
      </c>
      <c r="P136" s="42">
        <v>4970518.7</v>
      </c>
      <c r="Q136" s="42">
        <v>26128325.41</v>
      </c>
      <c r="R136" s="42">
        <v>20530793</v>
      </c>
      <c r="S136" s="42">
        <v>0</v>
      </c>
      <c r="T136" s="42">
        <v>53159936</v>
      </c>
      <c r="U136" s="42">
        <v>0</v>
      </c>
      <c r="V136" s="42">
        <v>-672224.2</v>
      </c>
      <c r="W136" s="42">
        <v>28390776.329999998</v>
      </c>
      <c r="X136" s="42">
        <v>3853381.01</v>
      </c>
      <c r="Y136" s="42">
        <v>18603101.329999998</v>
      </c>
      <c r="Z136" s="42">
        <v>3355771.74</v>
      </c>
      <c r="AA136" s="42">
        <v>1376075.01</v>
      </c>
      <c r="AB136" s="42">
        <v>-3820361.21</v>
      </c>
      <c r="AC136" s="42">
        <v>36448790</v>
      </c>
      <c r="AD136" s="42">
        <v>4340304.8099999996</v>
      </c>
      <c r="AE136" s="42">
        <v>85663.5</v>
      </c>
      <c r="AF136" s="42">
        <v>0</v>
      </c>
      <c r="AG136" s="42">
        <v>3644219.18</v>
      </c>
      <c r="AH136" s="42">
        <v>1501393.05</v>
      </c>
      <c r="AI136" s="42">
        <v>7868.25</v>
      </c>
      <c r="AJ136" s="42">
        <v>1789767.17</v>
      </c>
      <c r="AK136" s="42">
        <v>0</v>
      </c>
      <c r="AL136" s="42">
        <v>0</v>
      </c>
      <c r="AM136" s="42">
        <v>607805.38</v>
      </c>
      <c r="AN136" s="42">
        <v>241400.83</v>
      </c>
      <c r="AO136" s="42">
        <v>8143623.5899999999</v>
      </c>
      <c r="AP136" s="42">
        <v>174172.24</v>
      </c>
      <c r="AQ136" s="42">
        <v>1867197.72</v>
      </c>
      <c r="AR136" s="42">
        <v>0</v>
      </c>
      <c r="AS136" s="42">
        <v>0</v>
      </c>
      <c r="AT136" s="42">
        <v>0</v>
      </c>
      <c r="AU136" s="42">
        <v>0</v>
      </c>
      <c r="AV136" s="42">
        <v>525429.06999999995</v>
      </c>
      <c r="AW136" s="42">
        <v>5905058</v>
      </c>
      <c r="AX136" s="42">
        <v>6430428.0300000003</v>
      </c>
      <c r="AY136" s="42">
        <v>0</v>
      </c>
      <c r="AZ136" s="42">
        <v>1665193.79</v>
      </c>
      <c r="BA136" s="42">
        <v>5724381</v>
      </c>
      <c r="BB136" s="42">
        <v>842779.15</v>
      </c>
      <c r="BC136" s="42">
        <v>274888.40000000002</v>
      </c>
      <c r="BD136" s="42">
        <v>0</v>
      </c>
      <c r="BE136" s="42">
        <v>0</v>
      </c>
      <c r="BF136" s="42">
        <v>4064001.02</v>
      </c>
      <c r="BG136" s="42">
        <v>0</v>
      </c>
      <c r="BH136" s="42">
        <v>3026378.86</v>
      </c>
      <c r="BI136" s="42">
        <v>0</v>
      </c>
      <c r="BJ136" s="42">
        <v>744034.29</v>
      </c>
      <c r="BK136" s="42">
        <v>1058092.8999999999</v>
      </c>
      <c r="BL136" s="42">
        <v>0</v>
      </c>
      <c r="BM136" s="42">
        <v>31000607.079999998</v>
      </c>
      <c r="BN136" s="42">
        <v>0</v>
      </c>
      <c r="BO136" s="42">
        <v>53282640.710000001</v>
      </c>
      <c r="BP136" s="42">
        <v>17627332.010000002</v>
      </c>
      <c r="BQ136" s="42">
        <v>3471580.13</v>
      </c>
      <c r="BR136" s="42">
        <f t="shared" si="1"/>
        <v>450340170.29999989</v>
      </c>
    </row>
    <row r="137" spans="1:70">
      <c r="A137" s="29"/>
      <c r="B137" s="29"/>
      <c r="C137" s="29"/>
      <c r="D137" s="29"/>
      <c r="E137" s="39" t="s">
        <v>425</v>
      </c>
      <c r="F137" s="40"/>
      <c r="G137" s="41"/>
      <c r="H137" s="42">
        <v>-3275361.19</v>
      </c>
      <c r="I137" s="42">
        <v>4594850.9800000004</v>
      </c>
      <c r="J137" s="42">
        <v>2254213.1800000002</v>
      </c>
      <c r="K137" s="42">
        <v>37112626</v>
      </c>
      <c r="L137" s="42">
        <v>2164976.4500000002</v>
      </c>
      <c r="M137" s="42">
        <v>3264335.36</v>
      </c>
      <c r="N137" s="42">
        <v>3647139.87</v>
      </c>
      <c r="O137" s="42">
        <v>685636.33</v>
      </c>
      <c r="P137" s="42">
        <v>361317.84</v>
      </c>
      <c r="Q137" s="42">
        <v>17169596.309999999</v>
      </c>
      <c r="R137" s="42">
        <v>304240</v>
      </c>
      <c r="S137" s="42">
        <v>45761.69</v>
      </c>
      <c r="T137" s="42">
        <v>34518938</v>
      </c>
      <c r="U137" s="42">
        <v>0</v>
      </c>
      <c r="V137" s="42">
        <v>8092991.8600000003</v>
      </c>
      <c r="W137" s="42">
        <v>17995670.52</v>
      </c>
      <c r="X137" s="42">
        <v>6123108.79</v>
      </c>
      <c r="Y137" s="42">
        <v>8191192.4800000004</v>
      </c>
      <c r="Z137" s="42">
        <v>1824748.06</v>
      </c>
      <c r="AA137" s="42">
        <v>4878256.3099999996</v>
      </c>
      <c r="AB137" s="42">
        <v>3258443.55</v>
      </c>
      <c r="AC137" s="42">
        <v>446820</v>
      </c>
      <c r="AD137" s="42">
        <v>7934269.4800000004</v>
      </c>
      <c r="AE137" s="42">
        <v>147635.09</v>
      </c>
      <c r="AF137" s="42">
        <v>13894.58</v>
      </c>
      <c r="AG137" s="42">
        <v>772193.61</v>
      </c>
      <c r="AH137" s="42">
        <v>264158.51</v>
      </c>
      <c r="AI137" s="42">
        <v>56921.9</v>
      </c>
      <c r="AJ137" s="42">
        <v>125653.91</v>
      </c>
      <c r="AK137" s="42">
        <v>0</v>
      </c>
      <c r="AL137" s="42">
        <v>182328.48</v>
      </c>
      <c r="AM137" s="42">
        <v>727712.07</v>
      </c>
      <c r="AN137" s="42">
        <v>5472.37</v>
      </c>
      <c r="AO137" s="42">
        <v>769083.09</v>
      </c>
      <c r="AP137" s="42">
        <v>119541.37</v>
      </c>
      <c r="AQ137" s="42">
        <v>1033463.06</v>
      </c>
      <c r="AR137" s="42">
        <v>-110021.84</v>
      </c>
      <c r="AS137" s="42">
        <v>0</v>
      </c>
      <c r="AT137" s="42">
        <v>0</v>
      </c>
      <c r="AU137" s="42">
        <v>11455.54</v>
      </c>
      <c r="AV137" s="42">
        <v>160233.85</v>
      </c>
      <c r="AW137" s="42">
        <v>705095.52</v>
      </c>
      <c r="AX137" s="42">
        <v>919150.44</v>
      </c>
      <c r="AY137" s="42">
        <v>0</v>
      </c>
      <c r="AZ137" s="42">
        <v>271575.01</v>
      </c>
      <c r="BA137" s="42">
        <v>7683561</v>
      </c>
      <c r="BB137" s="42">
        <v>189891.5</v>
      </c>
      <c r="BC137" s="42">
        <v>364853.83</v>
      </c>
      <c r="BD137" s="42">
        <v>3.15</v>
      </c>
      <c r="BE137" s="42">
        <v>0</v>
      </c>
      <c r="BF137" s="42">
        <v>3251454.45</v>
      </c>
      <c r="BG137" s="42">
        <v>-78843.899999999994</v>
      </c>
      <c r="BH137" s="42">
        <v>291913.5</v>
      </c>
      <c r="BI137" s="42">
        <v>0</v>
      </c>
      <c r="BJ137" s="42">
        <v>149206.07</v>
      </c>
      <c r="BK137" s="42">
        <v>313585.68</v>
      </c>
      <c r="BL137" s="42">
        <v>-22295.07</v>
      </c>
      <c r="BM137" s="42">
        <v>560361.62</v>
      </c>
      <c r="BN137" s="42">
        <v>2.9</v>
      </c>
      <c r="BO137" s="42">
        <v>28982343.809999999</v>
      </c>
      <c r="BP137" s="42">
        <v>23519378.010000002</v>
      </c>
      <c r="BQ137" s="42">
        <v>254136.67</v>
      </c>
      <c r="BR137" s="42">
        <f t="shared" si="1"/>
        <v>233228871.64999998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1"/>
        <v>0</v>
      </c>
    </row>
    <row r="139" spans="1:70">
      <c r="A139" s="29"/>
      <c r="B139" s="29"/>
      <c r="C139" s="29"/>
      <c r="D139" s="29"/>
      <c r="E139" s="43" t="s">
        <v>426</v>
      </c>
      <c r="F139" s="44"/>
      <c r="G139" s="45"/>
      <c r="H139" s="42">
        <v>107747269.87</v>
      </c>
      <c r="I139" s="42">
        <v>130489858.56</v>
      </c>
      <c r="J139" s="42">
        <v>37757597.560000002</v>
      </c>
      <c r="K139" s="42">
        <v>1038439391</v>
      </c>
      <c r="L139" s="42">
        <v>114131157.45</v>
      </c>
      <c r="M139" s="42">
        <v>90884265.209999993</v>
      </c>
      <c r="N139" s="42">
        <v>134186271.12</v>
      </c>
      <c r="O139" s="42">
        <v>22601313.23</v>
      </c>
      <c r="P139" s="42">
        <v>20120044.809999999</v>
      </c>
      <c r="Q139" s="42">
        <v>553670371.79999995</v>
      </c>
      <c r="R139" s="42">
        <v>171927338</v>
      </c>
      <c r="S139" s="42">
        <v>19928991.41</v>
      </c>
      <c r="T139" s="42">
        <v>1644665868</v>
      </c>
      <c r="U139" s="42">
        <v>27821659.129999999</v>
      </c>
      <c r="V139" s="42">
        <v>2712597615.3299999</v>
      </c>
      <c r="W139" s="42">
        <v>420443196.16000003</v>
      </c>
      <c r="X139" s="42">
        <v>128477542.15000001</v>
      </c>
      <c r="Y139" s="42">
        <v>241580516.12</v>
      </c>
      <c r="Z139" s="42">
        <v>51952297.549999997</v>
      </c>
      <c r="AA139" s="42">
        <v>150020399.56</v>
      </c>
      <c r="AB139" s="42">
        <v>122337899.7</v>
      </c>
      <c r="AC139" s="42">
        <v>431835053</v>
      </c>
      <c r="AD139" s="42">
        <v>173686063.63</v>
      </c>
      <c r="AE139" s="42">
        <v>10038533.560000001</v>
      </c>
      <c r="AF139" s="42">
        <v>3585587.21</v>
      </c>
      <c r="AG139" s="42">
        <v>24445415.050000001</v>
      </c>
      <c r="AH139" s="42">
        <v>9155445.8800000008</v>
      </c>
      <c r="AI139" s="42">
        <v>7704905.9299999997</v>
      </c>
      <c r="AJ139" s="42">
        <v>8649280.5800000001</v>
      </c>
      <c r="AK139" s="42">
        <v>17159010.690000001</v>
      </c>
      <c r="AL139" s="42">
        <v>25477380.350000001</v>
      </c>
      <c r="AM139" s="42">
        <v>27718044.629999999</v>
      </c>
      <c r="AN139" s="42">
        <v>23065976.579999998</v>
      </c>
      <c r="AO139" s="42">
        <v>40331734.399999999</v>
      </c>
      <c r="AP139" s="42">
        <v>8120050.4100000001</v>
      </c>
      <c r="AQ139" s="42">
        <v>22804854.710000001</v>
      </c>
      <c r="AR139" s="42">
        <v>48245510.229999997</v>
      </c>
      <c r="AS139" s="42">
        <v>12434436.210000001</v>
      </c>
      <c r="AT139" s="42">
        <v>10841529.23</v>
      </c>
      <c r="AU139" s="42">
        <v>7189751.0300000003</v>
      </c>
      <c r="AV139" s="42">
        <v>9104899.5999999996</v>
      </c>
      <c r="AW139" s="42">
        <v>38397253.850000001</v>
      </c>
      <c r="AX139" s="42">
        <v>37049231.920000002</v>
      </c>
      <c r="AY139" s="42">
        <v>9616712.3100000005</v>
      </c>
      <c r="AZ139" s="42">
        <v>11654941.57</v>
      </c>
      <c r="BA139" s="42">
        <v>77612681</v>
      </c>
      <c r="BB139" s="42">
        <v>10225941.970000001</v>
      </c>
      <c r="BC139" s="42">
        <v>11538170.49</v>
      </c>
      <c r="BD139" s="42">
        <v>6893508.0599999996</v>
      </c>
      <c r="BE139" s="42">
        <v>3137128.92</v>
      </c>
      <c r="BF139" s="42">
        <v>97164951.209999993</v>
      </c>
      <c r="BG139" s="42">
        <v>4455502.37</v>
      </c>
      <c r="BH139" s="42">
        <v>21624219.870000001</v>
      </c>
      <c r="BI139" s="42">
        <v>2753937.33</v>
      </c>
      <c r="BJ139" s="42">
        <v>4808069.6900000004</v>
      </c>
      <c r="BK139" s="42">
        <v>13604986.16</v>
      </c>
      <c r="BL139" s="42">
        <v>8317620.9100000001</v>
      </c>
      <c r="BM139" s="42">
        <v>130862715.3</v>
      </c>
      <c r="BN139" s="42">
        <v>4583973.57</v>
      </c>
      <c r="BO139" s="42">
        <v>638078755.82000005</v>
      </c>
      <c r="BP139" s="42">
        <v>408551721.56</v>
      </c>
      <c r="BQ139" s="42">
        <v>394089269.19</v>
      </c>
      <c r="BR139" s="42">
        <f t="shared" ref="BR139:BR143" si="2">SUM(H139:BQ139)</f>
        <v>10798395619.699995</v>
      </c>
    </row>
    <row r="140" spans="1:70">
      <c r="A140" s="29"/>
      <c r="B140" s="29"/>
      <c r="C140" s="29"/>
      <c r="D140" s="29"/>
      <c r="E140" s="43" t="s">
        <v>427</v>
      </c>
      <c r="F140" s="44"/>
      <c r="G140" s="45"/>
      <c r="H140" s="42">
        <v>1726216307.8299999</v>
      </c>
      <c r="I140" s="42">
        <v>1527281742.76</v>
      </c>
      <c r="J140" s="42">
        <v>389946904.48000002</v>
      </c>
      <c r="K140" s="42">
        <v>10999805884</v>
      </c>
      <c r="L140" s="42">
        <v>1318380966.1300001</v>
      </c>
      <c r="M140" s="42">
        <v>919574465.71000004</v>
      </c>
      <c r="N140" s="42">
        <v>1391793614</v>
      </c>
      <c r="O140" s="42">
        <v>271367070.5</v>
      </c>
      <c r="P140" s="42">
        <v>200599058.34999999</v>
      </c>
      <c r="Q140" s="42">
        <v>5837759404.21</v>
      </c>
      <c r="R140" s="42">
        <v>2552985384</v>
      </c>
      <c r="S140" s="42">
        <v>171802229.59999999</v>
      </c>
      <c r="T140" s="42">
        <v>21139738537</v>
      </c>
      <c r="U140" s="42">
        <v>244029152.69</v>
      </c>
      <c r="V140" s="42">
        <v>40219829078.739998</v>
      </c>
      <c r="W140" s="42">
        <v>4359586617.8999996</v>
      </c>
      <c r="X140" s="42">
        <v>1919664709.97</v>
      </c>
      <c r="Y140" s="42">
        <v>2902747336.4200001</v>
      </c>
      <c r="Z140" s="42">
        <v>887266759.00999999</v>
      </c>
      <c r="AA140" s="42">
        <v>2355594901.2199998</v>
      </c>
      <c r="AB140" s="42">
        <v>1406882206.0599999</v>
      </c>
      <c r="AC140" s="42">
        <v>6948519865</v>
      </c>
      <c r="AD140" s="42">
        <v>1883696795.5999999</v>
      </c>
      <c r="AE140" s="42">
        <v>126144431.26000001</v>
      </c>
      <c r="AF140" s="42">
        <v>36389605.850000001</v>
      </c>
      <c r="AG140" s="42">
        <v>237395327.11000001</v>
      </c>
      <c r="AH140" s="42">
        <v>114712986.43000001</v>
      </c>
      <c r="AI140" s="42">
        <v>106213053.66</v>
      </c>
      <c r="AJ140" s="42">
        <v>125035045.94</v>
      </c>
      <c r="AK140" s="42">
        <v>144516803.88</v>
      </c>
      <c r="AL140" s="42">
        <v>389109017.61000001</v>
      </c>
      <c r="AM140" s="42">
        <v>304918483.70999998</v>
      </c>
      <c r="AN140" s="42">
        <v>192205182.90000001</v>
      </c>
      <c r="AO140" s="42">
        <v>261347693.93000001</v>
      </c>
      <c r="AP140" s="42">
        <v>86484927.75</v>
      </c>
      <c r="AQ140" s="42">
        <v>255417860.78</v>
      </c>
      <c r="AR140" s="42">
        <v>518263776.45999998</v>
      </c>
      <c r="AS140" s="42">
        <v>111911463.48999999</v>
      </c>
      <c r="AT140" s="42">
        <v>103927317.95</v>
      </c>
      <c r="AU140" s="42">
        <v>50771996.310000002</v>
      </c>
      <c r="AV140" s="42">
        <v>51127948.420000002</v>
      </c>
      <c r="AW140" s="42">
        <v>291633093.05000001</v>
      </c>
      <c r="AX140" s="42">
        <v>285637289.19</v>
      </c>
      <c r="AY140" s="42">
        <v>140592210.62</v>
      </c>
      <c r="AZ140" s="42">
        <v>115665182.78</v>
      </c>
      <c r="BA140" s="42">
        <v>737640355</v>
      </c>
      <c r="BB140" s="42">
        <v>80743293.010000005</v>
      </c>
      <c r="BC140" s="42">
        <v>80319313.310000002</v>
      </c>
      <c r="BD140" s="42">
        <v>67137924.079999998</v>
      </c>
      <c r="BE140" s="42">
        <v>28467630.079999998</v>
      </c>
      <c r="BF140" s="42">
        <v>1594921591.6500001</v>
      </c>
      <c r="BG140" s="42">
        <v>54377017.439999998</v>
      </c>
      <c r="BH140" s="42">
        <v>250738434.30000001</v>
      </c>
      <c r="BI140" s="42">
        <v>25183420.829999998</v>
      </c>
      <c r="BJ140" s="42">
        <v>48120122.329999998</v>
      </c>
      <c r="BK140" s="42">
        <v>183235184.88999999</v>
      </c>
      <c r="BL140" s="42">
        <v>85150516.450000003</v>
      </c>
      <c r="BM140" s="42">
        <v>1574447629.1700001</v>
      </c>
      <c r="BN140" s="42">
        <v>35234430.079999998</v>
      </c>
      <c r="BO140" s="42">
        <v>6659285825.6499996</v>
      </c>
      <c r="BP140" s="42">
        <v>6239777714.4899902</v>
      </c>
      <c r="BQ140" s="42">
        <v>4893323140.4899998</v>
      </c>
      <c r="BR140" s="42">
        <f t="shared" si="2"/>
        <v>138262593233.50998</v>
      </c>
    </row>
    <row r="141" spans="1:70">
      <c r="A141" s="29"/>
      <c r="B141" s="29"/>
      <c r="C141" s="29"/>
      <c r="D141" s="29"/>
      <c r="E141" s="39" t="s">
        <v>428</v>
      </c>
      <c r="F141" s="40"/>
      <c r="G141" s="41"/>
      <c r="H141" s="4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42"/>
    </row>
    <row r="142" spans="1:70">
      <c r="A142" s="29"/>
      <c r="B142" s="29"/>
      <c r="C142" s="29"/>
      <c r="D142" s="29"/>
      <c r="E142" s="39" t="s">
        <v>429</v>
      </c>
      <c r="F142" s="40"/>
      <c r="G142" s="41"/>
      <c r="H142" s="42">
        <v>77422883.840000004</v>
      </c>
      <c r="I142" s="42">
        <v>102073931.65000001</v>
      </c>
      <c r="J142" s="42">
        <v>17145726.039999999</v>
      </c>
      <c r="K142" s="42">
        <v>815623552</v>
      </c>
      <c r="L142" s="42">
        <v>61127213.409999996</v>
      </c>
      <c r="M142" s="42">
        <v>36152857.82</v>
      </c>
      <c r="N142" s="42">
        <v>152597802.41999999</v>
      </c>
      <c r="O142" s="42">
        <v>11340582.390000001</v>
      </c>
      <c r="P142" s="42">
        <v>6737640.3200000003</v>
      </c>
      <c r="Q142" s="42">
        <v>244068565.21000001</v>
      </c>
      <c r="R142" s="42">
        <v>135674039</v>
      </c>
      <c r="S142" s="42">
        <v>580598.28</v>
      </c>
      <c r="T142" s="42">
        <v>267966061</v>
      </c>
      <c r="U142" s="42">
        <v>2022722.24</v>
      </c>
      <c r="V142" s="42">
        <v>588776825.20000005</v>
      </c>
      <c r="W142" s="42">
        <v>231511951.12</v>
      </c>
      <c r="X142" s="42">
        <v>75098250.480000004</v>
      </c>
      <c r="Y142" s="42">
        <v>151302156.90000001</v>
      </c>
      <c r="Z142" s="42">
        <v>40217282.460000001</v>
      </c>
      <c r="AA142" s="42">
        <v>95149412.810000002</v>
      </c>
      <c r="AB142" s="42">
        <v>80554565.530000001</v>
      </c>
      <c r="AC142" s="42">
        <v>302872720</v>
      </c>
      <c r="AD142" s="42">
        <v>96865314.299999997</v>
      </c>
      <c r="AE142" s="42">
        <v>3013692.17</v>
      </c>
      <c r="AF142" s="42">
        <v>141001.56</v>
      </c>
      <c r="AG142" s="42">
        <v>8422099.5099999998</v>
      </c>
      <c r="AH142" s="42">
        <v>2269211.1800000002</v>
      </c>
      <c r="AI142" s="42">
        <v>1711279.85</v>
      </c>
      <c r="AJ142" s="42">
        <v>2071677.3</v>
      </c>
      <c r="AK142" s="42">
        <v>4013731.61</v>
      </c>
      <c r="AL142" s="42">
        <v>5515829.0199999996</v>
      </c>
      <c r="AM142" s="42">
        <v>13891745.93</v>
      </c>
      <c r="AN142" s="42">
        <v>2354312.21</v>
      </c>
      <c r="AO142" s="42">
        <v>6688275.4800000004</v>
      </c>
      <c r="AP142" s="42">
        <v>2152942.2999999998</v>
      </c>
      <c r="AQ142" s="42">
        <v>9666817.0899999999</v>
      </c>
      <c r="AR142" s="42">
        <v>4321657.92</v>
      </c>
      <c r="AS142" s="42">
        <v>2138969.0299999998</v>
      </c>
      <c r="AT142" s="42">
        <v>1000816.31</v>
      </c>
      <c r="AU142" s="42">
        <v>222149.77</v>
      </c>
      <c r="AV142" s="42">
        <v>3085278.7</v>
      </c>
      <c r="AW142" s="42">
        <v>8128843.0700000003</v>
      </c>
      <c r="AX142" s="42">
        <v>7512154.4000000004</v>
      </c>
      <c r="AY142" s="42">
        <v>1026131.45</v>
      </c>
      <c r="AZ142" s="42">
        <v>3630697.91</v>
      </c>
      <c r="BA142" s="42">
        <v>3694000</v>
      </c>
      <c r="BB142" s="42">
        <v>3975749.76</v>
      </c>
      <c r="BC142" s="42">
        <v>4728712.34</v>
      </c>
      <c r="BD142" s="42">
        <v>1201047.99</v>
      </c>
      <c r="BE142" s="42">
        <v>242434.79</v>
      </c>
      <c r="BF142" s="42">
        <v>15979174.289999999</v>
      </c>
      <c r="BG142" s="42">
        <v>310527.34000000003</v>
      </c>
      <c r="BH142" s="42">
        <v>11573968.9</v>
      </c>
      <c r="BI142" s="42">
        <v>74681.820000000007</v>
      </c>
      <c r="BJ142" s="42">
        <v>1449538.02</v>
      </c>
      <c r="BK142" s="42">
        <v>8490539.3599999994</v>
      </c>
      <c r="BL142" s="42">
        <v>1709814.27</v>
      </c>
      <c r="BM142" s="42">
        <v>31541808.949999999</v>
      </c>
      <c r="BN142" s="42">
        <v>1249370.3400000001</v>
      </c>
      <c r="BO142" s="42">
        <v>290570134.57999998</v>
      </c>
      <c r="BP142" s="42">
        <v>399969750.69</v>
      </c>
      <c r="BQ142" s="42">
        <v>303239564.01999998</v>
      </c>
      <c r="BR142" s="42">
        <f t="shared" si="2"/>
        <v>4765862785.6500015</v>
      </c>
    </row>
    <row r="143" spans="1:70">
      <c r="A143" s="29"/>
      <c r="B143" s="29"/>
      <c r="C143" s="29"/>
      <c r="D143" s="29"/>
      <c r="E143" s="39" t="s">
        <v>430</v>
      </c>
      <c r="F143" s="40"/>
      <c r="G143" s="41"/>
      <c r="H143" s="42">
        <v>124978816.05</v>
      </c>
      <c r="I143" s="42">
        <v>113427269.39</v>
      </c>
      <c r="J143" s="42">
        <v>14785715.16</v>
      </c>
      <c r="K143" s="42">
        <v>1236509749</v>
      </c>
      <c r="L143" s="42">
        <v>135926048.13</v>
      </c>
      <c r="M143" s="42">
        <v>64277297.549999997</v>
      </c>
      <c r="N143" s="42">
        <v>90035673.75</v>
      </c>
      <c r="O143" s="42">
        <v>15301285.76</v>
      </c>
      <c r="P143" s="42">
        <v>8540664.75</v>
      </c>
      <c r="Q143" s="42">
        <v>373901961.73000002</v>
      </c>
      <c r="R143" s="42">
        <v>149806256</v>
      </c>
      <c r="S143" s="42">
        <v>6664639.0800000001</v>
      </c>
      <c r="T143" s="42">
        <v>1158105243</v>
      </c>
      <c r="U143" s="42">
        <v>12348815.52</v>
      </c>
      <c r="V143" s="42">
        <v>2673973136.6300001</v>
      </c>
      <c r="W143" s="42">
        <v>235838218.13999999</v>
      </c>
      <c r="X143" s="42">
        <v>152222097.59999999</v>
      </c>
      <c r="Y143" s="42">
        <v>242690662.46000001</v>
      </c>
      <c r="Z143" s="42">
        <v>46307878.439999998</v>
      </c>
      <c r="AA143" s="42">
        <v>140566153.21000001</v>
      </c>
      <c r="AB143" s="42">
        <v>134594801.40000001</v>
      </c>
      <c r="AC143" s="42">
        <v>395677969</v>
      </c>
      <c r="AD143" s="42">
        <v>202740994.77000001</v>
      </c>
      <c r="AE143" s="42">
        <v>18009690.710000001</v>
      </c>
      <c r="AF143" s="42">
        <v>1214061.07</v>
      </c>
      <c r="AG143" s="42">
        <v>7867212.2000000002</v>
      </c>
      <c r="AH143" s="42">
        <v>2443541.7400000002</v>
      </c>
      <c r="AI143" s="42">
        <v>5592202.8899999997</v>
      </c>
      <c r="AJ143" s="42">
        <v>8022416.3600000003</v>
      </c>
      <c r="AK143" s="42">
        <v>12145606.52</v>
      </c>
      <c r="AL143" s="42">
        <v>16619809.869999999</v>
      </c>
      <c r="AM143" s="42">
        <v>8055036.0499999998</v>
      </c>
      <c r="AN143" s="42">
        <v>6986320.6799999997</v>
      </c>
      <c r="AO143" s="42">
        <v>7207679.3300000001</v>
      </c>
      <c r="AP143" s="42">
        <v>6193249.2199999997</v>
      </c>
      <c r="AQ143" s="42">
        <v>8088474.3099999996</v>
      </c>
      <c r="AR143" s="42">
        <v>21024235.43</v>
      </c>
      <c r="AS143" s="42">
        <v>5907126.5099999998</v>
      </c>
      <c r="AT143" s="42">
        <v>7216847.8899999997</v>
      </c>
      <c r="AU143" s="42">
        <v>3100688.05</v>
      </c>
      <c r="AV143" s="42">
        <v>5794674.1799999997</v>
      </c>
      <c r="AW143" s="42">
        <v>4525031.03</v>
      </c>
      <c r="AX143" s="42">
        <v>14273328.050000001</v>
      </c>
      <c r="AY143" s="42">
        <v>10296630.470000001</v>
      </c>
      <c r="AZ143" s="42">
        <v>5848027.7699999996</v>
      </c>
      <c r="BA143" s="42">
        <v>20229000</v>
      </c>
      <c r="BB143" s="42">
        <v>6787564.7400000002</v>
      </c>
      <c r="BC143" s="42">
        <v>1648985.47</v>
      </c>
      <c r="BD143" s="42">
        <v>2263619.27</v>
      </c>
      <c r="BE143" s="42">
        <v>2901797.59</v>
      </c>
      <c r="BF143" s="42">
        <v>85344930.590000004</v>
      </c>
      <c r="BG143" s="42">
        <v>1387687.94</v>
      </c>
      <c r="BH143" s="42">
        <v>7411990.9699999997</v>
      </c>
      <c r="BI143" s="42">
        <v>298797.87</v>
      </c>
      <c r="BJ143" s="42">
        <v>1054129.8899999999</v>
      </c>
      <c r="BK143" s="42">
        <v>6085568.0499999998</v>
      </c>
      <c r="BL143" s="42">
        <v>4531891.95</v>
      </c>
      <c r="BM143" s="42">
        <v>84287822.109999999</v>
      </c>
      <c r="BN143" s="42">
        <v>1273266.71</v>
      </c>
      <c r="BO143" s="42">
        <v>330537301.56</v>
      </c>
      <c r="BP143" s="42">
        <v>480349364.57999998</v>
      </c>
      <c r="BQ143" s="42">
        <v>446752847.19999999</v>
      </c>
      <c r="BR143" s="42">
        <f t="shared" si="2"/>
        <v>9398799803.3400059</v>
      </c>
    </row>
    <row r="144" spans="1:70">
      <c r="A144" s="53"/>
      <c r="B144" s="53"/>
      <c r="C144" s="53"/>
      <c r="D144" s="53"/>
      <c r="E144" s="53"/>
      <c r="F144" s="53"/>
      <c r="G144" s="53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</row>
  </sheetData>
  <sheetProtection password="C184" sheet="1" objects="1" scenarios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R144"/>
  <sheetViews>
    <sheetView workbookViewId="0">
      <pane xSplit="7" ySplit="9" topLeftCell="BN10" activePane="bottomRight" state="frozen"/>
      <selection pane="topRight" activeCell="H1" sqref="H1"/>
      <selection pane="bottomLeft" activeCell="A10" sqref="A10"/>
      <selection pane="bottomRight" activeCell="BQ14" sqref="BQ14"/>
    </sheetView>
  </sheetViews>
  <sheetFormatPr baseColWidth="10" defaultRowHeight="14.25"/>
  <cols>
    <col min="1" max="4" width="1.7109375" style="55" customWidth="1"/>
    <col min="5" max="5" width="78.140625" style="55" customWidth="1"/>
    <col min="6" max="7" width="1.7109375" style="29" customWidth="1"/>
    <col min="8" max="70" width="14.7109375" style="3" customWidth="1"/>
    <col min="71" max="16384" width="11.42578125" style="3"/>
  </cols>
  <sheetData>
    <row r="1" spans="1:70" ht="22.5" customHeight="1">
      <c r="A1" s="27" t="s">
        <v>209</v>
      </c>
      <c r="B1" s="28"/>
      <c r="C1" s="28"/>
      <c r="D1" s="28"/>
      <c r="E1" s="28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</row>
    <row r="2" spans="1:70">
      <c r="A2" s="31" t="s">
        <v>463</v>
      </c>
      <c r="B2" s="31"/>
      <c r="C2" s="29"/>
      <c r="D2" s="29"/>
      <c r="E2" s="29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</row>
    <row r="3" spans="1:70">
      <c r="A3" s="29"/>
      <c r="B3" s="29"/>
      <c r="C3" s="29"/>
      <c r="D3" s="29"/>
      <c r="E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</row>
    <row r="4" spans="1:70" s="34" customFormat="1" ht="12">
      <c r="A4" s="32"/>
      <c r="B4" s="32"/>
      <c r="C4" s="32"/>
      <c r="D4" s="32"/>
      <c r="E4" s="32"/>
      <c r="F4" s="32"/>
      <c r="G4" s="32"/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3" t="s">
        <v>216</v>
      </c>
      <c r="N4" s="33" t="s">
        <v>217</v>
      </c>
      <c r="O4" s="33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3" t="s">
        <v>225</v>
      </c>
      <c r="W4" s="33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  <c r="AQ4" s="33" t="s">
        <v>246</v>
      </c>
      <c r="AR4" s="33" t="s">
        <v>247</v>
      </c>
      <c r="AS4" s="33" t="s">
        <v>248</v>
      </c>
      <c r="AT4" s="33" t="s">
        <v>249</v>
      </c>
      <c r="AU4" s="33" t="s">
        <v>250</v>
      </c>
      <c r="AV4" s="33" t="s">
        <v>251</v>
      </c>
      <c r="AW4" s="33" t="s">
        <v>252</v>
      </c>
      <c r="AX4" s="33" t="s">
        <v>253</v>
      </c>
      <c r="AY4" s="33" t="s">
        <v>254</v>
      </c>
      <c r="AZ4" s="33" t="s">
        <v>255</v>
      </c>
      <c r="BA4" s="33" t="s">
        <v>256</v>
      </c>
      <c r="BB4" s="33" t="s">
        <v>257</v>
      </c>
      <c r="BC4" s="33" t="s">
        <v>258</v>
      </c>
      <c r="BD4" s="33" t="s">
        <v>259</v>
      </c>
      <c r="BE4" s="33" t="s">
        <v>260</v>
      </c>
      <c r="BF4" s="33" t="s">
        <v>261</v>
      </c>
      <c r="BG4" s="33" t="s">
        <v>262</v>
      </c>
      <c r="BH4" s="33" t="s">
        <v>263</v>
      </c>
      <c r="BI4" s="33" t="s">
        <v>264</v>
      </c>
      <c r="BJ4" s="33" t="s">
        <v>265</v>
      </c>
      <c r="BK4" s="33" t="s">
        <v>266</v>
      </c>
      <c r="BL4" s="33" t="s">
        <v>267</v>
      </c>
      <c r="BM4" s="33" t="s">
        <v>268</v>
      </c>
      <c r="BN4" s="33" t="s">
        <v>269</v>
      </c>
      <c r="BO4" s="33" t="s">
        <v>270</v>
      </c>
      <c r="BP4" s="33" t="s">
        <v>271</v>
      </c>
      <c r="BQ4" s="33" t="s">
        <v>272</v>
      </c>
      <c r="BR4" s="33"/>
    </row>
    <row r="5" spans="1:70" ht="67.5">
      <c r="A5" s="29"/>
      <c r="B5" s="29"/>
      <c r="C5" s="29"/>
      <c r="D5" s="29"/>
      <c r="E5" s="29"/>
      <c r="H5" s="35" t="s">
        <v>273</v>
      </c>
      <c r="I5" s="35" t="s">
        <v>274</v>
      </c>
      <c r="J5" s="35" t="s">
        <v>275</v>
      </c>
      <c r="K5" s="35" t="s">
        <v>276</v>
      </c>
      <c r="L5" s="35" t="s">
        <v>277</v>
      </c>
      <c r="M5" s="35" t="s">
        <v>278</v>
      </c>
      <c r="N5" s="35" t="s">
        <v>279</v>
      </c>
      <c r="O5" s="35" t="s">
        <v>280</v>
      </c>
      <c r="P5" s="35" t="s">
        <v>281</v>
      </c>
      <c r="Q5" s="35" t="s">
        <v>282</v>
      </c>
      <c r="R5" s="35" t="s">
        <v>283</v>
      </c>
      <c r="S5" s="35" t="s">
        <v>284</v>
      </c>
      <c r="T5" s="35" t="s">
        <v>285</v>
      </c>
      <c r="U5" s="35" t="s">
        <v>286</v>
      </c>
      <c r="V5" s="35" t="s">
        <v>287</v>
      </c>
      <c r="W5" s="35" t="s">
        <v>288</v>
      </c>
      <c r="X5" s="35" t="s">
        <v>289</v>
      </c>
      <c r="Y5" s="35" t="s">
        <v>290</v>
      </c>
      <c r="Z5" s="35" t="s">
        <v>291</v>
      </c>
      <c r="AA5" s="35" t="s">
        <v>292</v>
      </c>
      <c r="AB5" s="35" t="s">
        <v>293</v>
      </c>
      <c r="AC5" s="35" t="s">
        <v>294</v>
      </c>
      <c r="AD5" s="35" t="s">
        <v>295</v>
      </c>
      <c r="AE5" s="35" t="s">
        <v>296</v>
      </c>
      <c r="AF5" s="35" t="s">
        <v>297</v>
      </c>
      <c r="AG5" s="35" t="s">
        <v>298</v>
      </c>
      <c r="AH5" s="35" t="s">
        <v>457</v>
      </c>
      <c r="AI5" s="35" t="s">
        <v>300</v>
      </c>
      <c r="AJ5" s="35" t="s">
        <v>301</v>
      </c>
      <c r="AK5" s="35" t="s">
        <v>302</v>
      </c>
      <c r="AL5" s="35" t="s">
        <v>303</v>
      </c>
      <c r="AM5" s="35" t="s">
        <v>304</v>
      </c>
      <c r="AN5" s="35" t="s">
        <v>305</v>
      </c>
      <c r="AO5" s="35" t="s">
        <v>306</v>
      </c>
      <c r="AP5" s="35" t="s">
        <v>307</v>
      </c>
      <c r="AQ5" s="35" t="s">
        <v>308</v>
      </c>
      <c r="AR5" s="35" t="s">
        <v>309</v>
      </c>
      <c r="AS5" s="35" t="s">
        <v>310</v>
      </c>
      <c r="AT5" s="35" t="s">
        <v>311</v>
      </c>
      <c r="AU5" s="35" t="s">
        <v>312</v>
      </c>
      <c r="AV5" s="35" t="s">
        <v>313</v>
      </c>
      <c r="AW5" s="35" t="s">
        <v>314</v>
      </c>
      <c r="AX5" s="35" t="s">
        <v>315</v>
      </c>
      <c r="AY5" s="35" t="s">
        <v>316</v>
      </c>
      <c r="AZ5" s="35" t="s">
        <v>317</v>
      </c>
      <c r="BA5" s="35" t="s">
        <v>318</v>
      </c>
      <c r="BB5" s="35" t="s">
        <v>319</v>
      </c>
      <c r="BC5" s="35" t="s">
        <v>320</v>
      </c>
      <c r="BD5" s="35" t="s">
        <v>321</v>
      </c>
      <c r="BE5" s="35" t="s">
        <v>322</v>
      </c>
      <c r="BF5" s="35" t="s">
        <v>323</v>
      </c>
      <c r="BG5" s="35" t="s">
        <v>324</v>
      </c>
      <c r="BH5" s="35" t="s">
        <v>325</v>
      </c>
      <c r="BI5" s="35" t="s">
        <v>326</v>
      </c>
      <c r="BJ5" s="35" t="s">
        <v>327</v>
      </c>
      <c r="BK5" s="35" t="s">
        <v>328</v>
      </c>
      <c r="BL5" s="35" t="s">
        <v>329</v>
      </c>
      <c r="BM5" s="35" t="s">
        <v>330</v>
      </c>
      <c r="BN5" s="35" t="s">
        <v>331</v>
      </c>
      <c r="BO5" s="35" t="s">
        <v>332</v>
      </c>
      <c r="BP5" s="35" t="s">
        <v>333</v>
      </c>
      <c r="BQ5" s="35" t="s">
        <v>334</v>
      </c>
      <c r="BR5" s="35" t="s">
        <v>127</v>
      </c>
    </row>
    <row r="6" spans="1:70">
      <c r="A6" s="29"/>
      <c r="B6" s="29"/>
      <c r="C6" s="29"/>
      <c r="D6" s="29"/>
      <c r="E6" s="29"/>
      <c r="H6" s="36" t="s">
        <v>464</v>
      </c>
      <c r="I6" s="36" t="s">
        <v>464</v>
      </c>
      <c r="J6" s="36" t="s">
        <v>464</v>
      </c>
      <c r="K6" s="36" t="s">
        <v>464</v>
      </c>
      <c r="L6" s="36" t="s">
        <v>464</v>
      </c>
      <c r="M6" s="36" t="s">
        <v>464</v>
      </c>
      <c r="N6" s="36" t="s">
        <v>464</v>
      </c>
      <c r="O6" s="36" t="s">
        <v>464</v>
      </c>
      <c r="P6" s="36" t="s">
        <v>464</v>
      </c>
      <c r="Q6" s="36" t="s">
        <v>464</v>
      </c>
      <c r="R6" s="36" t="s">
        <v>464</v>
      </c>
      <c r="S6" s="36" t="s">
        <v>464</v>
      </c>
      <c r="T6" s="36" t="s">
        <v>464</v>
      </c>
      <c r="U6" s="36" t="s">
        <v>464</v>
      </c>
      <c r="V6" s="36" t="s">
        <v>464</v>
      </c>
      <c r="W6" s="36" t="s">
        <v>464</v>
      </c>
      <c r="X6" s="36" t="s">
        <v>464</v>
      </c>
      <c r="Y6" s="36" t="s">
        <v>464</v>
      </c>
      <c r="Z6" s="36" t="s">
        <v>464</v>
      </c>
      <c r="AA6" s="36" t="s">
        <v>464</v>
      </c>
      <c r="AB6" s="36" t="s">
        <v>464</v>
      </c>
      <c r="AC6" s="36" t="s">
        <v>464</v>
      </c>
      <c r="AD6" s="36" t="s">
        <v>464</v>
      </c>
      <c r="AE6" s="36" t="s">
        <v>464</v>
      </c>
      <c r="AF6" s="36" t="s">
        <v>464</v>
      </c>
      <c r="AG6" s="36" t="s">
        <v>464</v>
      </c>
      <c r="AH6" s="36" t="s">
        <v>464</v>
      </c>
      <c r="AI6" s="36" t="s">
        <v>464</v>
      </c>
      <c r="AJ6" s="36" t="s">
        <v>464</v>
      </c>
      <c r="AK6" s="36" t="s">
        <v>464</v>
      </c>
      <c r="AL6" s="36" t="s">
        <v>464</v>
      </c>
      <c r="AM6" s="36" t="s">
        <v>464</v>
      </c>
      <c r="AN6" s="36" t="s">
        <v>464</v>
      </c>
      <c r="AO6" s="36" t="s">
        <v>464</v>
      </c>
      <c r="AP6" s="36" t="s">
        <v>464</v>
      </c>
      <c r="AQ6" s="36" t="s">
        <v>464</v>
      </c>
      <c r="AR6" s="36" t="s">
        <v>464</v>
      </c>
      <c r="AS6" s="36" t="s">
        <v>464</v>
      </c>
      <c r="AT6" s="36" t="s">
        <v>464</v>
      </c>
      <c r="AU6" s="36" t="s">
        <v>464</v>
      </c>
      <c r="AV6" s="36" t="s">
        <v>464</v>
      </c>
      <c r="AW6" s="36" t="s">
        <v>464</v>
      </c>
      <c r="AX6" s="36" t="s">
        <v>464</v>
      </c>
      <c r="AY6" s="36" t="s">
        <v>464</v>
      </c>
      <c r="AZ6" s="36" t="s">
        <v>464</v>
      </c>
      <c r="BA6" s="36" t="s">
        <v>464</v>
      </c>
      <c r="BB6" s="36" t="s">
        <v>464</v>
      </c>
      <c r="BC6" s="36" t="s">
        <v>464</v>
      </c>
      <c r="BD6" s="36" t="s">
        <v>464</v>
      </c>
      <c r="BE6" s="36" t="s">
        <v>464</v>
      </c>
      <c r="BF6" s="36" t="s">
        <v>464</v>
      </c>
      <c r="BG6" s="36" t="s">
        <v>464</v>
      </c>
      <c r="BH6" s="36" t="s">
        <v>464</v>
      </c>
      <c r="BI6" s="36" t="s">
        <v>464</v>
      </c>
      <c r="BJ6" s="36" t="s">
        <v>464</v>
      </c>
      <c r="BK6" s="36" t="s">
        <v>464</v>
      </c>
      <c r="BL6" s="36" t="s">
        <v>464</v>
      </c>
      <c r="BM6" s="36" t="s">
        <v>464</v>
      </c>
      <c r="BN6" s="36" t="s">
        <v>464</v>
      </c>
      <c r="BO6" s="36" t="s">
        <v>464</v>
      </c>
      <c r="BP6" s="36" t="s">
        <v>464</v>
      </c>
      <c r="BQ6" s="36" t="s">
        <v>464</v>
      </c>
      <c r="BR6" s="36" t="s">
        <v>464</v>
      </c>
    </row>
    <row r="7" spans="1:70">
      <c r="A7" s="29"/>
      <c r="B7" s="29"/>
      <c r="C7" s="29"/>
      <c r="D7" s="29"/>
      <c r="E7" s="29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>
      <c r="A8" s="29"/>
      <c r="B8" s="29"/>
      <c r="C8" s="29"/>
      <c r="D8" s="29"/>
      <c r="E8" s="29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</row>
    <row r="9" spans="1:70">
      <c r="A9" s="29"/>
      <c r="B9" s="29"/>
      <c r="C9" s="29"/>
      <c r="D9" s="31"/>
      <c r="E9" s="38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>
      <c r="A10" s="29"/>
      <c r="B10" s="29"/>
      <c r="C10" s="29"/>
      <c r="D10" s="29"/>
      <c r="E10" s="39" t="s">
        <v>336</v>
      </c>
      <c r="F10" s="40"/>
      <c r="G10" s="41"/>
      <c r="H10" s="42">
        <v>436272345.44999999</v>
      </c>
      <c r="I10" s="42">
        <v>281393650.50999999</v>
      </c>
      <c r="J10" s="42">
        <v>15318933.119999999</v>
      </c>
      <c r="K10" s="42">
        <v>534267798</v>
      </c>
      <c r="L10" s="42">
        <v>148699397.66</v>
      </c>
      <c r="M10" s="42">
        <v>6611074.3200000003</v>
      </c>
      <c r="N10" s="42">
        <v>75586043.560000002</v>
      </c>
      <c r="O10" s="42">
        <v>61958031.380000003</v>
      </c>
      <c r="P10" s="42">
        <v>21934057.07</v>
      </c>
      <c r="Q10" s="42">
        <v>815457818.71000004</v>
      </c>
      <c r="R10" s="42">
        <v>88288441</v>
      </c>
      <c r="S10" s="42">
        <v>72728128.349999994</v>
      </c>
      <c r="T10" s="42">
        <v>1429785606</v>
      </c>
      <c r="U10" s="42">
        <v>66143783.420000002</v>
      </c>
      <c r="V10" s="42">
        <v>513004232.06</v>
      </c>
      <c r="W10" s="42">
        <v>685960275.15999997</v>
      </c>
      <c r="X10" s="42">
        <v>55235844.780000001</v>
      </c>
      <c r="Y10" s="42">
        <v>527941064.29000002</v>
      </c>
      <c r="Z10" s="42">
        <v>160184286.56</v>
      </c>
      <c r="AA10" s="42">
        <v>136429426.50999999</v>
      </c>
      <c r="AB10" s="42">
        <v>4069142.03</v>
      </c>
      <c r="AC10" s="42">
        <v>814834786</v>
      </c>
      <c r="AD10" s="42">
        <v>41733207.25</v>
      </c>
      <c r="AE10" s="42">
        <v>14389673.880000001</v>
      </c>
      <c r="AF10" s="42">
        <v>7588044.0999999996</v>
      </c>
      <c r="AG10" s="42">
        <v>10072124.369999999</v>
      </c>
      <c r="AH10" s="42">
        <v>55152076.530000001</v>
      </c>
      <c r="AI10" s="42">
        <v>12761437.640000001</v>
      </c>
      <c r="AJ10" s="42">
        <v>42576566.43</v>
      </c>
      <c r="AK10" s="42">
        <v>18117970.640000001</v>
      </c>
      <c r="AL10" s="42">
        <v>163829861.00999999</v>
      </c>
      <c r="AM10" s="42">
        <v>68945383.730000004</v>
      </c>
      <c r="AN10" s="42">
        <v>65074328.259999998</v>
      </c>
      <c r="AO10" s="42">
        <v>18530938.420000002</v>
      </c>
      <c r="AP10" s="42">
        <v>28881167.829999998</v>
      </c>
      <c r="AQ10" s="42">
        <v>18839700.18</v>
      </c>
      <c r="AR10" s="42">
        <v>113237850.90000001</v>
      </c>
      <c r="AS10" s="42">
        <v>14101708.27</v>
      </c>
      <c r="AT10" s="42">
        <v>37670348.659999996</v>
      </c>
      <c r="AU10" s="42">
        <v>14295483.949999999</v>
      </c>
      <c r="AV10" s="42">
        <v>11262930.58</v>
      </c>
      <c r="AW10" s="42">
        <v>39399244.979999997</v>
      </c>
      <c r="AX10" s="42">
        <v>28137351.91</v>
      </c>
      <c r="AY10" s="42">
        <v>24076681.059999999</v>
      </c>
      <c r="AZ10" s="42">
        <v>8501545.7100000009</v>
      </c>
      <c r="BA10" s="42">
        <v>1683710</v>
      </c>
      <c r="BB10" s="42">
        <v>15385699.84</v>
      </c>
      <c r="BC10" s="42">
        <v>26710554.57</v>
      </c>
      <c r="BD10" s="42">
        <v>37096764.289999999</v>
      </c>
      <c r="BE10" s="42">
        <v>6029623.1100000003</v>
      </c>
      <c r="BF10" s="42">
        <v>171881191.84999999</v>
      </c>
      <c r="BG10" s="42">
        <v>33179273.350000001</v>
      </c>
      <c r="BH10" s="42">
        <v>37398288.159999996</v>
      </c>
      <c r="BI10" s="42">
        <v>20903241.52</v>
      </c>
      <c r="BJ10" s="42">
        <v>12719540.460000001</v>
      </c>
      <c r="BK10" s="42">
        <v>28545292.149999999</v>
      </c>
      <c r="BL10" s="42">
        <v>19910674.379999999</v>
      </c>
      <c r="BM10" s="42">
        <v>591655964.20000005</v>
      </c>
      <c r="BN10" s="42">
        <v>9908302.7100000009</v>
      </c>
      <c r="BO10" s="42">
        <v>328358651.20999998</v>
      </c>
      <c r="BP10" s="42">
        <v>442678012.23000002</v>
      </c>
      <c r="BQ10" s="42">
        <v>171280135.36000001</v>
      </c>
      <c r="BR10" s="42">
        <f>SUM(H10:BQ10)</f>
        <v>9764604711.6199989</v>
      </c>
    </row>
    <row r="11" spans="1:70">
      <c r="A11" s="29"/>
      <c r="B11" s="29"/>
      <c r="C11" s="29"/>
      <c r="D11" s="29"/>
      <c r="E11" s="39" t="s">
        <v>337</v>
      </c>
      <c r="F11" s="40"/>
      <c r="G11" s="41"/>
      <c r="H11" s="42">
        <v>0</v>
      </c>
      <c r="I11" s="42">
        <v>0</v>
      </c>
      <c r="J11" s="42">
        <v>515113</v>
      </c>
      <c r="K11" s="42">
        <v>6298021</v>
      </c>
      <c r="L11" s="42">
        <v>2080874.13</v>
      </c>
      <c r="M11" s="42">
        <v>816.62</v>
      </c>
      <c r="N11" s="42">
        <v>18912.32</v>
      </c>
      <c r="O11" s="42">
        <v>1199.6099999999999</v>
      </c>
      <c r="P11" s="42">
        <v>1240.93</v>
      </c>
      <c r="Q11" s="42">
        <v>11084080.08</v>
      </c>
      <c r="R11" s="42">
        <v>10958551</v>
      </c>
      <c r="S11" s="42">
        <v>0</v>
      </c>
      <c r="T11" s="42">
        <v>142833876</v>
      </c>
      <c r="U11" s="42">
        <v>0</v>
      </c>
      <c r="V11" s="42">
        <v>716331.82</v>
      </c>
      <c r="W11" s="42">
        <v>1073498.75</v>
      </c>
      <c r="X11" s="42">
        <v>703088.18</v>
      </c>
      <c r="Y11" s="42">
        <v>463646.43</v>
      </c>
      <c r="Z11" s="42">
        <v>132430.69</v>
      </c>
      <c r="AA11" s="42">
        <v>1953080.2</v>
      </c>
      <c r="AB11" s="42">
        <v>2113193.9</v>
      </c>
      <c r="AC11" s="42">
        <v>0</v>
      </c>
      <c r="AD11" s="42">
        <v>10625.57</v>
      </c>
      <c r="AE11" s="42">
        <v>0</v>
      </c>
      <c r="AF11" s="42">
        <v>0</v>
      </c>
      <c r="AG11" s="42">
        <v>3981.43</v>
      </c>
      <c r="AH11" s="42">
        <v>0</v>
      </c>
      <c r="AI11" s="42">
        <v>802.07</v>
      </c>
      <c r="AJ11" s="42">
        <v>0</v>
      </c>
      <c r="AK11" s="42">
        <v>0</v>
      </c>
      <c r="AL11" s="42">
        <v>0</v>
      </c>
      <c r="AM11" s="42">
        <v>1580342</v>
      </c>
      <c r="AN11" s="42">
        <v>0</v>
      </c>
      <c r="AO11" s="42">
        <v>79421.22</v>
      </c>
      <c r="AP11" s="42">
        <v>0</v>
      </c>
      <c r="AQ11" s="42">
        <v>58210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54178.28</v>
      </c>
      <c r="AY11" s="42">
        <v>0</v>
      </c>
      <c r="AZ11" s="42">
        <v>17.57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22691.360000000001</v>
      </c>
      <c r="BG11" s="42">
        <v>0</v>
      </c>
      <c r="BH11" s="42">
        <v>707.45</v>
      </c>
      <c r="BI11" s="42">
        <v>0</v>
      </c>
      <c r="BJ11" s="42">
        <v>0</v>
      </c>
      <c r="BK11" s="42">
        <v>476.74</v>
      </c>
      <c r="BL11" s="42">
        <v>0</v>
      </c>
      <c r="BM11" s="42">
        <v>0</v>
      </c>
      <c r="BN11" s="42">
        <v>0</v>
      </c>
      <c r="BO11" s="42">
        <v>26237271.559999999</v>
      </c>
      <c r="BP11" s="42">
        <v>0</v>
      </c>
      <c r="BQ11" s="42">
        <v>47868109.729999997</v>
      </c>
      <c r="BR11" s="42">
        <f t="shared" ref="BR11:BR74" si="0">SUM(H11:BQ11)</f>
        <v>256864789.63999999</v>
      </c>
    </row>
    <row r="12" spans="1:70">
      <c r="A12" s="29"/>
      <c r="B12" s="29"/>
      <c r="C12" s="29"/>
      <c r="D12" s="29"/>
      <c r="E12" s="39" t="s">
        <v>338</v>
      </c>
      <c r="F12" s="40"/>
      <c r="G12" s="41"/>
      <c r="H12" s="42">
        <v>0</v>
      </c>
      <c r="I12" s="42">
        <v>0</v>
      </c>
      <c r="J12" s="42">
        <v>515113</v>
      </c>
      <c r="K12" s="42">
        <v>4219887</v>
      </c>
      <c r="L12" s="42">
        <v>2080874.13</v>
      </c>
      <c r="M12" s="42">
        <v>816.62</v>
      </c>
      <c r="N12" s="42">
        <v>18912.32</v>
      </c>
      <c r="O12" s="42">
        <v>1199.6099999999999</v>
      </c>
      <c r="P12" s="42">
        <v>1240.93</v>
      </c>
      <c r="Q12" s="42">
        <v>11084080.08</v>
      </c>
      <c r="R12" s="42">
        <v>13737</v>
      </c>
      <c r="S12" s="42">
        <v>0</v>
      </c>
      <c r="T12" s="42">
        <v>3921821</v>
      </c>
      <c r="U12" s="42">
        <v>0</v>
      </c>
      <c r="V12" s="42">
        <v>716331.82</v>
      </c>
      <c r="W12" s="42">
        <v>1073498.75</v>
      </c>
      <c r="X12" s="42">
        <v>703088.18</v>
      </c>
      <c r="Y12" s="42">
        <v>463646.43</v>
      </c>
      <c r="Z12" s="42">
        <v>132430.69</v>
      </c>
      <c r="AA12" s="42">
        <v>1953080.2</v>
      </c>
      <c r="AB12" s="42">
        <v>2113193.9</v>
      </c>
      <c r="AC12" s="42">
        <v>0</v>
      </c>
      <c r="AD12" s="42">
        <v>10625.57</v>
      </c>
      <c r="AE12" s="42">
        <v>0</v>
      </c>
      <c r="AF12" s="42">
        <v>0</v>
      </c>
      <c r="AG12" s="42">
        <v>3981.43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1580342</v>
      </c>
      <c r="AN12" s="42">
        <v>0</v>
      </c>
      <c r="AO12" s="42">
        <v>4176.72</v>
      </c>
      <c r="AP12" s="42">
        <v>0</v>
      </c>
      <c r="AQ12" s="42">
        <v>58210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54178.28</v>
      </c>
      <c r="AY12" s="42">
        <v>0</v>
      </c>
      <c r="AZ12" s="42">
        <v>17.57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22691.360000000001</v>
      </c>
      <c r="BG12" s="42">
        <v>0</v>
      </c>
      <c r="BH12" s="42">
        <v>707.45</v>
      </c>
      <c r="BI12" s="42">
        <v>0</v>
      </c>
      <c r="BJ12" s="42">
        <v>0</v>
      </c>
      <c r="BK12" s="42">
        <v>476.74</v>
      </c>
      <c r="BL12" s="42">
        <v>0</v>
      </c>
      <c r="BM12" s="42">
        <v>0</v>
      </c>
      <c r="BN12" s="42">
        <v>0</v>
      </c>
      <c r="BO12" s="42">
        <v>26237271.559999999</v>
      </c>
      <c r="BP12" s="42">
        <v>0</v>
      </c>
      <c r="BQ12" s="42">
        <v>47868109.729999997</v>
      </c>
      <c r="BR12" s="42">
        <f t="shared" si="0"/>
        <v>104853740.06999999</v>
      </c>
    </row>
    <row r="13" spans="1:70">
      <c r="A13" s="29"/>
      <c r="B13" s="29"/>
      <c r="C13" s="29"/>
      <c r="D13" s="29"/>
      <c r="E13" s="39" t="s">
        <v>339</v>
      </c>
      <c r="F13" s="40"/>
      <c r="G13" s="41"/>
      <c r="H13" s="42">
        <v>0</v>
      </c>
      <c r="I13" s="42">
        <v>0</v>
      </c>
      <c r="J13" s="42">
        <v>0</v>
      </c>
      <c r="K13" s="42">
        <v>2078134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1342281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802.07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75244.5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f t="shared" si="0"/>
        <v>3496461.57</v>
      </c>
    </row>
    <row r="14" spans="1:70">
      <c r="A14" s="29"/>
      <c r="B14" s="29"/>
      <c r="C14" s="29"/>
      <c r="D14" s="29"/>
      <c r="E14" s="39" t="s">
        <v>340</v>
      </c>
      <c r="F14" s="40"/>
      <c r="G14" s="41"/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9602532</v>
      </c>
      <c r="S14" s="42">
        <v>0</v>
      </c>
      <c r="T14" s="42">
        <v>138912054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f t="shared" si="0"/>
        <v>148514586</v>
      </c>
    </row>
    <row r="15" spans="1:70">
      <c r="A15" s="29"/>
      <c r="B15" s="29"/>
      <c r="C15" s="29"/>
      <c r="D15" s="29"/>
      <c r="E15" s="39" t="s">
        <v>341</v>
      </c>
      <c r="F15" s="40"/>
      <c r="G15" s="41"/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f t="shared" si="0"/>
        <v>0</v>
      </c>
    </row>
    <row r="16" spans="1:70">
      <c r="A16" s="29"/>
      <c r="B16" s="29"/>
      <c r="C16" s="29"/>
      <c r="D16" s="29"/>
      <c r="E16" s="39" t="s">
        <v>342</v>
      </c>
      <c r="F16" s="40"/>
      <c r="G16" s="41"/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f t="shared" si="0"/>
        <v>0</v>
      </c>
    </row>
    <row r="17" spans="1:70">
      <c r="A17" s="29"/>
      <c r="B17" s="29"/>
      <c r="C17" s="29"/>
      <c r="D17" s="29"/>
      <c r="E17" s="39" t="s">
        <v>343</v>
      </c>
      <c r="F17" s="40"/>
      <c r="G17" s="41"/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f t="shared" si="0"/>
        <v>0</v>
      </c>
    </row>
    <row r="18" spans="1:70">
      <c r="A18" s="29"/>
      <c r="B18" s="29"/>
      <c r="C18" s="29"/>
      <c r="D18" s="29"/>
      <c r="E18" s="39" t="s">
        <v>344</v>
      </c>
      <c r="F18" s="40"/>
      <c r="G18" s="41"/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f t="shared" si="0"/>
        <v>0</v>
      </c>
    </row>
    <row r="19" spans="1:70">
      <c r="A19" s="29"/>
      <c r="B19" s="29"/>
      <c r="C19" s="29"/>
      <c r="D19" s="29"/>
      <c r="E19" s="39" t="s">
        <v>345</v>
      </c>
      <c r="F19" s="40"/>
      <c r="G19" s="41"/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1199.6099999999999</v>
      </c>
      <c r="P19" s="42">
        <v>0</v>
      </c>
      <c r="Q19" s="42">
        <v>0</v>
      </c>
      <c r="R19" s="42">
        <v>0</v>
      </c>
      <c r="S19" s="42">
        <v>0</v>
      </c>
      <c r="T19" s="42">
        <v>10586434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  <c r="AK19" s="42">
        <v>0</v>
      </c>
      <c r="AL19" s="42">
        <v>0</v>
      </c>
      <c r="AM19" s="42">
        <v>0</v>
      </c>
      <c r="AN19" s="42">
        <v>0</v>
      </c>
      <c r="AO19" s="42">
        <v>0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>
        <v>0</v>
      </c>
      <c r="BM19" s="42">
        <v>0</v>
      </c>
      <c r="BN19" s="42">
        <v>0</v>
      </c>
      <c r="BO19" s="42">
        <v>0</v>
      </c>
      <c r="BP19" s="42">
        <v>0</v>
      </c>
      <c r="BQ19" s="42">
        <v>0</v>
      </c>
      <c r="BR19" s="42">
        <f t="shared" si="0"/>
        <v>10587633.609999999</v>
      </c>
    </row>
    <row r="20" spans="1:70">
      <c r="A20" s="29"/>
      <c r="B20" s="29"/>
      <c r="C20" s="29"/>
      <c r="D20" s="29"/>
      <c r="E20" s="39" t="s">
        <v>346</v>
      </c>
      <c r="F20" s="40"/>
      <c r="G20" s="41"/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123002958.22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54332391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1460200.88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688560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>
        <v>0</v>
      </c>
      <c r="BP20" s="42">
        <v>0</v>
      </c>
      <c r="BQ20" s="42">
        <v>0</v>
      </c>
      <c r="BR20" s="42">
        <f t="shared" si="0"/>
        <v>179484110.09999999</v>
      </c>
    </row>
    <row r="21" spans="1:70">
      <c r="A21" s="29"/>
      <c r="B21" s="29"/>
      <c r="C21" s="29"/>
      <c r="D21" s="29"/>
      <c r="E21" s="39" t="s">
        <v>339</v>
      </c>
      <c r="F21" s="40"/>
      <c r="G21" s="41"/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f t="shared" si="0"/>
        <v>0</v>
      </c>
    </row>
    <row r="22" spans="1:70">
      <c r="A22" s="29"/>
      <c r="B22" s="29"/>
      <c r="C22" s="29"/>
      <c r="D22" s="29"/>
      <c r="E22" s="39" t="s">
        <v>340</v>
      </c>
      <c r="F22" s="40"/>
      <c r="G22" s="41"/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42957491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f t="shared" si="0"/>
        <v>42957491</v>
      </c>
    </row>
    <row r="23" spans="1:70">
      <c r="A23" s="29"/>
      <c r="B23" s="29"/>
      <c r="C23" s="29"/>
      <c r="D23" s="29"/>
      <c r="E23" s="39" t="s">
        <v>341</v>
      </c>
      <c r="F23" s="40"/>
      <c r="G23" s="41"/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123002958.22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11374900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1460200.88</v>
      </c>
      <c r="AP23" s="42">
        <v>0</v>
      </c>
      <c r="AQ23" s="42">
        <v>0</v>
      </c>
      <c r="AR23" s="42">
        <v>0</v>
      </c>
      <c r="AS23" s="42">
        <v>0</v>
      </c>
      <c r="AT23" s="42">
        <v>0</v>
      </c>
      <c r="AU23" s="42">
        <v>0</v>
      </c>
      <c r="AV23" s="42">
        <v>0</v>
      </c>
      <c r="AW23" s="42">
        <v>688560</v>
      </c>
      <c r="AX23" s="42"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>
        <v>0</v>
      </c>
      <c r="BM23" s="42">
        <v>0</v>
      </c>
      <c r="BN23" s="42">
        <v>0</v>
      </c>
      <c r="BO23" s="42">
        <v>0</v>
      </c>
      <c r="BP23" s="42">
        <v>0</v>
      </c>
      <c r="BQ23" s="42">
        <v>0</v>
      </c>
      <c r="BR23" s="42">
        <f t="shared" si="0"/>
        <v>136526619.09999999</v>
      </c>
    </row>
    <row r="24" spans="1:70">
      <c r="A24" s="29"/>
      <c r="B24" s="29"/>
      <c r="C24" s="29"/>
      <c r="D24" s="29"/>
      <c r="E24" s="39" t="s">
        <v>342</v>
      </c>
      <c r="F24" s="40"/>
      <c r="G24" s="41"/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f t="shared" si="0"/>
        <v>0</v>
      </c>
    </row>
    <row r="25" spans="1:70">
      <c r="A25" s="29"/>
      <c r="B25" s="29"/>
      <c r="C25" s="29"/>
      <c r="D25" s="29"/>
      <c r="E25" s="39" t="s">
        <v>343</v>
      </c>
      <c r="F25" s="40"/>
      <c r="G25" s="41"/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11374900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1460200.88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688560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f t="shared" si="0"/>
        <v>13523660.879999999</v>
      </c>
    </row>
    <row r="26" spans="1:70">
      <c r="A26" s="29"/>
      <c r="B26" s="29"/>
      <c r="C26" s="29"/>
      <c r="D26" s="29"/>
      <c r="E26" s="39" t="s">
        <v>344</v>
      </c>
      <c r="F26" s="40"/>
      <c r="G26" s="41"/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123002958.22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f t="shared" si="0"/>
        <v>123002958.22</v>
      </c>
    </row>
    <row r="27" spans="1:70">
      <c r="A27" s="29"/>
      <c r="B27" s="29"/>
      <c r="C27" s="29"/>
      <c r="D27" s="29"/>
      <c r="E27" s="39" t="s">
        <v>345</v>
      </c>
      <c r="F27" s="40"/>
      <c r="G27" s="41"/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f t="shared" si="0"/>
        <v>0</v>
      </c>
    </row>
    <row r="28" spans="1:70">
      <c r="A28" s="29"/>
      <c r="B28" s="29"/>
      <c r="C28" s="29"/>
      <c r="D28" s="29"/>
      <c r="E28" s="39" t="s">
        <v>347</v>
      </c>
      <c r="F28" s="40"/>
      <c r="G28" s="41"/>
      <c r="H28" s="42">
        <v>243735501.25999999</v>
      </c>
      <c r="I28" s="42">
        <v>263976270.66999999</v>
      </c>
      <c r="J28" s="42">
        <v>87258724.450000003</v>
      </c>
      <c r="K28" s="42">
        <v>2499606434</v>
      </c>
      <c r="L28" s="42">
        <v>247722085.88999999</v>
      </c>
      <c r="M28" s="42">
        <v>177200802.09</v>
      </c>
      <c r="N28" s="42">
        <v>309241623.13999999</v>
      </c>
      <c r="O28" s="42">
        <v>56242731.780000001</v>
      </c>
      <c r="P28" s="42">
        <v>59905290.270000003</v>
      </c>
      <c r="Q28" s="42">
        <v>1547921128.96</v>
      </c>
      <c r="R28" s="42">
        <v>654193139</v>
      </c>
      <c r="S28" s="42">
        <v>136154.19</v>
      </c>
      <c r="T28" s="42">
        <v>4669596081</v>
      </c>
      <c r="U28" s="42">
        <v>5031.24</v>
      </c>
      <c r="V28" s="42">
        <v>35997836.759999998</v>
      </c>
      <c r="W28" s="42">
        <v>944370095.41999996</v>
      </c>
      <c r="X28" s="42">
        <v>397970780.63999999</v>
      </c>
      <c r="Y28" s="42">
        <v>704306390</v>
      </c>
      <c r="Z28" s="42">
        <v>218975807.34</v>
      </c>
      <c r="AA28" s="42">
        <v>268204447.63</v>
      </c>
      <c r="AB28" s="42">
        <v>163540137.84</v>
      </c>
      <c r="AC28" s="42">
        <v>1686826257</v>
      </c>
      <c r="AD28" s="42">
        <v>464283735.82999998</v>
      </c>
      <c r="AE28" s="42">
        <v>4962387.01</v>
      </c>
      <c r="AF28" s="42">
        <v>530.80999999999995</v>
      </c>
      <c r="AG28" s="42">
        <v>110186988.92</v>
      </c>
      <c r="AH28" s="42">
        <v>21502044.489999998</v>
      </c>
      <c r="AI28" s="42">
        <v>428147.88</v>
      </c>
      <c r="AJ28" s="42">
        <v>27677511.149999999</v>
      </c>
      <c r="AK28" s="42">
        <v>3177.61</v>
      </c>
      <c r="AL28" s="42">
        <v>1382836.37</v>
      </c>
      <c r="AM28" s="42">
        <v>29282012.66</v>
      </c>
      <c r="AN28" s="42">
        <v>1863407.04</v>
      </c>
      <c r="AO28" s="42">
        <v>194527937.58000001</v>
      </c>
      <c r="AP28" s="42">
        <v>5096906.74</v>
      </c>
      <c r="AQ28" s="42">
        <v>92547657.640000001</v>
      </c>
      <c r="AR28" s="42">
        <v>242478.79</v>
      </c>
      <c r="AS28" s="42">
        <v>530.80999999999995</v>
      </c>
      <c r="AT28" s="42">
        <v>3403.42</v>
      </c>
      <c r="AU28" s="42">
        <v>20632.79</v>
      </c>
      <c r="AV28" s="42">
        <v>8948804.25</v>
      </c>
      <c r="AW28" s="42">
        <v>139765325.18000001</v>
      </c>
      <c r="AX28" s="42">
        <v>96237434.760000005</v>
      </c>
      <c r="AY28" s="42">
        <v>3582.95</v>
      </c>
      <c r="AZ28" s="42">
        <v>41137560.670000002</v>
      </c>
      <c r="BA28" s="42">
        <v>42771923</v>
      </c>
      <c r="BB28" s="42">
        <v>16479724.25</v>
      </c>
      <c r="BC28" s="42">
        <v>4775196.25</v>
      </c>
      <c r="BD28" s="42">
        <v>3403.42</v>
      </c>
      <c r="BE28" s="42">
        <v>530.82000000000005</v>
      </c>
      <c r="BF28" s="42">
        <v>246648210.72</v>
      </c>
      <c r="BG28" s="42">
        <v>159020.85999999999</v>
      </c>
      <c r="BH28" s="42">
        <v>113272473.34999999</v>
      </c>
      <c r="BI28" s="42">
        <v>530.80999999999995</v>
      </c>
      <c r="BJ28" s="42">
        <v>22999829.710000001</v>
      </c>
      <c r="BK28" s="42">
        <v>56836744.649999999</v>
      </c>
      <c r="BL28" s="42">
        <v>55837.78</v>
      </c>
      <c r="BM28" s="42">
        <v>414563256.88999999</v>
      </c>
      <c r="BN28" s="42">
        <v>3240.18</v>
      </c>
      <c r="BO28" s="42">
        <v>1865384951.1900001</v>
      </c>
      <c r="BP28" s="42">
        <v>1608234234.72</v>
      </c>
      <c r="BQ28" s="42">
        <v>562637222.45000005</v>
      </c>
      <c r="BR28" s="42">
        <f t="shared" si="0"/>
        <v>21431864116.970001</v>
      </c>
    </row>
    <row r="29" spans="1:70">
      <c r="A29" s="29"/>
      <c r="B29" s="29"/>
      <c r="C29" s="29"/>
      <c r="D29" s="29"/>
      <c r="E29" s="39" t="s">
        <v>339</v>
      </c>
      <c r="F29" s="40"/>
      <c r="G29" s="41"/>
      <c r="H29" s="42">
        <v>39319960.090000004</v>
      </c>
      <c r="I29" s="42">
        <v>42318522.299999997</v>
      </c>
      <c r="J29" s="42">
        <v>7175706.5899999999</v>
      </c>
      <c r="K29" s="42">
        <v>156334846</v>
      </c>
      <c r="L29" s="42">
        <v>21531582.940000001</v>
      </c>
      <c r="M29" s="42">
        <v>14896160.93</v>
      </c>
      <c r="N29" s="42">
        <v>25704291.32</v>
      </c>
      <c r="O29" s="42">
        <v>3313797.39</v>
      </c>
      <c r="P29" s="42">
        <v>1812217.27</v>
      </c>
      <c r="Q29" s="42">
        <v>83075696.609999999</v>
      </c>
      <c r="R29" s="42">
        <v>11440697</v>
      </c>
      <c r="S29" s="42">
        <v>136154.19</v>
      </c>
      <c r="T29" s="42">
        <v>194429612</v>
      </c>
      <c r="U29" s="42">
        <v>5031.24</v>
      </c>
      <c r="V29" s="42">
        <v>31600716.870000001</v>
      </c>
      <c r="W29" s="42">
        <v>75912525.730000004</v>
      </c>
      <c r="X29" s="42">
        <v>27998957.710000001</v>
      </c>
      <c r="Y29" s="42">
        <v>41614432.539999999</v>
      </c>
      <c r="Z29" s="42">
        <v>9587471.0199999996</v>
      </c>
      <c r="AA29" s="42">
        <v>24454887.25</v>
      </c>
      <c r="AB29" s="42">
        <v>33659210.399999999</v>
      </c>
      <c r="AC29" s="42">
        <v>357287957</v>
      </c>
      <c r="AD29" s="42">
        <v>32426610.789999999</v>
      </c>
      <c r="AE29" s="42">
        <v>942670.73</v>
      </c>
      <c r="AF29" s="42">
        <v>530.80999999999995</v>
      </c>
      <c r="AG29" s="42">
        <v>3156111.49</v>
      </c>
      <c r="AH29" s="42">
        <v>1070833.58</v>
      </c>
      <c r="AI29" s="42">
        <v>118418.58</v>
      </c>
      <c r="AJ29" s="42">
        <v>856251.42</v>
      </c>
      <c r="AK29" s="42">
        <v>3177.61</v>
      </c>
      <c r="AL29" s="42">
        <v>1382836.37</v>
      </c>
      <c r="AM29" s="42">
        <v>4879175.3899999997</v>
      </c>
      <c r="AN29" s="42">
        <v>5031.24</v>
      </c>
      <c r="AO29" s="42">
        <v>4538152.7300000004</v>
      </c>
      <c r="AP29" s="42">
        <v>787306.74</v>
      </c>
      <c r="AQ29" s="42">
        <v>3295254.02</v>
      </c>
      <c r="AR29" s="42">
        <v>242478.79</v>
      </c>
      <c r="AS29" s="42">
        <v>530.80999999999995</v>
      </c>
      <c r="AT29" s="42">
        <v>3403.42</v>
      </c>
      <c r="AU29" s="42">
        <v>20632.79</v>
      </c>
      <c r="AV29" s="42">
        <v>701581.02</v>
      </c>
      <c r="AW29" s="42">
        <v>4839960.38</v>
      </c>
      <c r="AX29" s="42">
        <v>3349541.83</v>
      </c>
      <c r="AY29" s="42">
        <v>3582.95</v>
      </c>
      <c r="AZ29" s="42">
        <v>1513827.4</v>
      </c>
      <c r="BA29" s="42">
        <v>42771923</v>
      </c>
      <c r="BB29" s="42">
        <v>838575.66</v>
      </c>
      <c r="BC29" s="42">
        <v>1540878.2</v>
      </c>
      <c r="BD29" s="42">
        <v>3403.42</v>
      </c>
      <c r="BE29" s="42">
        <v>530.82000000000005</v>
      </c>
      <c r="BF29" s="42">
        <v>17450894.98</v>
      </c>
      <c r="BG29" s="42">
        <v>159020.85999999999</v>
      </c>
      <c r="BH29" s="42">
        <v>3698991.44</v>
      </c>
      <c r="BI29" s="42">
        <v>530.80999999999995</v>
      </c>
      <c r="BJ29" s="42">
        <v>1175991.24</v>
      </c>
      <c r="BK29" s="42">
        <v>27818704.489999998</v>
      </c>
      <c r="BL29" s="42">
        <v>55837.78</v>
      </c>
      <c r="BM29" s="42">
        <v>3147564.29</v>
      </c>
      <c r="BN29" s="42">
        <v>3240.18</v>
      </c>
      <c r="BO29" s="42">
        <v>96732329.810000002</v>
      </c>
      <c r="BP29" s="42">
        <v>95315116.400000006</v>
      </c>
      <c r="BQ29" s="42">
        <v>27257268.690000001</v>
      </c>
      <c r="BR29" s="42">
        <f t="shared" si="0"/>
        <v>1585719137.3499999</v>
      </c>
    </row>
    <row r="30" spans="1:70">
      <c r="A30" s="29"/>
      <c r="B30" s="29"/>
      <c r="C30" s="29"/>
      <c r="D30" s="29"/>
      <c r="E30" s="39" t="s">
        <v>340</v>
      </c>
      <c r="F30" s="40"/>
      <c r="G30" s="41"/>
      <c r="H30" s="42">
        <v>204415541.16999999</v>
      </c>
      <c r="I30" s="42">
        <v>221657748.37</v>
      </c>
      <c r="J30" s="42">
        <v>80083017.859999999</v>
      </c>
      <c r="K30" s="42">
        <v>2343271588</v>
      </c>
      <c r="L30" s="42">
        <v>226190502.94999999</v>
      </c>
      <c r="M30" s="42">
        <v>162304641.16</v>
      </c>
      <c r="N30" s="42">
        <v>283537331.81999999</v>
      </c>
      <c r="O30" s="42">
        <v>52928934.390000001</v>
      </c>
      <c r="P30" s="42">
        <v>58093073</v>
      </c>
      <c r="Q30" s="42">
        <v>1464845432.3499999</v>
      </c>
      <c r="R30" s="42">
        <v>642752441</v>
      </c>
      <c r="S30" s="42">
        <v>0</v>
      </c>
      <c r="T30" s="42">
        <v>4475166469</v>
      </c>
      <c r="U30" s="42">
        <v>0</v>
      </c>
      <c r="V30" s="42">
        <v>4397119.8899999997</v>
      </c>
      <c r="W30" s="42">
        <v>868457569.69000006</v>
      </c>
      <c r="X30" s="42">
        <v>369971822.93000001</v>
      </c>
      <c r="Y30" s="42">
        <v>662691957.46000004</v>
      </c>
      <c r="Z30" s="42">
        <v>209388336.31999999</v>
      </c>
      <c r="AA30" s="42">
        <v>243749560.38</v>
      </c>
      <c r="AB30" s="42">
        <v>129880927.44</v>
      </c>
      <c r="AC30" s="42">
        <v>1329538300</v>
      </c>
      <c r="AD30" s="42">
        <v>431857125.04000002</v>
      </c>
      <c r="AE30" s="42">
        <v>4019716.28</v>
      </c>
      <c r="AF30" s="42">
        <v>0</v>
      </c>
      <c r="AG30" s="42">
        <v>107030877.43000001</v>
      </c>
      <c r="AH30" s="42">
        <v>20431210.91</v>
      </c>
      <c r="AI30" s="42">
        <v>309729.3</v>
      </c>
      <c r="AJ30" s="42">
        <v>26821259.73</v>
      </c>
      <c r="AK30" s="42">
        <v>0</v>
      </c>
      <c r="AL30" s="42">
        <v>0</v>
      </c>
      <c r="AM30" s="42">
        <v>24402837.27</v>
      </c>
      <c r="AN30" s="42">
        <v>1858375.8</v>
      </c>
      <c r="AO30" s="42">
        <v>189989784.84999999</v>
      </c>
      <c r="AP30" s="42">
        <v>4309600</v>
      </c>
      <c r="AQ30" s="42">
        <v>89252403.620000005</v>
      </c>
      <c r="AR30" s="42">
        <v>0</v>
      </c>
      <c r="AS30" s="42">
        <v>0</v>
      </c>
      <c r="AT30" s="42">
        <v>0</v>
      </c>
      <c r="AU30" s="42">
        <v>0</v>
      </c>
      <c r="AV30" s="42">
        <v>8247223.2300000004</v>
      </c>
      <c r="AW30" s="42">
        <v>134925364.80000001</v>
      </c>
      <c r="AX30" s="42">
        <v>92887892.930000007</v>
      </c>
      <c r="AY30" s="42">
        <v>0</v>
      </c>
      <c r="AZ30" s="42">
        <v>39623733.270000003</v>
      </c>
      <c r="BA30" s="42">
        <v>0</v>
      </c>
      <c r="BB30" s="42">
        <v>15641148.59</v>
      </c>
      <c r="BC30" s="42">
        <v>3234318.05</v>
      </c>
      <c r="BD30" s="42">
        <v>0</v>
      </c>
      <c r="BE30" s="42">
        <v>0</v>
      </c>
      <c r="BF30" s="42">
        <v>229197315.74000001</v>
      </c>
      <c r="BG30" s="42">
        <v>0</v>
      </c>
      <c r="BH30" s="42">
        <v>109573481.91</v>
      </c>
      <c r="BI30" s="42">
        <v>0</v>
      </c>
      <c r="BJ30" s="42">
        <v>21823838.469999999</v>
      </c>
      <c r="BK30" s="42">
        <v>29018040.16</v>
      </c>
      <c r="BL30" s="42">
        <v>0</v>
      </c>
      <c r="BM30" s="42">
        <v>411415692.60000002</v>
      </c>
      <c r="BN30" s="42">
        <v>0</v>
      </c>
      <c r="BO30" s="42">
        <v>1768652621.3800001</v>
      </c>
      <c r="BP30" s="42">
        <v>1512919118.3199999</v>
      </c>
      <c r="BQ30" s="42">
        <v>535379953.75999999</v>
      </c>
      <c r="BR30" s="42">
        <f t="shared" si="0"/>
        <v>19846144978.619999</v>
      </c>
    </row>
    <row r="31" spans="1:70">
      <c r="A31" s="29"/>
      <c r="B31" s="29"/>
      <c r="C31" s="29"/>
      <c r="D31" s="29"/>
      <c r="E31" s="39" t="s">
        <v>345</v>
      </c>
      <c r="F31" s="40"/>
      <c r="G31" s="41"/>
      <c r="H31" s="42">
        <v>201805936.53999999</v>
      </c>
      <c r="I31" s="42">
        <v>0</v>
      </c>
      <c r="J31" s="42">
        <v>61465696.460000001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15329798.289999999</v>
      </c>
      <c r="Q31" s="42">
        <v>981608777.96000004</v>
      </c>
      <c r="R31" s="42">
        <v>93477194</v>
      </c>
      <c r="S31" s="42">
        <v>0</v>
      </c>
      <c r="T31" s="42">
        <v>1125349170</v>
      </c>
      <c r="U31" s="42">
        <v>0</v>
      </c>
      <c r="V31" s="42">
        <v>0</v>
      </c>
      <c r="W31" s="42">
        <v>222166990.44999999</v>
      </c>
      <c r="X31" s="42">
        <v>0</v>
      </c>
      <c r="Y31" s="42">
        <v>302747171.29000002</v>
      </c>
      <c r="Z31" s="42">
        <v>0</v>
      </c>
      <c r="AA31" s="42">
        <v>10000000</v>
      </c>
      <c r="AB31" s="42">
        <v>91014469.489999995</v>
      </c>
      <c r="AC31" s="42">
        <v>0</v>
      </c>
      <c r="AD31" s="42">
        <v>268038723.69999999</v>
      </c>
      <c r="AE31" s="42">
        <v>0</v>
      </c>
      <c r="AF31" s="42">
        <v>0</v>
      </c>
      <c r="AG31" s="42">
        <v>4597129.58</v>
      </c>
      <c r="AH31" s="42">
        <v>20326778.530000001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8426918.7100000009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88234440.120000005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211685894</v>
      </c>
      <c r="BQ31" s="42">
        <v>0</v>
      </c>
      <c r="BR31" s="42">
        <f t="shared" si="0"/>
        <v>3706275089.1199994</v>
      </c>
    </row>
    <row r="32" spans="1:70">
      <c r="A32" s="29"/>
      <c r="B32" s="29"/>
      <c r="C32" s="29"/>
      <c r="D32" s="29"/>
      <c r="E32" s="39" t="s">
        <v>348</v>
      </c>
      <c r="F32" s="40"/>
      <c r="G32" s="41"/>
      <c r="H32" s="42">
        <v>885660178.84000003</v>
      </c>
      <c r="I32" s="42">
        <v>1007861371.1</v>
      </c>
      <c r="J32" s="42">
        <v>276010689.01999998</v>
      </c>
      <c r="K32" s="42">
        <v>7329155407</v>
      </c>
      <c r="L32" s="42">
        <v>866690603.21000004</v>
      </c>
      <c r="M32" s="42">
        <v>669424057.25</v>
      </c>
      <c r="N32" s="42">
        <v>886506161.59000003</v>
      </c>
      <c r="O32" s="42">
        <v>153335541.91999999</v>
      </c>
      <c r="P32" s="42">
        <v>103579328.73</v>
      </c>
      <c r="Q32" s="42">
        <v>3066583224.5100002</v>
      </c>
      <c r="R32" s="42">
        <v>1580504454</v>
      </c>
      <c r="S32" s="42">
        <v>87839073.829999998</v>
      </c>
      <c r="T32" s="42">
        <v>13991438493</v>
      </c>
      <c r="U32" s="42">
        <v>150633723.75</v>
      </c>
      <c r="V32" s="42">
        <v>35607801501.029999</v>
      </c>
      <c r="W32" s="42">
        <v>2241850274.0300002</v>
      </c>
      <c r="X32" s="42">
        <v>1275387707.3099999</v>
      </c>
      <c r="Y32" s="42">
        <v>1556959112.3800001</v>
      </c>
      <c r="Z32" s="42">
        <v>441388580.35000002</v>
      </c>
      <c r="AA32" s="42">
        <v>1573089881.5</v>
      </c>
      <c r="AB32" s="42">
        <v>1097346462.22</v>
      </c>
      <c r="AC32" s="42">
        <v>3267736185</v>
      </c>
      <c r="AD32" s="42">
        <v>1242464235.8399999</v>
      </c>
      <c r="AE32" s="42">
        <v>61782527.079999998</v>
      </c>
      <c r="AF32" s="42">
        <v>24854848.670000002</v>
      </c>
      <c r="AG32" s="42">
        <v>117339793.23</v>
      </c>
      <c r="AH32" s="42">
        <v>27387279.219999999</v>
      </c>
      <c r="AI32" s="42">
        <v>85137831.379999995</v>
      </c>
      <c r="AJ32" s="42">
        <v>36956524.289999999</v>
      </c>
      <c r="AK32" s="42">
        <v>114902122.97</v>
      </c>
      <c r="AL32" s="42">
        <v>189314776.47999999</v>
      </c>
      <c r="AM32" s="42">
        <v>174744647.53</v>
      </c>
      <c r="AN32" s="42">
        <v>108938013.38</v>
      </c>
      <c r="AO32" s="42">
        <v>45441753.789999999</v>
      </c>
      <c r="AP32" s="42">
        <v>21665968.809999999</v>
      </c>
      <c r="AQ32" s="42">
        <v>145294862.96000001</v>
      </c>
      <c r="AR32" s="42">
        <v>352067585.48000002</v>
      </c>
      <c r="AS32" s="42">
        <v>86895551.969999999</v>
      </c>
      <c r="AT32" s="42">
        <v>60738290.340000004</v>
      </c>
      <c r="AU32" s="42">
        <v>32061985.059999999</v>
      </c>
      <c r="AV32" s="42">
        <v>30997997.91</v>
      </c>
      <c r="AW32" s="42">
        <v>108566162.94</v>
      </c>
      <c r="AX32" s="42">
        <v>111513142.20999999</v>
      </c>
      <c r="AY32" s="42">
        <v>98478256.920000002</v>
      </c>
      <c r="AZ32" s="42">
        <v>52702387.229999997</v>
      </c>
      <c r="BA32" s="42">
        <v>436709723</v>
      </c>
      <c r="BB32" s="42">
        <v>45835876.549999997</v>
      </c>
      <c r="BC32" s="42">
        <v>39459543.810000002</v>
      </c>
      <c r="BD32" s="42">
        <v>26462207.59</v>
      </c>
      <c r="BE32" s="42">
        <v>20982876.260000002</v>
      </c>
      <c r="BF32" s="42">
        <v>1012077594.72</v>
      </c>
      <c r="BG32" s="42">
        <v>19397264.91</v>
      </c>
      <c r="BH32" s="42">
        <v>100733801.34</v>
      </c>
      <c r="BI32" s="42">
        <v>3514365.03</v>
      </c>
      <c r="BJ32" s="42">
        <v>11673060.85</v>
      </c>
      <c r="BK32" s="42">
        <v>98962972.590000004</v>
      </c>
      <c r="BL32" s="42">
        <v>58677860.219999999</v>
      </c>
      <c r="BM32" s="42">
        <v>450858635.55000001</v>
      </c>
      <c r="BN32" s="42">
        <v>19502709.899999999</v>
      </c>
      <c r="BO32" s="42">
        <v>4195249708.4699998</v>
      </c>
      <c r="BP32" s="42">
        <v>3654871536.4699998</v>
      </c>
      <c r="BQ32" s="42">
        <v>3453084912.9499998</v>
      </c>
      <c r="BR32" s="42">
        <f t="shared" si="0"/>
        <v>95095083207.469986</v>
      </c>
    </row>
    <row r="33" spans="1:70">
      <c r="A33" s="29"/>
      <c r="B33" s="29"/>
      <c r="C33" s="29"/>
      <c r="D33" s="29"/>
      <c r="E33" s="39" t="s">
        <v>340</v>
      </c>
      <c r="F33" s="40"/>
      <c r="G33" s="41"/>
      <c r="H33" s="42">
        <v>0</v>
      </c>
      <c r="I33" s="42">
        <v>0</v>
      </c>
      <c r="J33" s="42">
        <v>0</v>
      </c>
      <c r="K33" s="42">
        <v>4912952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10117680</v>
      </c>
      <c r="S33" s="42">
        <v>0</v>
      </c>
      <c r="T33" s="42">
        <v>0</v>
      </c>
      <c r="U33" s="42">
        <v>0</v>
      </c>
      <c r="V33" s="42">
        <v>66563013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103220313.06</v>
      </c>
      <c r="BQ33" s="42">
        <v>0</v>
      </c>
      <c r="BR33" s="42">
        <f t="shared" si="0"/>
        <v>184813958.06</v>
      </c>
    </row>
    <row r="34" spans="1:70">
      <c r="A34" s="29"/>
      <c r="B34" s="29"/>
      <c r="C34" s="29"/>
      <c r="D34" s="29"/>
      <c r="E34" s="39" t="s">
        <v>341</v>
      </c>
      <c r="F34" s="40"/>
      <c r="G34" s="41"/>
      <c r="H34" s="42">
        <v>885660178.84000003</v>
      </c>
      <c r="I34" s="42">
        <v>1007861371.1</v>
      </c>
      <c r="J34" s="42">
        <v>276010689.01999998</v>
      </c>
      <c r="K34" s="42">
        <v>7324242455</v>
      </c>
      <c r="L34" s="42">
        <v>866690603.21000004</v>
      </c>
      <c r="M34" s="42">
        <v>669424057.25</v>
      </c>
      <c r="N34" s="42">
        <v>886506161.59000003</v>
      </c>
      <c r="O34" s="42">
        <v>153335541.91999999</v>
      </c>
      <c r="P34" s="42">
        <v>103579328.73</v>
      </c>
      <c r="Q34" s="42">
        <v>3066583224.5100002</v>
      </c>
      <c r="R34" s="42">
        <v>1570386774</v>
      </c>
      <c r="S34" s="42">
        <v>87839073.829999998</v>
      </c>
      <c r="T34" s="42">
        <v>13991438493</v>
      </c>
      <c r="U34" s="42">
        <v>150633723.75</v>
      </c>
      <c r="V34" s="42">
        <v>35541238488.029999</v>
      </c>
      <c r="W34" s="42">
        <v>2241850274.0300002</v>
      </c>
      <c r="X34" s="42">
        <v>1275387707.3099999</v>
      </c>
      <c r="Y34" s="42">
        <v>1556959112.3800001</v>
      </c>
      <c r="Z34" s="42">
        <v>441388580.35000002</v>
      </c>
      <c r="AA34" s="42">
        <v>1573089881.5</v>
      </c>
      <c r="AB34" s="42">
        <v>1097346462.22</v>
      </c>
      <c r="AC34" s="42">
        <v>3267736185</v>
      </c>
      <c r="AD34" s="42">
        <v>1242464235.8399999</v>
      </c>
      <c r="AE34" s="42">
        <v>61782527.079999998</v>
      </c>
      <c r="AF34" s="42">
        <v>24854848.670000002</v>
      </c>
      <c r="AG34" s="42">
        <v>117339793.23</v>
      </c>
      <c r="AH34" s="42">
        <v>27387279.219999999</v>
      </c>
      <c r="AI34" s="42">
        <v>85137831.379999995</v>
      </c>
      <c r="AJ34" s="42">
        <v>36956524.289999999</v>
      </c>
      <c r="AK34" s="42">
        <v>114902122.97</v>
      </c>
      <c r="AL34" s="42">
        <v>189314776.47999999</v>
      </c>
      <c r="AM34" s="42">
        <v>174744647.53</v>
      </c>
      <c r="AN34" s="42">
        <v>108938013.38</v>
      </c>
      <c r="AO34" s="42">
        <v>45441753.789999999</v>
      </c>
      <c r="AP34" s="42">
        <v>21665968.809999999</v>
      </c>
      <c r="AQ34" s="42">
        <v>145294862.96000001</v>
      </c>
      <c r="AR34" s="42">
        <v>352067585.48000002</v>
      </c>
      <c r="AS34" s="42">
        <v>86895551.969999999</v>
      </c>
      <c r="AT34" s="42">
        <v>60738290.340000004</v>
      </c>
      <c r="AU34" s="42">
        <v>32061985.059999999</v>
      </c>
      <c r="AV34" s="42">
        <v>30997997.91</v>
      </c>
      <c r="AW34" s="42">
        <v>108566162.94</v>
      </c>
      <c r="AX34" s="42">
        <v>111513142.20999999</v>
      </c>
      <c r="AY34" s="42">
        <v>98478256.920000002</v>
      </c>
      <c r="AZ34" s="42">
        <v>52702387.229999997</v>
      </c>
      <c r="BA34" s="42">
        <v>436709723</v>
      </c>
      <c r="BB34" s="42">
        <v>45835876.549999997</v>
      </c>
      <c r="BC34" s="42">
        <v>39459543.810000002</v>
      </c>
      <c r="BD34" s="42">
        <v>26462207.59</v>
      </c>
      <c r="BE34" s="42">
        <v>20982876.260000002</v>
      </c>
      <c r="BF34" s="42">
        <v>1012077594.72</v>
      </c>
      <c r="BG34" s="42">
        <v>19397264.91</v>
      </c>
      <c r="BH34" s="42">
        <v>100733801.34</v>
      </c>
      <c r="BI34" s="42">
        <v>3514365.03</v>
      </c>
      <c r="BJ34" s="42">
        <v>11673060.85</v>
      </c>
      <c r="BK34" s="42">
        <v>98962972.590000004</v>
      </c>
      <c r="BL34" s="42">
        <v>58677860.219999999</v>
      </c>
      <c r="BM34" s="42">
        <v>450858635.55000001</v>
      </c>
      <c r="BN34" s="42">
        <v>19502709.899999999</v>
      </c>
      <c r="BO34" s="42">
        <v>4195249708.4699998</v>
      </c>
      <c r="BP34" s="42">
        <v>3551651223.4099998</v>
      </c>
      <c r="BQ34" s="42">
        <v>3453084912.9499998</v>
      </c>
      <c r="BR34" s="42">
        <f t="shared" si="0"/>
        <v>94910269249.409988</v>
      </c>
    </row>
    <row r="35" spans="1:70">
      <c r="A35" s="29"/>
      <c r="B35" s="29"/>
      <c r="C35" s="29"/>
      <c r="D35" s="29"/>
      <c r="E35" s="39" t="s">
        <v>342</v>
      </c>
      <c r="F35" s="40"/>
      <c r="G35" s="41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1600.26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6275806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f t="shared" si="0"/>
        <v>6277406.2599999998</v>
      </c>
    </row>
    <row r="36" spans="1:70">
      <c r="A36" s="29"/>
      <c r="B36" s="29"/>
      <c r="C36" s="29"/>
      <c r="D36" s="29"/>
      <c r="E36" s="39" t="s">
        <v>343</v>
      </c>
      <c r="F36" s="40"/>
      <c r="G36" s="41"/>
      <c r="H36" s="42">
        <v>209277259.69999999</v>
      </c>
      <c r="I36" s="42">
        <v>20367843.059999999</v>
      </c>
      <c r="J36" s="42">
        <v>68264908.849999994</v>
      </c>
      <c r="K36" s="42">
        <v>133512481</v>
      </c>
      <c r="L36" s="42">
        <v>13977462.109999999</v>
      </c>
      <c r="M36" s="42">
        <v>164503623.84999999</v>
      </c>
      <c r="N36" s="42">
        <v>14238250.76</v>
      </c>
      <c r="O36" s="42">
        <v>28000000</v>
      </c>
      <c r="P36" s="42">
        <v>11274328.01</v>
      </c>
      <c r="Q36" s="42">
        <v>53836065.880000003</v>
      </c>
      <c r="R36" s="42">
        <v>8295117</v>
      </c>
      <c r="S36" s="42">
        <v>2291471.0099999998</v>
      </c>
      <c r="T36" s="42">
        <v>463752528</v>
      </c>
      <c r="U36" s="42">
        <v>2620988.2799999998</v>
      </c>
      <c r="V36" s="42">
        <v>6847769158.8500004</v>
      </c>
      <c r="W36" s="42">
        <v>68108079.849999994</v>
      </c>
      <c r="X36" s="42">
        <v>235362773.81</v>
      </c>
      <c r="Y36" s="42">
        <v>30305504.940000001</v>
      </c>
      <c r="Z36" s="42">
        <v>10138110.1</v>
      </c>
      <c r="AA36" s="42">
        <v>187479351.13999999</v>
      </c>
      <c r="AB36" s="42">
        <v>216234372.36000001</v>
      </c>
      <c r="AC36" s="42">
        <v>101200157</v>
      </c>
      <c r="AD36" s="42">
        <v>140175207.77000001</v>
      </c>
      <c r="AE36" s="42">
        <v>4849753.6399999997</v>
      </c>
      <c r="AF36" s="42">
        <v>365203.05</v>
      </c>
      <c r="AG36" s="42">
        <v>22871179.77</v>
      </c>
      <c r="AH36" s="42">
        <v>804633.76</v>
      </c>
      <c r="AI36" s="42">
        <v>2147162.31</v>
      </c>
      <c r="AJ36" s="42">
        <v>1449276.99</v>
      </c>
      <c r="AK36" s="42">
        <v>2046463.37</v>
      </c>
      <c r="AL36" s="42">
        <v>6209950.5</v>
      </c>
      <c r="AM36" s="42">
        <v>3491510.45</v>
      </c>
      <c r="AN36" s="42">
        <v>2029631.02</v>
      </c>
      <c r="AO36" s="42">
        <v>10864117.869999999</v>
      </c>
      <c r="AP36" s="42">
        <v>385498.63</v>
      </c>
      <c r="AQ36" s="42">
        <v>8285984.21</v>
      </c>
      <c r="AR36" s="42">
        <v>6350882.04</v>
      </c>
      <c r="AS36" s="42">
        <v>1649887.62</v>
      </c>
      <c r="AT36" s="42">
        <v>1719597.72</v>
      </c>
      <c r="AU36" s="42">
        <v>1168912.93</v>
      </c>
      <c r="AV36" s="42">
        <v>10388143.57</v>
      </c>
      <c r="AW36" s="42">
        <v>18261352.809999999</v>
      </c>
      <c r="AX36" s="42">
        <v>9726184.7300000004</v>
      </c>
      <c r="AY36" s="42">
        <v>2911573.87</v>
      </c>
      <c r="AZ36" s="42">
        <v>1403749.73</v>
      </c>
      <c r="BA36" s="42">
        <v>242692679</v>
      </c>
      <c r="BB36" s="42">
        <v>12642088.050000001</v>
      </c>
      <c r="BC36" s="42">
        <v>2516308.38</v>
      </c>
      <c r="BD36" s="42">
        <v>749319.43</v>
      </c>
      <c r="BE36" s="42">
        <v>219780.4</v>
      </c>
      <c r="BF36" s="42">
        <v>154609102.91999999</v>
      </c>
      <c r="BG36" s="42">
        <v>707247.38</v>
      </c>
      <c r="BH36" s="42">
        <v>11309850.16</v>
      </c>
      <c r="BI36" s="42">
        <v>254209.15</v>
      </c>
      <c r="BJ36" s="42">
        <v>1321310.8899999999</v>
      </c>
      <c r="BK36" s="42">
        <v>4040194.83</v>
      </c>
      <c r="BL36" s="42">
        <v>1235562.67</v>
      </c>
      <c r="BM36" s="42">
        <v>15165156.15</v>
      </c>
      <c r="BN36" s="42">
        <v>484685.27</v>
      </c>
      <c r="BO36" s="42">
        <v>159803305.41999999</v>
      </c>
      <c r="BP36" s="42">
        <v>93019076.730000004</v>
      </c>
      <c r="BQ36" s="42">
        <v>269951503.77999997</v>
      </c>
      <c r="BR36" s="42">
        <f t="shared" si="0"/>
        <v>10121087074.529999</v>
      </c>
    </row>
    <row r="37" spans="1:70">
      <c r="A37" s="29"/>
      <c r="B37" s="29"/>
      <c r="C37" s="29"/>
      <c r="D37" s="29"/>
      <c r="E37" s="39" t="s">
        <v>344</v>
      </c>
      <c r="F37" s="40"/>
      <c r="G37" s="41"/>
      <c r="H37" s="42">
        <v>676382919.13999999</v>
      </c>
      <c r="I37" s="42">
        <v>987493528.03999996</v>
      </c>
      <c r="J37" s="42">
        <v>207745780.16999999</v>
      </c>
      <c r="K37" s="42">
        <v>7190730082</v>
      </c>
      <c r="L37" s="42">
        <v>852713141.09000003</v>
      </c>
      <c r="M37" s="42">
        <v>504920433.39999998</v>
      </c>
      <c r="N37" s="42">
        <v>872267910.83000004</v>
      </c>
      <c r="O37" s="42">
        <v>125335541.92</v>
      </c>
      <c r="P37" s="42">
        <v>92305000.719999999</v>
      </c>
      <c r="Q37" s="42">
        <v>3012747158.6300001</v>
      </c>
      <c r="R37" s="42">
        <v>1562091656</v>
      </c>
      <c r="S37" s="42">
        <v>85547602.819999993</v>
      </c>
      <c r="T37" s="42">
        <v>13527685964</v>
      </c>
      <c r="U37" s="42">
        <v>148012735.47</v>
      </c>
      <c r="V37" s="42">
        <v>28693469329.18</v>
      </c>
      <c r="W37" s="42">
        <v>2173742194.1799998</v>
      </c>
      <c r="X37" s="42">
        <v>1040024933.5</v>
      </c>
      <c r="Y37" s="42">
        <v>1526653607.4400001</v>
      </c>
      <c r="Z37" s="42">
        <v>431250470.25</v>
      </c>
      <c r="AA37" s="42">
        <v>1385610530.3599999</v>
      </c>
      <c r="AB37" s="42">
        <v>881110489.60000002</v>
      </c>
      <c r="AC37" s="42">
        <v>3166536028</v>
      </c>
      <c r="AD37" s="42">
        <v>1102289028.0699999</v>
      </c>
      <c r="AE37" s="42">
        <v>56932773.439999998</v>
      </c>
      <c r="AF37" s="42">
        <v>24489645.620000001</v>
      </c>
      <c r="AG37" s="42">
        <v>94468613.459999993</v>
      </c>
      <c r="AH37" s="42">
        <v>26582645.460000001</v>
      </c>
      <c r="AI37" s="42">
        <v>82990669.069999993</v>
      </c>
      <c r="AJ37" s="42">
        <v>35507247.299999997</v>
      </c>
      <c r="AK37" s="42">
        <v>112855659.59999999</v>
      </c>
      <c r="AL37" s="42">
        <v>183104825.97999999</v>
      </c>
      <c r="AM37" s="42">
        <v>171253137.08000001</v>
      </c>
      <c r="AN37" s="42">
        <v>106908382.36</v>
      </c>
      <c r="AO37" s="42">
        <v>34577635.920000002</v>
      </c>
      <c r="AP37" s="42">
        <v>21280470.190000001</v>
      </c>
      <c r="AQ37" s="42">
        <v>137008878.75</v>
      </c>
      <c r="AR37" s="42">
        <v>345716703.44</v>
      </c>
      <c r="AS37" s="42">
        <v>85245664.349999994</v>
      </c>
      <c r="AT37" s="42">
        <v>59018692.619999997</v>
      </c>
      <c r="AU37" s="42">
        <v>30893072.129999999</v>
      </c>
      <c r="AV37" s="42">
        <v>20609854.34</v>
      </c>
      <c r="AW37" s="42">
        <v>90304810.129999995</v>
      </c>
      <c r="AX37" s="42">
        <v>101786957.48</v>
      </c>
      <c r="AY37" s="42">
        <v>95566683.049999997</v>
      </c>
      <c r="AZ37" s="42">
        <v>51298637.5</v>
      </c>
      <c r="BA37" s="42">
        <v>187741238</v>
      </c>
      <c r="BB37" s="42">
        <v>33193788.5</v>
      </c>
      <c r="BC37" s="42">
        <v>36943235.43</v>
      </c>
      <c r="BD37" s="42">
        <v>25712888.16</v>
      </c>
      <c r="BE37" s="42">
        <v>20763095.859999999</v>
      </c>
      <c r="BF37" s="42">
        <v>857468491.79999995</v>
      </c>
      <c r="BG37" s="42">
        <v>18690017.530000001</v>
      </c>
      <c r="BH37" s="42">
        <v>89423951.180000007</v>
      </c>
      <c r="BI37" s="42">
        <v>3260155.88</v>
      </c>
      <c r="BJ37" s="42">
        <v>10351749.960000001</v>
      </c>
      <c r="BK37" s="42">
        <v>94922777.760000005</v>
      </c>
      <c r="BL37" s="42">
        <v>57442297.549999997</v>
      </c>
      <c r="BM37" s="42">
        <v>435693479.39999998</v>
      </c>
      <c r="BN37" s="42">
        <v>19018024.629999999</v>
      </c>
      <c r="BO37" s="42">
        <v>4035446403.0500002</v>
      </c>
      <c r="BP37" s="42">
        <v>3458632146.6799998</v>
      </c>
      <c r="BQ37" s="42">
        <v>3183133409.1700001</v>
      </c>
      <c r="BR37" s="42">
        <f t="shared" si="0"/>
        <v>84782904874.620041</v>
      </c>
    </row>
    <row r="38" spans="1:70">
      <c r="A38" s="29"/>
      <c r="B38" s="29"/>
      <c r="C38" s="29"/>
      <c r="D38" s="29"/>
      <c r="E38" s="39" t="s">
        <v>345</v>
      </c>
      <c r="F38" s="40"/>
      <c r="G38" s="41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517068902.56999999</v>
      </c>
      <c r="R38" s="42">
        <v>7726922</v>
      </c>
      <c r="S38" s="42">
        <v>0</v>
      </c>
      <c r="T38" s="42">
        <v>0</v>
      </c>
      <c r="U38" s="42">
        <v>0</v>
      </c>
      <c r="V38" s="42">
        <v>12707314948.129999</v>
      </c>
      <c r="W38" s="42">
        <v>0</v>
      </c>
      <c r="X38" s="42">
        <v>29449825.739999998</v>
      </c>
      <c r="Y38" s="42">
        <v>0</v>
      </c>
      <c r="Z38" s="42">
        <v>0</v>
      </c>
      <c r="AA38" s="42">
        <v>0</v>
      </c>
      <c r="AB38" s="42">
        <v>100964691.34999999</v>
      </c>
      <c r="AC38" s="42">
        <v>669196572</v>
      </c>
      <c r="AD38" s="42">
        <v>90809654.849999994</v>
      </c>
      <c r="AE38" s="42">
        <v>0</v>
      </c>
      <c r="AF38" s="42">
        <v>3076008.94</v>
      </c>
      <c r="AG38" s="42">
        <v>0</v>
      </c>
      <c r="AH38" s="42">
        <v>0</v>
      </c>
      <c r="AI38" s="42">
        <v>4291007.49</v>
      </c>
      <c r="AJ38" s="42">
        <v>0</v>
      </c>
      <c r="AK38" s="42">
        <v>11107166.49</v>
      </c>
      <c r="AL38" s="42">
        <v>2963665.11</v>
      </c>
      <c r="AM38" s="42">
        <v>16771423.460000001</v>
      </c>
      <c r="AN38" s="42">
        <v>4162264.58</v>
      </c>
      <c r="AO38" s="42">
        <v>0</v>
      </c>
      <c r="AP38" s="42">
        <v>0</v>
      </c>
      <c r="AQ38" s="42">
        <v>6832240.8399999999</v>
      </c>
      <c r="AR38" s="42">
        <v>25001038.989999998</v>
      </c>
      <c r="AS38" s="42">
        <v>4242475.12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9197537.7200000007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2474266.4500000002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>
        <v>0</v>
      </c>
      <c r="BM38" s="42">
        <v>0</v>
      </c>
      <c r="BN38" s="42">
        <v>3006094.6</v>
      </c>
      <c r="BO38" s="42">
        <v>378622983.44</v>
      </c>
      <c r="BP38" s="42">
        <v>198159522.37</v>
      </c>
      <c r="BQ38" s="42">
        <v>527625564.83999997</v>
      </c>
      <c r="BR38" s="42">
        <f t="shared" si="0"/>
        <v>15320064777.080002</v>
      </c>
    </row>
    <row r="39" spans="1:70">
      <c r="A39" s="29"/>
      <c r="B39" s="29"/>
      <c r="C39" s="29"/>
      <c r="D39" s="29"/>
      <c r="E39" s="39" t="s">
        <v>349</v>
      </c>
      <c r="F39" s="40"/>
      <c r="G39" s="41"/>
      <c r="H39" s="42">
        <v>0</v>
      </c>
      <c r="I39" s="42">
        <v>0</v>
      </c>
      <c r="J39" s="42">
        <v>15549319.92</v>
      </c>
      <c r="K39" s="42">
        <v>620254688</v>
      </c>
      <c r="L39" s="42">
        <v>0</v>
      </c>
      <c r="M39" s="42">
        <v>39727725.600000001</v>
      </c>
      <c r="N39" s="42">
        <v>87443951.670000002</v>
      </c>
      <c r="O39" s="42">
        <v>5119788.05</v>
      </c>
      <c r="P39" s="42">
        <v>17697555.420000002</v>
      </c>
      <c r="Q39" s="42">
        <v>198052428</v>
      </c>
      <c r="R39" s="42">
        <v>190564819</v>
      </c>
      <c r="S39" s="42">
        <v>0</v>
      </c>
      <c r="T39" s="42">
        <v>359159169</v>
      </c>
      <c r="U39" s="42">
        <v>0</v>
      </c>
      <c r="V39" s="42">
        <v>0</v>
      </c>
      <c r="W39" s="42">
        <v>444365643.92000002</v>
      </c>
      <c r="X39" s="42">
        <v>125625266.45999999</v>
      </c>
      <c r="Y39" s="42">
        <v>33238005.98</v>
      </c>
      <c r="Z39" s="42">
        <v>72605808.230000004</v>
      </c>
      <c r="AA39" s="42">
        <v>322268498.12</v>
      </c>
      <c r="AB39" s="42">
        <v>90821092.790000007</v>
      </c>
      <c r="AC39" s="42">
        <v>1088328349</v>
      </c>
      <c r="AD39" s="42">
        <v>99162464.319999993</v>
      </c>
      <c r="AE39" s="42">
        <v>36059004.57</v>
      </c>
      <c r="AF39" s="42">
        <v>0</v>
      </c>
      <c r="AG39" s="42">
        <v>500908.7</v>
      </c>
      <c r="AH39" s="42">
        <v>17471277.670000002</v>
      </c>
      <c r="AI39" s="42">
        <v>0</v>
      </c>
      <c r="AJ39" s="42">
        <v>13676663.720000001</v>
      </c>
      <c r="AK39" s="42">
        <v>0</v>
      </c>
      <c r="AL39" s="42">
        <v>0</v>
      </c>
      <c r="AM39" s="42">
        <v>0</v>
      </c>
      <c r="AN39" s="42">
        <v>0</v>
      </c>
      <c r="AO39" s="42">
        <v>1096970.8999999999</v>
      </c>
      <c r="AP39" s="42">
        <v>32107085.719999999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1256683.3700000001</v>
      </c>
      <c r="AX39" s="42">
        <v>42508311.909999996</v>
      </c>
      <c r="AY39" s="42">
        <v>0</v>
      </c>
      <c r="AZ39" s="42">
        <v>0</v>
      </c>
      <c r="BA39" s="42">
        <v>283554975</v>
      </c>
      <c r="BB39" s="42">
        <v>0</v>
      </c>
      <c r="BC39" s="42">
        <v>8656109.5999999996</v>
      </c>
      <c r="BD39" s="42">
        <v>0</v>
      </c>
      <c r="BE39" s="42">
        <v>0</v>
      </c>
      <c r="BF39" s="42">
        <v>159443588.36000001</v>
      </c>
      <c r="BG39" s="42">
        <v>0</v>
      </c>
      <c r="BH39" s="42">
        <v>2158069.66</v>
      </c>
      <c r="BI39" s="42">
        <v>0</v>
      </c>
      <c r="BJ39" s="42">
        <v>0</v>
      </c>
      <c r="BK39" s="42">
        <v>0</v>
      </c>
      <c r="BL39" s="42">
        <v>0</v>
      </c>
      <c r="BM39" s="42">
        <v>85040698.920000002</v>
      </c>
      <c r="BN39" s="42">
        <v>0</v>
      </c>
      <c r="BO39" s="42">
        <v>88316968.519999996</v>
      </c>
      <c r="BP39" s="42">
        <v>402277236.48000002</v>
      </c>
      <c r="BQ39" s="42">
        <v>0</v>
      </c>
      <c r="BR39" s="42">
        <f t="shared" si="0"/>
        <v>4984109126.5799999</v>
      </c>
    </row>
    <row r="40" spans="1:70">
      <c r="A40" s="29"/>
      <c r="B40" s="29"/>
      <c r="C40" s="29"/>
      <c r="D40" s="29"/>
      <c r="E40" s="39" t="s">
        <v>345</v>
      </c>
      <c r="F40" s="40"/>
      <c r="G40" s="41"/>
      <c r="H40" s="42">
        <v>0</v>
      </c>
      <c r="I40" s="42">
        <v>0</v>
      </c>
      <c r="J40" s="42">
        <v>15549319.92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5227442.7699999996</v>
      </c>
      <c r="Q40" s="42">
        <v>0</v>
      </c>
      <c r="R40" s="42">
        <v>7035796</v>
      </c>
      <c r="S40" s="42">
        <v>0</v>
      </c>
      <c r="T40" s="42">
        <v>46430486</v>
      </c>
      <c r="U40" s="42">
        <v>0</v>
      </c>
      <c r="V40" s="42">
        <v>0</v>
      </c>
      <c r="W40" s="42">
        <v>164095934.22999999</v>
      </c>
      <c r="X40" s="42">
        <v>0</v>
      </c>
      <c r="Y40" s="42">
        <v>0</v>
      </c>
      <c r="Z40" s="42">
        <v>0</v>
      </c>
      <c r="AA40" s="42">
        <v>205000000</v>
      </c>
      <c r="AB40" s="42">
        <v>90821092.790000007</v>
      </c>
      <c r="AC40" s="42">
        <v>0</v>
      </c>
      <c r="AD40" s="42">
        <v>0</v>
      </c>
      <c r="AE40" s="42">
        <v>15025549.9</v>
      </c>
      <c r="AF40" s="42">
        <v>0</v>
      </c>
      <c r="AG40" s="42">
        <v>0</v>
      </c>
      <c r="AH40" s="42">
        <v>13211191.27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4119723.88</v>
      </c>
      <c r="AY40" s="42">
        <v>0</v>
      </c>
      <c r="AZ40" s="42">
        <v>0</v>
      </c>
      <c r="BA40" s="42">
        <v>0</v>
      </c>
      <c r="BB40" s="42">
        <v>0</v>
      </c>
      <c r="BC40" s="42">
        <v>1670435.68</v>
      </c>
      <c r="BD40" s="42">
        <v>0</v>
      </c>
      <c r="BE40" s="42">
        <v>0</v>
      </c>
      <c r="BF40" s="42">
        <v>77371642.719999999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19278951.399999999</v>
      </c>
      <c r="BQ40" s="42">
        <v>0</v>
      </c>
      <c r="BR40" s="42">
        <f t="shared" si="0"/>
        <v>664837566.55999994</v>
      </c>
    </row>
    <row r="41" spans="1:70">
      <c r="A41" s="29"/>
      <c r="B41" s="29"/>
      <c r="C41" s="29"/>
      <c r="D41" s="29"/>
      <c r="E41" s="39" t="s">
        <v>350</v>
      </c>
      <c r="F41" s="40"/>
      <c r="G41" s="41"/>
      <c r="H41" s="42">
        <v>0</v>
      </c>
      <c r="I41" s="42">
        <v>893898</v>
      </c>
      <c r="J41" s="42">
        <v>0</v>
      </c>
      <c r="K41" s="42">
        <v>152404</v>
      </c>
      <c r="L41" s="42">
        <v>0</v>
      </c>
      <c r="M41" s="42">
        <v>0</v>
      </c>
      <c r="N41" s="42">
        <v>62710.41</v>
      </c>
      <c r="O41" s="42">
        <v>0</v>
      </c>
      <c r="P41" s="42">
        <v>136.99</v>
      </c>
      <c r="Q41" s="42">
        <v>1971826.63</v>
      </c>
      <c r="R41" s="42">
        <v>360668</v>
      </c>
      <c r="S41" s="42">
        <v>8.84</v>
      </c>
      <c r="T41" s="42">
        <v>145097528</v>
      </c>
      <c r="U41" s="42">
        <v>0</v>
      </c>
      <c r="V41" s="42">
        <v>1382.73</v>
      </c>
      <c r="W41" s="42">
        <v>0</v>
      </c>
      <c r="X41" s="42">
        <v>484515.62</v>
      </c>
      <c r="Y41" s="42">
        <v>2694</v>
      </c>
      <c r="Z41" s="42">
        <v>0</v>
      </c>
      <c r="AA41" s="42">
        <v>165906.94</v>
      </c>
      <c r="AB41" s="42">
        <v>0</v>
      </c>
      <c r="AC41" s="42">
        <v>387213</v>
      </c>
      <c r="AD41" s="42">
        <v>128481.03</v>
      </c>
      <c r="AE41" s="42">
        <v>0</v>
      </c>
      <c r="AF41" s="42">
        <v>0</v>
      </c>
      <c r="AG41" s="42">
        <v>1.83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110813.87</v>
      </c>
      <c r="AP41" s="42">
        <v>0</v>
      </c>
      <c r="AQ41" s="42">
        <v>0</v>
      </c>
      <c r="AR41" s="42">
        <v>12.01</v>
      </c>
      <c r="AS41" s="42">
        <v>5.31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5.31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>
        <v>0</v>
      </c>
      <c r="BM41" s="42">
        <v>0</v>
      </c>
      <c r="BN41" s="42">
        <v>0</v>
      </c>
      <c r="BO41" s="42">
        <v>215829.52</v>
      </c>
      <c r="BP41" s="42">
        <v>1193153.48</v>
      </c>
      <c r="BQ41" s="42">
        <v>732271.23</v>
      </c>
      <c r="BR41" s="42">
        <f t="shared" si="0"/>
        <v>151961466.75</v>
      </c>
    </row>
    <row r="42" spans="1:70">
      <c r="A42" s="29"/>
      <c r="B42" s="29"/>
      <c r="C42" s="29"/>
      <c r="D42" s="29"/>
      <c r="E42" s="39" t="s">
        <v>351</v>
      </c>
      <c r="F42" s="40"/>
      <c r="G42" s="41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f t="shared" si="0"/>
        <v>0</v>
      </c>
    </row>
    <row r="43" spans="1:70">
      <c r="A43" s="29"/>
      <c r="B43" s="29"/>
      <c r="C43" s="29"/>
      <c r="D43" s="29"/>
      <c r="E43" s="39" t="s">
        <v>352</v>
      </c>
      <c r="F43" s="40"/>
      <c r="G43" s="41"/>
      <c r="H43" s="42">
        <v>11602961.18</v>
      </c>
      <c r="I43" s="42">
        <v>10812000</v>
      </c>
      <c r="J43" s="42">
        <v>0</v>
      </c>
      <c r="K43" s="42">
        <v>165944374</v>
      </c>
      <c r="L43" s="42">
        <v>0</v>
      </c>
      <c r="M43" s="42">
        <v>0</v>
      </c>
      <c r="N43" s="42">
        <v>13669686</v>
      </c>
      <c r="O43" s="42">
        <v>0</v>
      </c>
      <c r="P43" s="42">
        <v>0</v>
      </c>
      <c r="Q43" s="42">
        <v>120000</v>
      </c>
      <c r="R43" s="42">
        <v>14152434</v>
      </c>
      <c r="S43" s="42">
        <v>6680664</v>
      </c>
      <c r="T43" s="42">
        <v>142072728</v>
      </c>
      <c r="U43" s="42">
        <v>9242038</v>
      </c>
      <c r="V43" s="42">
        <v>2282629650.6700001</v>
      </c>
      <c r="W43" s="42">
        <v>0</v>
      </c>
      <c r="X43" s="42">
        <v>0</v>
      </c>
      <c r="Y43" s="42">
        <v>6393655.9299999997</v>
      </c>
      <c r="Z43" s="42">
        <v>0</v>
      </c>
      <c r="AA43" s="42">
        <v>0</v>
      </c>
      <c r="AB43" s="42">
        <v>1853003.56</v>
      </c>
      <c r="AC43" s="42">
        <v>22874202</v>
      </c>
      <c r="AD43" s="42">
        <v>1500000</v>
      </c>
      <c r="AE43" s="42">
        <v>0</v>
      </c>
      <c r="AF43" s="42">
        <v>1146675</v>
      </c>
      <c r="AG43" s="42">
        <v>0</v>
      </c>
      <c r="AH43" s="42">
        <v>0</v>
      </c>
      <c r="AI43" s="42">
        <v>2500385.04</v>
      </c>
      <c r="AJ43" s="42">
        <v>0</v>
      </c>
      <c r="AK43" s="42">
        <v>5555729</v>
      </c>
      <c r="AL43" s="42">
        <v>8040098</v>
      </c>
      <c r="AM43" s="42">
        <v>1982520.24</v>
      </c>
      <c r="AN43" s="42">
        <v>7713826</v>
      </c>
      <c r="AO43" s="42">
        <v>0</v>
      </c>
      <c r="AP43" s="42">
        <v>0</v>
      </c>
      <c r="AQ43" s="42">
        <v>0</v>
      </c>
      <c r="AR43" s="42">
        <v>15981466</v>
      </c>
      <c r="AS43" s="42">
        <v>4123813</v>
      </c>
      <c r="AT43" s="42">
        <v>3605613</v>
      </c>
      <c r="AU43" s="42">
        <v>2413418</v>
      </c>
      <c r="AV43" s="42">
        <v>0</v>
      </c>
      <c r="AW43" s="42">
        <v>0</v>
      </c>
      <c r="AX43" s="42">
        <v>72.12</v>
      </c>
      <c r="AY43" s="42">
        <v>3154774</v>
      </c>
      <c r="AZ43" s="42">
        <v>149012</v>
      </c>
      <c r="BA43" s="42">
        <v>0</v>
      </c>
      <c r="BB43" s="42">
        <v>0</v>
      </c>
      <c r="BC43" s="42">
        <v>0</v>
      </c>
      <c r="BD43" s="42">
        <v>2256946</v>
      </c>
      <c r="BE43" s="42">
        <v>1017792</v>
      </c>
      <c r="BF43" s="42">
        <v>0</v>
      </c>
      <c r="BG43" s="42">
        <v>1536384</v>
      </c>
      <c r="BH43" s="42">
        <v>0</v>
      </c>
      <c r="BI43" s="42">
        <v>947737</v>
      </c>
      <c r="BJ43" s="42">
        <v>0</v>
      </c>
      <c r="BK43" s="42">
        <v>0</v>
      </c>
      <c r="BL43" s="42">
        <v>2675566</v>
      </c>
      <c r="BM43" s="42">
        <v>19489961.829999998</v>
      </c>
      <c r="BN43" s="42">
        <v>1542852</v>
      </c>
      <c r="BO43" s="42">
        <v>0</v>
      </c>
      <c r="BP43" s="42">
        <v>26809038.789999999</v>
      </c>
      <c r="BQ43" s="42">
        <v>249052550.69</v>
      </c>
      <c r="BR43" s="42">
        <f t="shared" si="0"/>
        <v>3051243627.0499992</v>
      </c>
    </row>
    <row r="44" spans="1:70">
      <c r="A44" s="29"/>
      <c r="B44" s="29"/>
      <c r="C44" s="29"/>
      <c r="D44" s="29"/>
      <c r="E44" s="39" t="s">
        <v>353</v>
      </c>
      <c r="F44" s="40"/>
      <c r="G44" s="41"/>
      <c r="H44" s="42">
        <v>11602961.18</v>
      </c>
      <c r="I44" s="42">
        <v>10812000</v>
      </c>
      <c r="J44" s="42">
        <v>0</v>
      </c>
      <c r="K44" s="42">
        <v>132999180</v>
      </c>
      <c r="L44" s="42">
        <v>0</v>
      </c>
      <c r="M44" s="42">
        <v>0</v>
      </c>
      <c r="N44" s="42">
        <v>2538527.56</v>
      </c>
      <c r="O44" s="42">
        <v>0</v>
      </c>
      <c r="P44" s="42">
        <v>0</v>
      </c>
      <c r="Q44" s="42">
        <v>120000</v>
      </c>
      <c r="R44" s="42">
        <v>10975970</v>
      </c>
      <c r="S44" s="42">
        <v>6680664</v>
      </c>
      <c r="T44" s="42">
        <v>142042968</v>
      </c>
      <c r="U44" s="42">
        <v>9242038</v>
      </c>
      <c r="V44" s="42">
        <v>2273521174.25</v>
      </c>
      <c r="W44" s="42">
        <v>0</v>
      </c>
      <c r="X44" s="42">
        <v>0</v>
      </c>
      <c r="Y44" s="42">
        <v>6393655.9299999997</v>
      </c>
      <c r="Z44" s="42">
        <v>0</v>
      </c>
      <c r="AA44" s="42">
        <v>0</v>
      </c>
      <c r="AB44" s="42">
        <v>168883.91</v>
      </c>
      <c r="AC44" s="42">
        <v>22874202</v>
      </c>
      <c r="AD44" s="42">
        <v>1500000</v>
      </c>
      <c r="AE44" s="42">
        <v>0</v>
      </c>
      <c r="AF44" s="42">
        <v>1146675</v>
      </c>
      <c r="AG44" s="42">
        <v>0</v>
      </c>
      <c r="AH44" s="42">
        <v>0</v>
      </c>
      <c r="AI44" s="42">
        <v>2416314</v>
      </c>
      <c r="AJ44" s="42">
        <v>0</v>
      </c>
      <c r="AK44" s="42">
        <v>5555729</v>
      </c>
      <c r="AL44" s="42">
        <v>8040098</v>
      </c>
      <c r="AM44" s="42">
        <v>1982520.24</v>
      </c>
      <c r="AN44" s="42">
        <v>7713826</v>
      </c>
      <c r="AO44" s="42">
        <v>0</v>
      </c>
      <c r="AP44" s="42">
        <v>0</v>
      </c>
      <c r="AQ44" s="42">
        <v>0</v>
      </c>
      <c r="AR44" s="42">
        <v>15981466</v>
      </c>
      <c r="AS44" s="42">
        <v>4123813</v>
      </c>
      <c r="AT44" s="42">
        <v>3605613</v>
      </c>
      <c r="AU44" s="42">
        <v>2413418</v>
      </c>
      <c r="AV44" s="42">
        <v>0</v>
      </c>
      <c r="AW44" s="42">
        <v>0</v>
      </c>
      <c r="AX44" s="42">
        <v>0</v>
      </c>
      <c r="AY44" s="42">
        <v>3154774</v>
      </c>
      <c r="AZ44" s="42">
        <v>149012</v>
      </c>
      <c r="BA44" s="42">
        <v>0</v>
      </c>
      <c r="BB44" s="42">
        <v>0</v>
      </c>
      <c r="BC44" s="42">
        <v>0</v>
      </c>
      <c r="BD44" s="42">
        <v>2256946</v>
      </c>
      <c r="BE44" s="42">
        <v>1017792</v>
      </c>
      <c r="BF44" s="42">
        <v>0</v>
      </c>
      <c r="BG44" s="42">
        <v>1536384</v>
      </c>
      <c r="BH44" s="42">
        <v>0</v>
      </c>
      <c r="BI44" s="42">
        <v>947737</v>
      </c>
      <c r="BJ44" s="42">
        <v>0</v>
      </c>
      <c r="BK44" s="42">
        <v>0</v>
      </c>
      <c r="BL44" s="42">
        <v>2675566</v>
      </c>
      <c r="BM44" s="42">
        <v>19489961.829999998</v>
      </c>
      <c r="BN44" s="42">
        <v>1542852</v>
      </c>
      <c r="BO44" s="42">
        <v>0</v>
      </c>
      <c r="BP44" s="42">
        <v>26664266.09</v>
      </c>
      <c r="BQ44" s="42">
        <v>248412280.69</v>
      </c>
      <c r="BR44" s="42">
        <f t="shared" si="0"/>
        <v>2992299268.6799994</v>
      </c>
    </row>
    <row r="45" spans="1:70">
      <c r="A45" s="29"/>
      <c r="B45" s="29"/>
      <c r="C45" s="29"/>
      <c r="D45" s="29"/>
      <c r="E45" s="39" t="s">
        <v>354</v>
      </c>
      <c r="F45" s="40"/>
      <c r="G45" s="41"/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1091655.55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72.12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f t="shared" si="0"/>
        <v>1091727.6700000002</v>
      </c>
    </row>
    <row r="46" spans="1:70">
      <c r="A46" s="29"/>
      <c r="B46" s="29"/>
      <c r="C46" s="29"/>
      <c r="D46" s="29"/>
      <c r="E46" s="39" t="s">
        <v>355</v>
      </c>
      <c r="F46" s="40"/>
      <c r="G46" s="41"/>
      <c r="H46" s="42">
        <v>0</v>
      </c>
      <c r="I46" s="42">
        <v>0</v>
      </c>
      <c r="J46" s="42">
        <v>0</v>
      </c>
      <c r="K46" s="42">
        <v>32945194</v>
      </c>
      <c r="L46" s="42">
        <v>0</v>
      </c>
      <c r="M46" s="42">
        <v>0</v>
      </c>
      <c r="N46" s="42">
        <v>10039502.890000001</v>
      </c>
      <c r="O46" s="42">
        <v>0</v>
      </c>
      <c r="P46" s="42">
        <v>0</v>
      </c>
      <c r="Q46" s="42">
        <v>0</v>
      </c>
      <c r="R46" s="42">
        <v>3176464</v>
      </c>
      <c r="S46" s="42">
        <v>0</v>
      </c>
      <c r="T46" s="42">
        <v>29760</v>
      </c>
      <c r="U46" s="42">
        <v>0</v>
      </c>
      <c r="V46" s="42">
        <v>9108476.4199999999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1684119.65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84071.039999999994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144772.70000000001</v>
      </c>
      <c r="BQ46" s="42">
        <v>640270</v>
      </c>
      <c r="BR46" s="42">
        <f t="shared" si="0"/>
        <v>57852630.700000003</v>
      </c>
    </row>
    <row r="47" spans="1:70">
      <c r="A47" s="29"/>
      <c r="B47" s="29"/>
      <c r="C47" s="29"/>
      <c r="D47" s="29"/>
      <c r="E47" s="39" t="s">
        <v>356</v>
      </c>
      <c r="F47" s="40"/>
      <c r="G47" s="41"/>
      <c r="H47" s="42">
        <v>40052486.719999999</v>
      </c>
      <c r="I47" s="42">
        <v>22060709.82</v>
      </c>
      <c r="J47" s="42">
        <v>5772166.9000000004</v>
      </c>
      <c r="K47" s="42">
        <v>101615483</v>
      </c>
      <c r="L47" s="42">
        <v>16411695.539999999</v>
      </c>
      <c r="M47" s="42">
        <v>19889022.969999999</v>
      </c>
      <c r="N47" s="42">
        <v>24091216.77</v>
      </c>
      <c r="O47" s="42">
        <v>4608985.43</v>
      </c>
      <c r="P47" s="42">
        <v>2775168.56</v>
      </c>
      <c r="Q47" s="42">
        <v>83137049.790000007</v>
      </c>
      <c r="R47" s="42">
        <v>27221316</v>
      </c>
      <c r="S47" s="42">
        <v>3715891.82</v>
      </c>
      <c r="T47" s="42">
        <v>306389035</v>
      </c>
      <c r="U47" s="42">
        <v>10402451.109999999</v>
      </c>
      <c r="V47" s="42">
        <v>754245400.44000006</v>
      </c>
      <c r="W47" s="42">
        <v>21616754.16</v>
      </c>
      <c r="X47" s="42">
        <v>34908472.229999997</v>
      </c>
      <c r="Y47" s="42">
        <v>55232906.509999998</v>
      </c>
      <c r="Z47" s="42">
        <v>18291121.449999999</v>
      </c>
      <c r="AA47" s="42">
        <v>51426345.840000004</v>
      </c>
      <c r="AB47" s="42">
        <v>13726867.029999999</v>
      </c>
      <c r="AC47" s="42">
        <v>44924091</v>
      </c>
      <c r="AD47" s="42">
        <v>62357584.460000001</v>
      </c>
      <c r="AE47" s="42">
        <v>2382314</v>
      </c>
      <c r="AF47" s="42">
        <v>642811.38</v>
      </c>
      <c r="AG47" s="42">
        <v>388050.1</v>
      </c>
      <c r="AH47" s="42">
        <v>1003890.49</v>
      </c>
      <c r="AI47" s="42">
        <v>2128102.2000000002</v>
      </c>
      <c r="AJ47" s="42">
        <v>2030817.26</v>
      </c>
      <c r="AK47" s="42">
        <v>4687419.53</v>
      </c>
      <c r="AL47" s="42">
        <v>9566899.8100000005</v>
      </c>
      <c r="AM47" s="42">
        <v>15501570.35</v>
      </c>
      <c r="AN47" s="42">
        <v>5464521.5499999998</v>
      </c>
      <c r="AO47" s="42">
        <v>2503094.52</v>
      </c>
      <c r="AP47" s="42">
        <v>220945.38</v>
      </c>
      <c r="AQ47" s="42">
        <v>4442299.6100000003</v>
      </c>
      <c r="AR47" s="42">
        <v>18191184.609999999</v>
      </c>
      <c r="AS47" s="42">
        <v>3015044.98</v>
      </c>
      <c r="AT47" s="42">
        <v>1724257.99</v>
      </c>
      <c r="AU47" s="42">
        <v>314323.42</v>
      </c>
      <c r="AV47" s="42">
        <v>794440.33</v>
      </c>
      <c r="AW47" s="42">
        <v>1865994.09</v>
      </c>
      <c r="AX47" s="42">
        <v>6842492.4800000004</v>
      </c>
      <c r="AY47" s="42">
        <v>5882856.5499999998</v>
      </c>
      <c r="AZ47" s="42">
        <v>5810088</v>
      </c>
      <c r="BA47" s="42">
        <v>1111122</v>
      </c>
      <c r="BB47" s="42">
        <v>341280.81</v>
      </c>
      <c r="BC47" s="42">
        <v>897841.19</v>
      </c>
      <c r="BD47" s="42">
        <v>1634370.42</v>
      </c>
      <c r="BE47" s="42">
        <v>331450.38</v>
      </c>
      <c r="BF47" s="42">
        <v>12061252.619999999</v>
      </c>
      <c r="BG47" s="42">
        <v>978619.66</v>
      </c>
      <c r="BH47" s="42">
        <v>3338461.98</v>
      </c>
      <c r="BI47" s="42">
        <v>325845.36</v>
      </c>
      <c r="BJ47" s="42">
        <v>399479.92</v>
      </c>
      <c r="BK47" s="42">
        <v>1255458.6200000001</v>
      </c>
      <c r="BL47" s="42">
        <v>1206935.6200000001</v>
      </c>
      <c r="BM47" s="42">
        <v>21514518.850000001</v>
      </c>
      <c r="BN47" s="42">
        <v>1404248.73</v>
      </c>
      <c r="BO47" s="42">
        <v>115588130.95</v>
      </c>
      <c r="BP47" s="42">
        <v>68980688.890000001</v>
      </c>
      <c r="BQ47" s="42">
        <v>153837715.59999999</v>
      </c>
      <c r="BR47" s="42">
        <f t="shared" si="0"/>
        <v>2205483062.7799997</v>
      </c>
    </row>
    <row r="48" spans="1:70">
      <c r="A48" s="29"/>
      <c r="B48" s="29"/>
      <c r="C48" s="29"/>
      <c r="D48" s="29"/>
      <c r="E48" s="39" t="s">
        <v>357</v>
      </c>
      <c r="F48" s="40"/>
      <c r="G48" s="41"/>
      <c r="H48" s="42">
        <v>34471233.380000003</v>
      </c>
      <c r="I48" s="42">
        <v>20784096.629999999</v>
      </c>
      <c r="J48" s="42">
        <v>5772166.9000000004</v>
      </c>
      <c r="K48" s="42">
        <v>100094309</v>
      </c>
      <c r="L48" s="42">
        <v>16411695.539999999</v>
      </c>
      <c r="M48" s="42">
        <v>16387476.470000001</v>
      </c>
      <c r="N48" s="42">
        <v>20772285.829999998</v>
      </c>
      <c r="O48" s="42">
        <v>4608985.43</v>
      </c>
      <c r="P48" s="42">
        <v>2480232.81</v>
      </c>
      <c r="Q48" s="42">
        <v>78075260.560000002</v>
      </c>
      <c r="R48" s="42">
        <v>22686811</v>
      </c>
      <c r="S48" s="42">
        <v>2824453.17</v>
      </c>
      <c r="T48" s="42">
        <v>265176453</v>
      </c>
      <c r="U48" s="42">
        <v>9671773.2799999993</v>
      </c>
      <c r="V48" s="42">
        <v>612605949.13</v>
      </c>
      <c r="W48" s="42">
        <v>21616754.16</v>
      </c>
      <c r="X48" s="42">
        <v>32625556.239999998</v>
      </c>
      <c r="Y48" s="42">
        <v>45994820.539999999</v>
      </c>
      <c r="Z48" s="42">
        <v>11163138.84</v>
      </c>
      <c r="AA48" s="42">
        <v>48817214.329999998</v>
      </c>
      <c r="AB48" s="42">
        <v>13726867.029999999</v>
      </c>
      <c r="AC48" s="42">
        <v>44924091</v>
      </c>
      <c r="AD48" s="42">
        <v>62357584.460000001</v>
      </c>
      <c r="AE48" s="42">
        <v>2382314</v>
      </c>
      <c r="AF48" s="42">
        <v>642811.38</v>
      </c>
      <c r="AG48" s="42">
        <v>388050.1</v>
      </c>
      <c r="AH48" s="42">
        <v>768203.94</v>
      </c>
      <c r="AI48" s="42">
        <v>1709362.48</v>
      </c>
      <c r="AJ48" s="42">
        <v>2030817.26</v>
      </c>
      <c r="AK48" s="42">
        <v>4133233.97</v>
      </c>
      <c r="AL48" s="42">
        <v>7681475.0899999999</v>
      </c>
      <c r="AM48" s="42">
        <v>14212254.85</v>
      </c>
      <c r="AN48" s="42">
        <v>4242017.3</v>
      </c>
      <c r="AO48" s="42">
        <v>2392330.58</v>
      </c>
      <c r="AP48" s="42">
        <v>220945.38</v>
      </c>
      <c r="AQ48" s="42">
        <v>2105492.34</v>
      </c>
      <c r="AR48" s="42">
        <v>11667714.560000001</v>
      </c>
      <c r="AS48" s="42">
        <v>2747444.98</v>
      </c>
      <c r="AT48" s="42">
        <v>1603624.12</v>
      </c>
      <c r="AU48" s="42">
        <v>300361.28000000003</v>
      </c>
      <c r="AV48" s="42">
        <v>794440.33</v>
      </c>
      <c r="AW48" s="42">
        <v>1865994.09</v>
      </c>
      <c r="AX48" s="42">
        <v>6842492.4800000004</v>
      </c>
      <c r="AY48" s="42">
        <v>5449689.3600000003</v>
      </c>
      <c r="AZ48" s="42">
        <v>5444938.1500000004</v>
      </c>
      <c r="BA48" s="42">
        <v>1111122</v>
      </c>
      <c r="BB48" s="42">
        <v>341280.81</v>
      </c>
      <c r="BC48" s="42">
        <v>466655.63</v>
      </c>
      <c r="BD48" s="42">
        <v>1634370.42</v>
      </c>
      <c r="BE48" s="42">
        <v>331450.38</v>
      </c>
      <c r="BF48" s="42">
        <v>11582407.789999999</v>
      </c>
      <c r="BG48" s="42">
        <v>969930.6</v>
      </c>
      <c r="BH48" s="42">
        <v>3338461.98</v>
      </c>
      <c r="BI48" s="42">
        <v>325845.36</v>
      </c>
      <c r="BJ48" s="42">
        <v>399479.92</v>
      </c>
      <c r="BK48" s="42">
        <v>1255458.6200000001</v>
      </c>
      <c r="BL48" s="42">
        <v>821469.27</v>
      </c>
      <c r="BM48" s="42">
        <v>20041667.199999999</v>
      </c>
      <c r="BN48" s="42">
        <v>1229531.3999999999</v>
      </c>
      <c r="BO48" s="42">
        <v>115588130.95</v>
      </c>
      <c r="BP48" s="42">
        <v>67397094.670000002</v>
      </c>
      <c r="BQ48" s="42">
        <v>128235860.22</v>
      </c>
      <c r="BR48" s="42">
        <f t="shared" si="0"/>
        <v>1928745433.9699998</v>
      </c>
    </row>
    <row r="49" spans="1:70">
      <c r="A49" s="29"/>
      <c r="B49" s="29"/>
      <c r="C49" s="29"/>
      <c r="D49" s="29"/>
      <c r="E49" s="39" t="s">
        <v>358</v>
      </c>
      <c r="F49" s="40"/>
      <c r="G49" s="41"/>
      <c r="H49" s="42">
        <v>33468292.25</v>
      </c>
      <c r="I49" s="42">
        <v>20776210.82</v>
      </c>
      <c r="J49" s="42">
        <v>4302096.8600000003</v>
      </c>
      <c r="K49" s="42">
        <v>99923500</v>
      </c>
      <c r="L49" s="42">
        <v>16171290.699999999</v>
      </c>
      <c r="M49" s="42">
        <v>12206603.699999999</v>
      </c>
      <c r="N49" s="42">
        <v>20772285.829999998</v>
      </c>
      <c r="O49" s="42">
        <v>4608985.43</v>
      </c>
      <c r="P49" s="42">
        <v>2480232.81</v>
      </c>
      <c r="Q49" s="42">
        <v>78042782.549999997</v>
      </c>
      <c r="R49" s="42">
        <v>19150052</v>
      </c>
      <c r="S49" s="42">
        <v>2822448.38</v>
      </c>
      <c r="T49" s="42">
        <v>252155117</v>
      </c>
      <c r="U49" s="42">
        <v>9671773.2799999993</v>
      </c>
      <c r="V49" s="42">
        <v>612239045.13999999</v>
      </c>
      <c r="W49" s="42">
        <v>21616754.16</v>
      </c>
      <c r="X49" s="42">
        <v>32464635.870000001</v>
      </c>
      <c r="Y49" s="42">
        <v>45994820.539999999</v>
      </c>
      <c r="Z49" s="42">
        <v>11163138.84</v>
      </c>
      <c r="AA49" s="42">
        <v>48817214.329999998</v>
      </c>
      <c r="AB49" s="42">
        <v>13217539.52</v>
      </c>
      <c r="AC49" s="42">
        <v>44924091</v>
      </c>
      <c r="AD49" s="42">
        <v>9546280.4199999999</v>
      </c>
      <c r="AE49" s="42">
        <v>2382314</v>
      </c>
      <c r="AF49" s="42">
        <v>560013.56999999995</v>
      </c>
      <c r="AG49" s="42">
        <v>388050.1</v>
      </c>
      <c r="AH49" s="42">
        <v>737275.93</v>
      </c>
      <c r="AI49" s="42">
        <v>1709362.48</v>
      </c>
      <c r="AJ49" s="42">
        <v>1963496.51</v>
      </c>
      <c r="AK49" s="42">
        <v>4133233.97</v>
      </c>
      <c r="AL49" s="42">
        <v>7681475.0899999999</v>
      </c>
      <c r="AM49" s="42">
        <v>3620345.66</v>
      </c>
      <c r="AN49" s="42">
        <v>3276282.55</v>
      </c>
      <c r="AO49" s="42">
        <v>2151766.79</v>
      </c>
      <c r="AP49" s="42">
        <v>156636.93</v>
      </c>
      <c r="AQ49" s="42">
        <v>2105492.34</v>
      </c>
      <c r="AR49" s="42">
        <v>11185480.59</v>
      </c>
      <c r="AS49" s="42">
        <v>2747444.98</v>
      </c>
      <c r="AT49" s="42">
        <v>1603624.12</v>
      </c>
      <c r="AU49" s="42">
        <v>299832.48</v>
      </c>
      <c r="AV49" s="42">
        <v>755542</v>
      </c>
      <c r="AW49" s="42">
        <v>1483031.35</v>
      </c>
      <c r="AX49" s="42">
        <v>6741283.2800000003</v>
      </c>
      <c r="AY49" s="42">
        <v>5320468.75</v>
      </c>
      <c r="AZ49" s="42">
        <v>4903036.9800000004</v>
      </c>
      <c r="BA49" s="42">
        <v>854189</v>
      </c>
      <c r="BB49" s="42">
        <v>341280.81</v>
      </c>
      <c r="BC49" s="42">
        <v>466655.63</v>
      </c>
      <c r="BD49" s="42">
        <v>1634370.42</v>
      </c>
      <c r="BE49" s="42">
        <v>331450.38</v>
      </c>
      <c r="BF49" s="42">
        <v>11582407.789999999</v>
      </c>
      <c r="BG49" s="42">
        <v>730797.16</v>
      </c>
      <c r="BH49" s="42">
        <v>3338461.98</v>
      </c>
      <c r="BI49" s="42">
        <v>149823.03</v>
      </c>
      <c r="BJ49" s="42">
        <v>399479.92</v>
      </c>
      <c r="BK49" s="42">
        <v>1255458.6200000001</v>
      </c>
      <c r="BL49" s="42">
        <v>821469.27</v>
      </c>
      <c r="BM49" s="42">
        <v>20041667.199999999</v>
      </c>
      <c r="BN49" s="42">
        <v>1229531.3999999999</v>
      </c>
      <c r="BO49" s="42">
        <v>114174537.90000001</v>
      </c>
      <c r="BP49" s="42">
        <v>67031004.740000002</v>
      </c>
      <c r="BQ49" s="42">
        <v>128123081.48</v>
      </c>
      <c r="BR49" s="42">
        <f t="shared" si="0"/>
        <v>1834946348.6099999</v>
      </c>
    </row>
    <row r="50" spans="1:70">
      <c r="A50" s="29"/>
      <c r="B50" s="29"/>
      <c r="C50" s="29"/>
      <c r="D50" s="29"/>
      <c r="E50" s="39" t="s">
        <v>359</v>
      </c>
      <c r="F50" s="40"/>
      <c r="G50" s="41"/>
      <c r="H50" s="42">
        <v>0</v>
      </c>
      <c r="I50" s="42">
        <v>0</v>
      </c>
      <c r="J50" s="42">
        <v>1465661.78</v>
      </c>
      <c r="K50" s="42">
        <v>0</v>
      </c>
      <c r="L50" s="42">
        <v>0</v>
      </c>
      <c r="M50" s="42">
        <v>4180872.77</v>
      </c>
      <c r="N50" s="42">
        <v>0</v>
      </c>
      <c r="O50" s="42">
        <v>0</v>
      </c>
      <c r="P50" s="42">
        <v>0</v>
      </c>
      <c r="Q50" s="42">
        <v>0</v>
      </c>
      <c r="R50" s="42">
        <v>3536759</v>
      </c>
      <c r="S50" s="42">
        <v>0</v>
      </c>
      <c r="T50" s="42">
        <v>12276684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509327.51</v>
      </c>
      <c r="AC50" s="42">
        <v>0</v>
      </c>
      <c r="AD50" s="42">
        <v>50979705.549999997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10398260.91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226292.14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6314.72</v>
      </c>
      <c r="BR50" s="42">
        <f t="shared" si="0"/>
        <v>83579878.379999995</v>
      </c>
    </row>
    <row r="51" spans="1:70">
      <c r="A51" s="29"/>
      <c r="B51" s="29"/>
      <c r="C51" s="29"/>
      <c r="D51" s="29"/>
      <c r="E51" s="39" t="s">
        <v>360</v>
      </c>
      <c r="F51" s="40"/>
      <c r="G51" s="41"/>
      <c r="H51" s="42">
        <v>1002941.13</v>
      </c>
      <c r="I51" s="42">
        <v>7885.81</v>
      </c>
      <c r="J51" s="42">
        <v>4408.26</v>
      </c>
      <c r="K51" s="42">
        <v>170809</v>
      </c>
      <c r="L51" s="42">
        <v>240404.84</v>
      </c>
      <c r="M51" s="42">
        <v>0</v>
      </c>
      <c r="N51" s="42">
        <v>0</v>
      </c>
      <c r="O51" s="42">
        <v>0</v>
      </c>
      <c r="P51" s="42">
        <v>0</v>
      </c>
      <c r="Q51" s="42">
        <v>32478.01</v>
      </c>
      <c r="R51" s="42">
        <v>0</v>
      </c>
      <c r="S51" s="42">
        <v>2004.79</v>
      </c>
      <c r="T51" s="42">
        <v>744651</v>
      </c>
      <c r="U51" s="42">
        <v>0</v>
      </c>
      <c r="V51" s="42">
        <v>366903.99</v>
      </c>
      <c r="W51" s="42">
        <v>0</v>
      </c>
      <c r="X51" s="42">
        <v>160920.37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1831598.49</v>
      </c>
      <c r="AE51" s="42">
        <v>0</v>
      </c>
      <c r="AF51" s="42">
        <v>82797.81</v>
      </c>
      <c r="AG51" s="42">
        <v>0</v>
      </c>
      <c r="AH51" s="42">
        <v>30928.01</v>
      </c>
      <c r="AI51" s="42">
        <v>0</v>
      </c>
      <c r="AJ51" s="42">
        <v>67320.75</v>
      </c>
      <c r="AK51" s="42">
        <v>0</v>
      </c>
      <c r="AL51" s="42">
        <v>0</v>
      </c>
      <c r="AM51" s="42">
        <v>193648.28</v>
      </c>
      <c r="AN51" s="42">
        <v>965734.75</v>
      </c>
      <c r="AO51" s="42">
        <v>240563.79</v>
      </c>
      <c r="AP51" s="42">
        <v>64308.45</v>
      </c>
      <c r="AQ51" s="42">
        <v>0</v>
      </c>
      <c r="AR51" s="42">
        <v>482233.97</v>
      </c>
      <c r="AS51" s="42">
        <v>0</v>
      </c>
      <c r="AT51" s="42">
        <v>0</v>
      </c>
      <c r="AU51" s="42">
        <v>528.79999999999995</v>
      </c>
      <c r="AV51" s="42">
        <v>38898.33</v>
      </c>
      <c r="AW51" s="42">
        <v>156670.6</v>
      </c>
      <c r="AX51" s="42">
        <v>101209.2</v>
      </c>
      <c r="AY51" s="42">
        <v>129220.61</v>
      </c>
      <c r="AZ51" s="42">
        <v>541901.17000000004</v>
      </c>
      <c r="BA51" s="42">
        <v>256933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239133.44</v>
      </c>
      <c r="BH51" s="42">
        <v>0</v>
      </c>
      <c r="BI51" s="42">
        <v>176022.33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1413593.05</v>
      </c>
      <c r="BP51" s="42">
        <v>366089.93</v>
      </c>
      <c r="BQ51" s="42">
        <v>106464.02</v>
      </c>
      <c r="BR51" s="42">
        <f t="shared" si="0"/>
        <v>10219205.98</v>
      </c>
    </row>
    <row r="52" spans="1:70">
      <c r="A52" s="29"/>
      <c r="B52" s="29"/>
      <c r="C52" s="29"/>
      <c r="D52" s="29"/>
      <c r="E52" s="39" t="s">
        <v>361</v>
      </c>
      <c r="F52" s="40"/>
      <c r="G52" s="41"/>
      <c r="H52" s="42">
        <v>5581253.3399999999</v>
      </c>
      <c r="I52" s="42">
        <v>1276613.19</v>
      </c>
      <c r="J52" s="42">
        <v>0</v>
      </c>
      <c r="K52" s="42">
        <v>1521174</v>
      </c>
      <c r="L52" s="42">
        <v>0</v>
      </c>
      <c r="M52" s="42">
        <v>3501546.5</v>
      </c>
      <c r="N52" s="42">
        <v>3318930.94</v>
      </c>
      <c r="O52" s="42">
        <v>0</v>
      </c>
      <c r="P52" s="42">
        <v>294935.75</v>
      </c>
      <c r="Q52" s="42">
        <v>5061789.2300000004</v>
      </c>
      <c r="R52" s="42">
        <v>4534504</v>
      </c>
      <c r="S52" s="42">
        <v>891438.65</v>
      </c>
      <c r="T52" s="42">
        <v>41212582</v>
      </c>
      <c r="U52" s="42">
        <v>730677.83</v>
      </c>
      <c r="V52" s="42">
        <v>141639451.31</v>
      </c>
      <c r="W52" s="42">
        <v>0</v>
      </c>
      <c r="X52" s="42">
        <v>2282915.9900000002</v>
      </c>
      <c r="Y52" s="42">
        <v>9238085.9700000007</v>
      </c>
      <c r="Z52" s="42">
        <v>7127982.6100000003</v>
      </c>
      <c r="AA52" s="42">
        <v>2609131.5099999998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235686.55</v>
      </c>
      <c r="AI52" s="42">
        <v>418739.72</v>
      </c>
      <c r="AJ52" s="42">
        <v>0</v>
      </c>
      <c r="AK52" s="42">
        <v>554185.56000000006</v>
      </c>
      <c r="AL52" s="42">
        <v>1885424.72</v>
      </c>
      <c r="AM52" s="42">
        <v>1289315.5</v>
      </c>
      <c r="AN52" s="42">
        <v>1222504.25</v>
      </c>
      <c r="AO52" s="42">
        <v>110763.94</v>
      </c>
      <c r="AP52" s="42">
        <v>0</v>
      </c>
      <c r="AQ52" s="42">
        <v>2336807.27</v>
      </c>
      <c r="AR52" s="42">
        <v>6523470.0499999998</v>
      </c>
      <c r="AS52" s="42">
        <v>267600</v>
      </c>
      <c r="AT52" s="42">
        <v>120633.87</v>
      </c>
      <c r="AU52" s="42">
        <v>13962.14</v>
      </c>
      <c r="AV52" s="42">
        <v>0</v>
      </c>
      <c r="AW52" s="42">
        <v>0</v>
      </c>
      <c r="AX52" s="42">
        <v>0</v>
      </c>
      <c r="AY52" s="42">
        <v>433167.19</v>
      </c>
      <c r="AZ52" s="42">
        <v>365149.85</v>
      </c>
      <c r="BA52" s="42">
        <v>0</v>
      </c>
      <c r="BB52" s="42">
        <v>0</v>
      </c>
      <c r="BC52" s="42">
        <v>431185.56</v>
      </c>
      <c r="BD52" s="42">
        <v>0</v>
      </c>
      <c r="BE52" s="42">
        <v>0</v>
      </c>
      <c r="BF52" s="42">
        <v>478844.83</v>
      </c>
      <c r="BG52" s="42">
        <v>8689.06</v>
      </c>
      <c r="BH52" s="42">
        <v>0</v>
      </c>
      <c r="BI52" s="42">
        <v>0</v>
      </c>
      <c r="BJ52" s="42">
        <v>0</v>
      </c>
      <c r="BK52" s="42">
        <v>0</v>
      </c>
      <c r="BL52" s="42">
        <v>385466.35</v>
      </c>
      <c r="BM52" s="42">
        <v>1472851.65</v>
      </c>
      <c r="BN52" s="42">
        <v>174717.33</v>
      </c>
      <c r="BO52" s="42">
        <v>0</v>
      </c>
      <c r="BP52" s="42">
        <v>1583594.22</v>
      </c>
      <c r="BQ52" s="42">
        <v>25601855.379999999</v>
      </c>
      <c r="BR52" s="42">
        <f t="shared" si="0"/>
        <v>276737627.81000006</v>
      </c>
    </row>
    <row r="53" spans="1:70">
      <c r="A53" s="29"/>
      <c r="B53" s="29"/>
      <c r="C53" s="29"/>
      <c r="D53" s="29"/>
      <c r="E53" s="39" t="s">
        <v>362</v>
      </c>
      <c r="F53" s="40"/>
      <c r="G53" s="41"/>
      <c r="H53" s="42">
        <v>5482662.5599999996</v>
      </c>
      <c r="I53" s="42">
        <v>691942.39</v>
      </c>
      <c r="J53" s="42">
        <v>0</v>
      </c>
      <c r="K53" s="42">
        <v>648361</v>
      </c>
      <c r="L53" s="42">
        <v>0</v>
      </c>
      <c r="M53" s="42">
        <v>3501546.5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40770929</v>
      </c>
      <c r="U53" s="42">
        <v>0</v>
      </c>
      <c r="V53" s="42">
        <v>0</v>
      </c>
      <c r="W53" s="42">
        <v>0</v>
      </c>
      <c r="X53" s="42">
        <v>0</v>
      </c>
      <c r="Y53" s="42">
        <v>2725693.99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235686.55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7322225.2599999998</v>
      </c>
      <c r="BR53" s="42">
        <f t="shared" si="0"/>
        <v>61379047.25</v>
      </c>
    </row>
    <row r="54" spans="1:70">
      <c r="A54" s="29"/>
      <c r="B54" s="29"/>
      <c r="C54" s="29"/>
      <c r="D54" s="29"/>
      <c r="E54" s="39" t="s">
        <v>363</v>
      </c>
      <c r="F54" s="40"/>
      <c r="G54" s="41"/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f t="shared" si="0"/>
        <v>0</v>
      </c>
    </row>
    <row r="55" spans="1:70">
      <c r="A55" s="29"/>
      <c r="B55" s="29"/>
      <c r="C55" s="29"/>
      <c r="D55" s="29"/>
      <c r="E55" s="39" t="s">
        <v>364</v>
      </c>
      <c r="F55" s="40"/>
      <c r="G55" s="41"/>
      <c r="H55" s="42">
        <v>0</v>
      </c>
      <c r="I55" s="42">
        <v>0</v>
      </c>
      <c r="J55" s="42">
        <v>0.01</v>
      </c>
      <c r="K55" s="42">
        <v>0</v>
      </c>
      <c r="L55" s="42">
        <v>113352.07</v>
      </c>
      <c r="M55" s="42">
        <v>0</v>
      </c>
      <c r="N55" s="42">
        <v>235842.09</v>
      </c>
      <c r="O55" s="42">
        <v>0</v>
      </c>
      <c r="P55" s="42">
        <v>12676.59</v>
      </c>
      <c r="Q55" s="42">
        <v>466228.36</v>
      </c>
      <c r="R55" s="42">
        <v>13186339</v>
      </c>
      <c r="S55" s="42">
        <v>0</v>
      </c>
      <c r="T55" s="42">
        <v>0</v>
      </c>
      <c r="U55" s="42">
        <v>1045.8800000000001</v>
      </c>
      <c r="V55" s="42">
        <v>183686827.93000001</v>
      </c>
      <c r="W55" s="42">
        <v>198769.2</v>
      </c>
      <c r="X55" s="42">
        <v>56123.24</v>
      </c>
      <c r="Y55" s="42">
        <v>41053.96</v>
      </c>
      <c r="Z55" s="42">
        <v>0</v>
      </c>
      <c r="AA55" s="42">
        <v>51700.26</v>
      </c>
      <c r="AB55" s="42">
        <v>8436.58</v>
      </c>
      <c r="AC55" s="42">
        <v>477556</v>
      </c>
      <c r="AD55" s="42">
        <v>0</v>
      </c>
      <c r="AE55" s="42">
        <v>301.56</v>
      </c>
      <c r="AF55" s="42">
        <v>0</v>
      </c>
      <c r="AG55" s="42">
        <v>36172.910000000003</v>
      </c>
      <c r="AH55" s="42">
        <v>0</v>
      </c>
      <c r="AI55" s="42">
        <v>0</v>
      </c>
      <c r="AJ55" s="42">
        <v>0</v>
      </c>
      <c r="AK55" s="42">
        <v>47390.67</v>
      </c>
      <c r="AL55" s="42">
        <v>21365.97</v>
      </c>
      <c r="AM55" s="42">
        <v>0</v>
      </c>
      <c r="AN55" s="42">
        <v>0</v>
      </c>
      <c r="AO55" s="42">
        <v>33.74</v>
      </c>
      <c r="AP55" s="42">
        <v>0</v>
      </c>
      <c r="AQ55" s="42">
        <v>0</v>
      </c>
      <c r="AR55" s="42">
        <v>8630.08</v>
      </c>
      <c r="AS55" s="42">
        <v>0</v>
      </c>
      <c r="AT55" s="42">
        <v>0</v>
      </c>
      <c r="AU55" s="42">
        <v>0</v>
      </c>
      <c r="AV55" s="42">
        <v>0</v>
      </c>
      <c r="AW55" s="42">
        <v>5564.72</v>
      </c>
      <c r="AX55" s="42">
        <v>10523.27</v>
      </c>
      <c r="AY55" s="42">
        <v>3651.09</v>
      </c>
      <c r="AZ55" s="42">
        <v>4209.5</v>
      </c>
      <c r="BA55" s="42">
        <v>0</v>
      </c>
      <c r="BB55" s="42">
        <v>0</v>
      </c>
      <c r="BC55" s="42">
        <v>4283.16</v>
      </c>
      <c r="BD55" s="42">
        <v>0</v>
      </c>
      <c r="BE55" s="42">
        <v>0</v>
      </c>
      <c r="BF55" s="42">
        <v>138747.13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>
        <v>0</v>
      </c>
      <c r="BM55" s="42">
        <v>4462824.07</v>
      </c>
      <c r="BN55" s="42">
        <v>0</v>
      </c>
      <c r="BO55" s="42">
        <v>48078.720000000001</v>
      </c>
      <c r="BP55" s="42">
        <v>6311.07</v>
      </c>
      <c r="BQ55" s="42">
        <v>140300.03</v>
      </c>
      <c r="BR55" s="42">
        <f t="shared" si="0"/>
        <v>203474338.86000001</v>
      </c>
    </row>
    <row r="56" spans="1:70">
      <c r="A56" s="29"/>
      <c r="B56" s="29"/>
      <c r="C56" s="29"/>
      <c r="D56" s="29"/>
      <c r="E56" s="39" t="s">
        <v>365</v>
      </c>
      <c r="F56" s="40"/>
      <c r="G56" s="41"/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93628479.390000001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0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2">
        <v>0</v>
      </c>
      <c r="AN56" s="42">
        <v>0</v>
      </c>
      <c r="AO56" s="42">
        <v>0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>
        <v>0</v>
      </c>
      <c r="BM56" s="42">
        <v>0</v>
      </c>
      <c r="BN56" s="42">
        <v>0</v>
      </c>
      <c r="BO56" s="42">
        <v>0</v>
      </c>
      <c r="BP56" s="42">
        <v>0</v>
      </c>
      <c r="BQ56" s="42">
        <v>0</v>
      </c>
      <c r="BR56" s="42">
        <f t="shared" si="0"/>
        <v>93628479.390000001</v>
      </c>
    </row>
    <row r="57" spans="1:70">
      <c r="A57" s="29"/>
      <c r="B57" s="29"/>
      <c r="C57" s="29"/>
      <c r="D57" s="29"/>
      <c r="E57" s="39" t="s">
        <v>366</v>
      </c>
      <c r="F57" s="40"/>
      <c r="G57" s="41"/>
      <c r="H57" s="42">
        <v>0</v>
      </c>
      <c r="I57" s="42">
        <v>0</v>
      </c>
      <c r="J57" s="42">
        <v>0.01</v>
      </c>
      <c r="K57" s="42">
        <v>0</v>
      </c>
      <c r="L57" s="42">
        <v>113352.07</v>
      </c>
      <c r="M57" s="42">
        <v>0</v>
      </c>
      <c r="N57" s="42">
        <v>235842.09</v>
      </c>
      <c r="O57" s="42">
        <v>0</v>
      </c>
      <c r="P57" s="42">
        <v>12676.59</v>
      </c>
      <c r="Q57" s="42">
        <v>466228.36</v>
      </c>
      <c r="R57" s="42">
        <v>13186339</v>
      </c>
      <c r="S57" s="42">
        <v>0</v>
      </c>
      <c r="T57" s="42">
        <v>0</v>
      </c>
      <c r="U57" s="42">
        <v>1045.8800000000001</v>
      </c>
      <c r="V57" s="42">
        <v>90058348.540000007</v>
      </c>
      <c r="W57" s="42">
        <v>198769.2</v>
      </c>
      <c r="X57" s="42">
        <v>56123.24</v>
      </c>
      <c r="Y57" s="42">
        <v>41053.96</v>
      </c>
      <c r="Z57" s="42">
        <v>0</v>
      </c>
      <c r="AA57" s="42">
        <v>51700.26</v>
      </c>
      <c r="AB57" s="42">
        <v>8436.58</v>
      </c>
      <c r="AC57" s="42">
        <v>477556</v>
      </c>
      <c r="AD57" s="42">
        <v>0</v>
      </c>
      <c r="AE57" s="42">
        <v>301.56</v>
      </c>
      <c r="AF57" s="42">
        <v>0</v>
      </c>
      <c r="AG57" s="42">
        <v>36172.910000000003</v>
      </c>
      <c r="AH57" s="42">
        <v>0</v>
      </c>
      <c r="AI57" s="42">
        <v>0</v>
      </c>
      <c r="AJ57" s="42">
        <v>0</v>
      </c>
      <c r="AK57" s="42">
        <v>47390.67</v>
      </c>
      <c r="AL57" s="42">
        <v>21365.97</v>
      </c>
      <c r="AM57" s="42">
        <v>0</v>
      </c>
      <c r="AN57" s="42">
        <v>0</v>
      </c>
      <c r="AO57" s="42">
        <v>33.74</v>
      </c>
      <c r="AP57" s="42">
        <v>0</v>
      </c>
      <c r="AQ57" s="42">
        <v>0</v>
      </c>
      <c r="AR57" s="42">
        <v>8630.08</v>
      </c>
      <c r="AS57" s="42">
        <v>0</v>
      </c>
      <c r="AT57" s="42">
        <v>0</v>
      </c>
      <c r="AU57" s="42">
        <v>0</v>
      </c>
      <c r="AV57" s="42">
        <v>0</v>
      </c>
      <c r="AW57" s="42">
        <v>5564.72</v>
      </c>
      <c r="AX57" s="42">
        <v>10523.27</v>
      </c>
      <c r="AY57" s="42">
        <v>3651.09</v>
      </c>
      <c r="AZ57" s="42">
        <v>4209.5</v>
      </c>
      <c r="BA57" s="42">
        <v>0</v>
      </c>
      <c r="BB57" s="42">
        <v>0</v>
      </c>
      <c r="BC57" s="42">
        <v>4283.16</v>
      </c>
      <c r="BD57" s="42">
        <v>0</v>
      </c>
      <c r="BE57" s="42">
        <v>0</v>
      </c>
      <c r="BF57" s="42">
        <v>138747.13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4462824.07</v>
      </c>
      <c r="BN57" s="42">
        <v>0</v>
      </c>
      <c r="BO57" s="42">
        <v>48078.720000000001</v>
      </c>
      <c r="BP57" s="42">
        <v>6311.07</v>
      </c>
      <c r="BQ57" s="42">
        <v>140300.03</v>
      </c>
      <c r="BR57" s="42">
        <f t="shared" si="0"/>
        <v>109845859.46999997</v>
      </c>
    </row>
    <row r="58" spans="1:70">
      <c r="A58" s="29"/>
      <c r="B58" s="29"/>
      <c r="C58" s="29"/>
      <c r="D58" s="29"/>
      <c r="E58" s="39" t="s">
        <v>367</v>
      </c>
      <c r="F58" s="40"/>
      <c r="G58" s="41"/>
      <c r="H58" s="42">
        <v>5902578.5099999998</v>
      </c>
      <c r="I58" s="42">
        <v>11059201.6</v>
      </c>
      <c r="J58" s="42">
        <v>4121814.87</v>
      </c>
      <c r="K58" s="42">
        <v>42503418</v>
      </c>
      <c r="L58" s="42">
        <v>21988827</v>
      </c>
      <c r="M58" s="42">
        <v>5421869.0800000001</v>
      </c>
      <c r="N58" s="42">
        <v>17097924.739999998</v>
      </c>
      <c r="O58" s="42">
        <v>898696.43</v>
      </c>
      <c r="P58" s="42">
        <v>1583045.97</v>
      </c>
      <c r="Q58" s="42">
        <v>48890730.869999997</v>
      </c>
      <c r="R58" s="42">
        <v>12268875</v>
      </c>
      <c r="S58" s="42">
        <v>1759428.63</v>
      </c>
      <c r="T58" s="42">
        <v>288513099</v>
      </c>
      <c r="U58" s="42">
        <v>5260393.9000000004</v>
      </c>
      <c r="V58" s="42">
        <v>924698154.99000001</v>
      </c>
      <c r="W58" s="42">
        <v>23899284.879999999</v>
      </c>
      <c r="X58" s="42">
        <v>21839624.25</v>
      </c>
      <c r="Y58" s="42">
        <v>16936435.98</v>
      </c>
      <c r="Z58" s="42">
        <v>3891490.01</v>
      </c>
      <c r="AA58" s="42">
        <v>11226518.800000001</v>
      </c>
      <c r="AB58" s="42">
        <v>16071758.859999999</v>
      </c>
      <c r="AC58" s="42">
        <v>33514347</v>
      </c>
      <c r="AD58" s="42">
        <v>12802823.869999999</v>
      </c>
      <c r="AE58" s="42">
        <v>778377.48</v>
      </c>
      <c r="AF58" s="42">
        <v>550014.64</v>
      </c>
      <c r="AG58" s="42">
        <v>869927.34</v>
      </c>
      <c r="AH58" s="42">
        <v>576905.36</v>
      </c>
      <c r="AI58" s="42">
        <v>1525277.27</v>
      </c>
      <c r="AJ58" s="42">
        <v>603684.11</v>
      </c>
      <c r="AK58" s="42">
        <v>2917274.49</v>
      </c>
      <c r="AL58" s="42">
        <v>8428303.6300000008</v>
      </c>
      <c r="AM58" s="42">
        <v>5756048.2199999997</v>
      </c>
      <c r="AN58" s="42">
        <v>5043420.0599999996</v>
      </c>
      <c r="AO58" s="42">
        <v>1881292.41</v>
      </c>
      <c r="AP58" s="42">
        <v>706549.86</v>
      </c>
      <c r="AQ58" s="42">
        <v>1218239.01</v>
      </c>
      <c r="AR58" s="42">
        <v>16998242.469999999</v>
      </c>
      <c r="AS58" s="42">
        <v>2164916.09</v>
      </c>
      <c r="AT58" s="42">
        <v>1672211.78</v>
      </c>
      <c r="AU58" s="42">
        <v>1350686.56</v>
      </c>
      <c r="AV58" s="42">
        <v>286731.19</v>
      </c>
      <c r="AW58" s="42">
        <v>796387.01</v>
      </c>
      <c r="AX58" s="42">
        <v>913426.76</v>
      </c>
      <c r="AY58" s="42">
        <v>2931832.11</v>
      </c>
      <c r="AZ58" s="42">
        <v>1972191.79</v>
      </c>
      <c r="BA58" s="42">
        <v>3002948</v>
      </c>
      <c r="BB58" s="42">
        <v>857106.95</v>
      </c>
      <c r="BC58" s="42">
        <v>412095.97</v>
      </c>
      <c r="BD58" s="42">
        <v>884744.21</v>
      </c>
      <c r="BE58" s="42">
        <v>294741.2</v>
      </c>
      <c r="BF58" s="42">
        <v>3061814.33</v>
      </c>
      <c r="BG58" s="42">
        <v>663912.32999999996</v>
      </c>
      <c r="BH58" s="42">
        <v>808163.81</v>
      </c>
      <c r="BI58" s="42">
        <v>69751.47</v>
      </c>
      <c r="BJ58" s="42">
        <v>212415.96</v>
      </c>
      <c r="BK58" s="42">
        <v>1544850.86</v>
      </c>
      <c r="BL58" s="42">
        <v>1349487.62</v>
      </c>
      <c r="BM58" s="42">
        <v>12087426.67</v>
      </c>
      <c r="BN58" s="42">
        <v>1865523.25</v>
      </c>
      <c r="BO58" s="42">
        <v>124911097.81</v>
      </c>
      <c r="BP58" s="42">
        <v>94382282.140000001</v>
      </c>
      <c r="BQ58" s="42">
        <v>149597481.18000001</v>
      </c>
      <c r="BR58" s="42">
        <f t="shared" si="0"/>
        <v>1988098125.6399994</v>
      </c>
    </row>
    <row r="59" spans="1:70">
      <c r="A59" s="29"/>
      <c r="B59" s="29"/>
      <c r="C59" s="29"/>
      <c r="D59" s="29"/>
      <c r="E59" s="39" t="s">
        <v>368</v>
      </c>
      <c r="F59" s="40"/>
      <c r="G59" s="41"/>
      <c r="H59" s="42">
        <v>2206306.54</v>
      </c>
      <c r="I59" s="42">
        <v>3620162.18</v>
      </c>
      <c r="J59" s="42">
        <v>375240.03</v>
      </c>
      <c r="K59" s="42">
        <v>3836388</v>
      </c>
      <c r="L59" s="42">
        <v>2054232.37</v>
      </c>
      <c r="M59" s="42">
        <v>1620274.86</v>
      </c>
      <c r="N59" s="42">
        <v>3016936.14</v>
      </c>
      <c r="O59" s="42">
        <v>51729.08</v>
      </c>
      <c r="P59" s="42">
        <v>78638.63</v>
      </c>
      <c r="Q59" s="42">
        <v>9682815.7599999998</v>
      </c>
      <c r="R59" s="42">
        <v>1234636</v>
      </c>
      <c r="S59" s="42">
        <v>37524.74</v>
      </c>
      <c r="T59" s="42">
        <v>5853277</v>
      </c>
      <c r="U59" s="42">
        <v>434169.65</v>
      </c>
      <c r="V59" s="42">
        <v>4453348.04</v>
      </c>
      <c r="W59" s="42">
        <v>3428084.35</v>
      </c>
      <c r="X59" s="42">
        <v>986565.54</v>
      </c>
      <c r="Y59" s="42">
        <v>4517633</v>
      </c>
      <c r="Z59" s="42">
        <v>487993.51</v>
      </c>
      <c r="AA59" s="42">
        <v>655367.99</v>
      </c>
      <c r="AB59" s="42">
        <v>1984580.7</v>
      </c>
      <c r="AC59" s="42">
        <v>1879660</v>
      </c>
      <c r="AD59" s="42">
        <v>987238.11</v>
      </c>
      <c r="AE59" s="42">
        <v>42518.59</v>
      </c>
      <c r="AF59" s="42">
        <v>11008.54</v>
      </c>
      <c r="AG59" s="42">
        <v>52859.46</v>
      </c>
      <c r="AH59" s="42">
        <v>22938.51</v>
      </c>
      <c r="AI59" s="42">
        <v>83586.19</v>
      </c>
      <c r="AJ59" s="42">
        <v>121988.85</v>
      </c>
      <c r="AK59" s="42">
        <v>27592.26</v>
      </c>
      <c r="AL59" s="42">
        <v>1252966.76</v>
      </c>
      <c r="AM59" s="42">
        <v>194185.09</v>
      </c>
      <c r="AN59" s="42">
        <v>46504.66</v>
      </c>
      <c r="AO59" s="42">
        <v>102691.8</v>
      </c>
      <c r="AP59" s="42">
        <v>33618.06</v>
      </c>
      <c r="AQ59" s="42">
        <v>158453.99</v>
      </c>
      <c r="AR59" s="42">
        <v>525368.28</v>
      </c>
      <c r="AS59" s="42">
        <v>22908.94</v>
      </c>
      <c r="AT59" s="42">
        <v>23434.61</v>
      </c>
      <c r="AU59" s="42">
        <v>9125.7800000000007</v>
      </c>
      <c r="AV59" s="42">
        <v>27960.18</v>
      </c>
      <c r="AW59" s="42">
        <v>135452.16</v>
      </c>
      <c r="AX59" s="42">
        <v>217741.22</v>
      </c>
      <c r="AY59" s="42">
        <v>60793.79</v>
      </c>
      <c r="AZ59" s="42">
        <v>213222.97</v>
      </c>
      <c r="BA59" s="42">
        <v>380248</v>
      </c>
      <c r="BB59" s="42">
        <v>116792.71</v>
      </c>
      <c r="BC59" s="42">
        <v>28257.58</v>
      </c>
      <c r="BD59" s="42">
        <v>22289.89</v>
      </c>
      <c r="BE59" s="42">
        <v>8736.51</v>
      </c>
      <c r="BF59" s="42">
        <v>840327.22</v>
      </c>
      <c r="BG59" s="42">
        <v>13307.6</v>
      </c>
      <c r="BH59" s="42">
        <v>56455.15</v>
      </c>
      <c r="BI59" s="42">
        <v>5904.66</v>
      </c>
      <c r="BJ59" s="42">
        <v>11594.57</v>
      </c>
      <c r="BK59" s="42">
        <v>107447.26</v>
      </c>
      <c r="BL59" s="42">
        <v>10430.459999999999</v>
      </c>
      <c r="BM59" s="42">
        <v>542387.46</v>
      </c>
      <c r="BN59" s="42">
        <v>3100.86</v>
      </c>
      <c r="BO59" s="42">
        <v>2072282.27</v>
      </c>
      <c r="BP59" s="42">
        <v>4836946.8</v>
      </c>
      <c r="BQ59" s="42">
        <v>3801394.03</v>
      </c>
      <c r="BR59" s="42">
        <f t="shared" si="0"/>
        <v>69727625.939999983</v>
      </c>
    </row>
    <row r="60" spans="1:70">
      <c r="A60" s="29"/>
      <c r="B60" s="29"/>
      <c r="C60" s="29"/>
      <c r="D60" s="29"/>
      <c r="E60" s="39" t="s">
        <v>369</v>
      </c>
      <c r="F60" s="40"/>
      <c r="G60" s="41"/>
      <c r="H60" s="42">
        <v>3696271.97</v>
      </c>
      <c r="I60" s="42">
        <v>7439039.4199999999</v>
      </c>
      <c r="J60" s="42">
        <v>3746574.84</v>
      </c>
      <c r="K60" s="42">
        <v>38667030</v>
      </c>
      <c r="L60" s="42">
        <v>19934594.629999999</v>
      </c>
      <c r="M60" s="42">
        <v>3801594.22</v>
      </c>
      <c r="N60" s="42">
        <v>14080988.6</v>
      </c>
      <c r="O60" s="42">
        <v>846967.35</v>
      </c>
      <c r="P60" s="42">
        <v>1504407.34</v>
      </c>
      <c r="Q60" s="42">
        <v>39207915.109999999</v>
      </c>
      <c r="R60" s="42">
        <v>11034238</v>
      </c>
      <c r="S60" s="42">
        <v>1721903.89</v>
      </c>
      <c r="T60" s="42">
        <v>282659821</v>
      </c>
      <c r="U60" s="42">
        <v>4826224.25</v>
      </c>
      <c r="V60" s="42">
        <v>920244806.95000005</v>
      </c>
      <c r="W60" s="42">
        <v>20471200.530000001</v>
      </c>
      <c r="X60" s="42">
        <v>20853058.710000001</v>
      </c>
      <c r="Y60" s="42">
        <v>12418802.98</v>
      </c>
      <c r="Z60" s="42">
        <v>3403496.5</v>
      </c>
      <c r="AA60" s="42">
        <v>10571150.810000001</v>
      </c>
      <c r="AB60" s="42">
        <v>14087178.16</v>
      </c>
      <c r="AC60" s="42">
        <v>31634687</v>
      </c>
      <c r="AD60" s="42">
        <v>11815585.76</v>
      </c>
      <c r="AE60" s="42">
        <v>735858.89</v>
      </c>
      <c r="AF60" s="42">
        <v>539006.1</v>
      </c>
      <c r="AG60" s="42">
        <v>817067.88</v>
      </c>
      <c r="AH60" s="42">
        <v>553966.85</v>
      </c>
      <c r="AI60" s="42">
        <v>1441691.08</v>
      </c>
      <c r="AJ60" s="42">
        <v>481695.26</v>
      </c>
      <c r="AK60" s="42">
        <v>2889682.23</v>
      </c>
      <c r="AL60" s="42">
        <v>7175336.8700000001</v>
      </c>
      <c r="AM60" s="42">
        <v>5561863.1299999999</v>
      </c>
      <c r="AN60" s="42">
        <v>4996915.4000000004</v>
      </c>
      <c r="AO60" s="42">
        <v>1778600.61</v>
      </c>
      <c r="AP60" s="42">
        <v>672931.8</v>
      </c>
      <c r="AQ60" s="42">
        <v>1059785.02</v>
      </c>
      <c r="AR60" s="42">
        <v>16472874.189999999</v>
      </c>
      <c r="AS60" s="42">
        <v>2142007.15</v>
      </c>
      <c r="AT60" s="42">
        <v>1648777.17</v>
      </c>
      <c r="AU60" s="42">
        <v>1341560.78</v>
      </c>
      <c r="AV60" s="42">
        <v>258771.01</v>
      </c>
      <c r="AW60" s="42">
        <v>660934.85</v>
      </c>
      <c r="AX60" s="42">
        <v>695685.54</v>
      </c>
      <c r="AY60" s="42">
        <v>2871038.32</v>
      </c>
      <c r="AZ60" s="42">
        <v>1758968.82</v>
      </c>
      <c r="BA60" s="42">
        <v>2622700</v>
      </c>
      <c r="BB60" s="42">
        <v>740314.24</v>
      </c>
      <c r="BC60" s="42">
        <v>383838.39</v>
      </c>
      <c r="BD60" s="42">
        <v>862454.32</v>
      </c>
      <c r="BE60" s="42">
        <v>286004.69</v>
      </c>
      <c r="BF60" s="42">
        <v>2221487.11</v>
      </c>
      <c r="BG60" s="42">
        <v>650604.73</v>
      </c>
      <c r="BH60" s="42">
        <v>751708.66</v>
      </c>
      <c r="BI60" s="42">
        <v>63846.81</v>
      </c>
      <c r="BJ60" s="42">
        <v>200821.39</v>
      </c>
      <c r="BK60" s="42">
        <v>1437403.6</v>
      </c>
      <c r="BL60" s="42">
        <v>1339057.1599999999</v>
      </c>
      <c r="BM60" s="42">
        <v>11545039.210000001</v>
      </c>
      <c r="BN60" s="42">
        <v>1862422.39</v>
      </c>
      <c r="BO60" s="42">
        <v>122838815.54000001</v>
      </c>
      <c r="BP60" s="42">
        <v>89545335.340000004</v>
      </c>
      <c r="BQ60" s="42">
        <v>145796087.15000001</v>
      </c>
      <c r="BR60" s="42">
        <f t="shared" si="0"/>
        <v>1918370497.7000003</v>
      </c>
    </row>
    <row r="61" spans="1:70">
      <c r="A61" s="29"/>
      <c r="B61" s="29"/>
      <c r="C61" s="29"/>
      <c r="D61" s="29"/>
      <c r="E61" s="39" t="s">
        <v>370</v>
      </c>
      <c r="F61" s="40"/>
      <c r="G61" s="41"/>
      <c r="H61" s="42">
        <v>1224165.96</v>
      </c>
      <c r="I61" s="42">
        <v>3930578.8</v>
      </c>
      <c r="J61" s="42">
        <v>642740.76</v>
      </c>
      <c r="K61" s="42">
        <v>29220333</v>
      </c>
      <c r="L61" s="42">
        <v>2182078.25</v>
      </c>
      <c r="M61" s="42">
        <v>8343597.4199999999</v>
      </c>
      <c r="N61" s="42">
        <v>6275656.2599999998</v>
      </c>
      <c r="O61" s="42">
        <v>588635.05000000005</v>
      </c>
      <c r="P61" s="42">
        <v>114411.68</v>
      </c>
      <c r="Q61" s="42">
        <v>7602097.4299999997</v>
      </c>
      <c r="R61" s="42">
        <v>5870448</v>
      </c>
      <c r="S61" s="42">
        <v>633308.48</v>
      </c>
      <c r="T61" s="42">
        <v>40796703</v>
      </c>
      <c r="U61" s="42">
        <v>1386106.36</v>
      </c>
      <c r="V61" s="42">
        <v>166036122.44</v>
      </c>
      <c r="W61" s="42">
        <v>10117956.52</v>
      </c>
      <c r="X61" s="42">
        <v>2539635.0099999998</v>
      </c>
      <c r="Y61" s="42">
        <v>13764475.32</v>
      </c>
      <c r="Z61" s="42">
        <v>4715994.9000000004</v>
      </c>
      <c r="AA61" s="42">
        <v>2334227.9500000002</v>
      </c>
      <c r="AB61" s="42">
        <v>2293968.87</v>
      </c>
      <c r="AC61" s="42">
        <v>18412487</v>
      </c>
      <c r="AD61" s="42">
        <v>7946557.4699999997</v>
      </c>
      <c r="AE61" s="42">
        <v>89161.75</v>
      </c>
      <c r="AF61" s="42">
        <v>197176.91</v>
      </c>
      <c r="AG61" s="42">
        <v>116771.43</v>
      </c>
      <c r="AH61" s="42">
        <v>87245.08</v>
      </c>
      <c r="AI61" s="42">
        <v>309446.84999999998</v>
      </c>
      <c r="AJ61" s="42">
        <v>402824.98</v>
      </c>
      <c r="AK61" s="42">
        <v>1002867.99</v>
      </c>
      <c r="AL61" s="42">
        <v>1006255.5</v>
      </c>
      <c r="AM61" s="42">
        <v>740916.8</v>
      </c>
      <c r="AN61" s="42">
        <v>736733.49</v>
      </c>
      <c r="AO61" s="42">
        <v>634269.21</v>
      </c>
      <c r="AP61" s="42">
        <v>113258.39</v>
      </c>
      <c r="AQ61" s="42">
        <v>393927.93</v>
      </c>
      <c r="AR61" s="42">
        <v>3014819.36</v>
      </c>
      <c r="AS61" s="42">
        <v>469082.44</v>
      </c>
      <c r="AT61" s="42">
        <v>502643.6</v>
      </c>
      <c r="AU61" s="42">
        <v>472308.76</v>
      </c>
      <c r="AV61" s="42">
        <v>21160.71</v>
      </c>
      <c r="AW61" s="42">
        <v>262387.51</v>
      </c>
      <c r="AX61" s="42">
        <v>256901.42</v>
      </c>
      <c r="AY61" s="42">
        <v>700413.78</v>
      </c>
      <c r="AZ61" s="42">
        <v>1077094.33</v>
      </c>
      <c r="BA61" s="42">
        <v>2934158</v>
      </c>
      <c r="BB61" s="42">
        <v>20674.22</v>
      </c>
      <c r="BC61" s="42">
        <v>49015.77</v>
      </c>
      <c r="BD61" s="42">
        <v>282367.48</v>
      </c>
      <c r="BE61" s="42">
        <v>118904.59</v>
      </c>
      <c r="BF61" s="42">
        <v>3644424.16</v>
      </c>
      <c r="BG61" s="42">
        <v>153700.85999999999</v>
      </c>
      <c r="BH61" s="42">
        <v>84807.43</v>
      </c>
      <c r="BI61" s="42">
        <v>21868.19</v>
      </c>
      <c r="BJ61" s="42">
        <v>170879.96</v>
      </c>
      <c r="BK61" s="42">
        <v>80562.62</v>
      </c>
      <c r="BL61" s="42">
        <v>406173.08</v>
      </c>
      <c r="BM61" s="42">
        <v>1306394.8</v>
      </c>
      <c r="BN61" s="42">
        <v>178628.18</v>
      </c>
      <c r="BO61" s="42">
        <v>4309368.28</v>
      </c>
      <c r="BP61" s="42">
        <v>11365354.67</v>
      </c>
      <c r="BQ61" s="42">
        <v>10342647.369999999</v>
      </c>
      <c r="BR61" s="42">
        <f t="shared" si="0"/>
        <v>385049883.81</v>
      </c>
    </row>
    <row r="62" spans="1:70">
      <c r="A62" s="29"/>
      <c r="B62" s="29"/>
      <c r="C62" s="29"/>
      <c r="D62" s="29"/>
      <c r="E62" s="39" t="s">
        <v>371</v>
      </c>
      <c r="F62" s="40"/>
      <c r="G62" s="41"/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345315.58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6203.33</v>
      </c>
      <c r="AF62" s="42">
        <v>0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0</v>
      </c>
      <c r="BR62" s="42">
        <f t="shared" si="0"/>
        <v>351518.91000000003</v>
      </c>
    </row>
    <row r="63" spans="1:70">
      <c r="A63" s="29"/>
      <c r="B63" s="29"/>
      <c r="C63" s="29"/>
      <c r="D63" s="29"/>
      <c r="E63" s="39" t="s">
        <v>372</v>
      </c>
      <c r="F63" s="40"/>
      <c r="G63" s="41"/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37057.919999999998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732412</v>
      </c>
      <c r="U63" s="42">
        <v>0</v>
      </c>
      <c r="V63" s="42">
        <v>0</v>
      </c>
      <c r="W63" s="42">
        <v>0</v>
      </c>
      <c r="X63" s="42">
        <v>54708.98</v>
      </c>
      <c r="Y63" s="42">
        <v>200899.08</v>
      </c>
      <c r="Z63" s="42">
        <v>0</v>
      </c>
      <c r="AA63" s="42">
        <v>0</v>
      </c>
      <c r="AB63" s="42">
        <v>0</v>
      </c>
      <c r="AC63" s="42">
        <v>298589</v>
      </c>
      <c r="AD63" s="42">
        <v>639853.56999999995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613873.43999999994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108474.79</v>
      </c>
      <c r="BR63" s="42">
        <f t="shared" si="0"/>
        <v>2685868.78</v>
      </c>
    </row>
    <row r="64" spans="1:70">
      <c r="A64" s="29"/>
      <c r="B64" s="29"/>
      <c r="C64" s="29"/>
      <c r="D64" s="29"/>
      <c r="E64" s="39" t="s">
        <v>373</v>
      </c>
      <c r="F64" s="40"/>
      <c r="G64" s="41"/>
      <c r="H64" s="42">
        <v>1224165.96</v>
      </c>
      <c r="I64" s="42">
        <v>3930578.8</v>
      </c>
      <c r="J64" s="42">
        <v>642740.76</v>
      </c>
      <c r="K64" s="42">
        <v>29220333</v>
      </c>
      <c r="L64" s="42">
        <v>2182078.25</v>
      </c>
      <c r="M64" s="42">
        <v>8343597.4199999999</v>
      </c>
      <c r="N64" s="42">
        <v>6238598.3399999999</v>
      </c>
      <c r="O64" s="42">
        <v>588635.05000000005</v>
      </c>
      <c r="P64" s="42">
        <v>114411.68</v>
      </c>
      <c r="Q64" s="42">
        <v>7602097.4299999997</v>
      </c>
      <c r="R64" s="42">
        <v>5870448</v>
      </c>
      <c r="S64" s="42">
        <v>633308.48</v>
      </c>
      <c r="T64" s="42">
        <v>40064290</v>
      </c>
      <c r="U64" s="42">
        <v>1386106.36</v>
      </c>
      <c r="V64" s="42">
        <v>166036122.44</v>
      </c>
      <c r="W64" s="42">
        <v>10117956.52</v>
      </c>
      <c r="X64" s="42">
        <v>2484926.0299999998</v>
      </c>
      <c r="Y64" s="42">
        <v>13218260.66</v>
      </c>
      <c r="Z64" s="42">
        <v>4715994.9000000004</v>
      </c>
      <c r="AA64" s="42">
        <v>2334227.9500000002</v>
      </c>
      <c r="AB64" s="42">
        <v>2293968.87</v>
      </c>
      <c r="AC64" s="42">
        <v>18113898</v>
      </c>
      <c r="AD64" s="42">
        <v>7306703.9000000004</v>
      </c>
      <c r="AE64" s="42">
        <v>82958.42</v>
      </c>
      <c r="AF64" s="42">
        <v>197176.91</v>
      </c>
      <c r="AG64" s="42">
        <v>116771.43</v>
      </c>
      <c r="AH64" s="42">
        <v>87245.08</v>
      </c>
      <c r="AI64" s="42">
        <v>309446.84999999998</v>
      </c>
      <c r="AJ64" s="42">
        <v>402824.98</v>
      </c>
      <c r="AK64" s="42">
        <v>1002867.99</v>
      </c>
      <c r="AL64" s="42">
        <v>1006255.5</v>
      </c>
      <c r="AM64" s="42">
        <v>127043.36</v>
      </c>
      <c r="AN64" s="42">
        <v>736733.49</v>
      </c>
      <c r="AO64" s="42">
        <v>634269.21</v>
      </c>
      <c r="AP64" s="42">
        <v>113258.39</v>
      </c>
      <c r="AQ64" s="42">
        <v>393927.93</v>
      </c>
      <c r="AR64" s="42">
        <v>3014819.36</v>
      </c>
      <c r="AS64" s="42">
        <v>469082.44</v>
      </c>
      <c r="AT64" s="42">
        <v>502643.6</v>
      </c>
      <c r="AU64" s="42">
        <v>472308.76</v>
      </c>
      <c r="AV64" s="42">
        <v>21160.71</v>
      </c>
      <c r="AW64" s="42">
        <v>262387.51</v>
      </c>
      <c r="AX64" s="42">
        <v>256901.42</v>
      </c>
      <c r="AY64" s="42">
        <v>700413.78</v>
      </c>
      <c r="AZ64" s="42">
        <v>1077094.33</v>
      </c>
      <c r="BA64" s="42">
        <v>2934158</v>
      </c>
      <c r="BB64" s="42">
        <v>20674.22</v>
      </c>
      <c r="BC64" s="42">
        <v>49015.77</v>
      </c>
      <c r="BD64" s="42">
        <v>282367.48</v>
      </c>
      <c r="BE64" s="42">
        <v>118904.59</v>
      </c>
      <c r="BF64" s="42">
        <v>3644424.16</v>
      </c>
      <c r="BG64" s="42">
        <v>153700.85999999999</v>
      </c>
      <c r="BH64" s="42">
        <v>84807.43</v>
      </c>
      <c r="BI64" s="42">
        <v>21868.19</v>
      </c>
      <c r="BJ64" s="42">
        <v>170879.96</v>
      </c>
      <c r="BK64" s="42">
        <v>80562.62</v>
      </c>
      <c r="BL64" s="42">
        <v>406173.08</v>
      </c>
      <c r="BM64" s="42">
        <v>1306394.8</v>
      </c>
      <c r="BN64" s="42">
        <v>178628.18</v>
      </c>
      <c r="BO64" s="42">
        <v>4309368.28</v>
      </c>
      <c r="BP64" s="42">
        <v>11365354.67</v>
      </c>
      <c r="BQ64" s="42">
        <v>10234172.58</v>
      </c>
      <c r="BR64" s="42">
        <f t="shared" si="0"/>
        <v>382012495.11999995</v>
      </c>
    </row>
    <row r="65" spans="1:70">
      <c r="A65" s="29"/>
      <c r="B65" s="29"/>
      <c r="C65" s="29"/>
      <c r="D65" s="29"/>
      <c r="E65" s="39" t="s">
        <v>374</v>
      </c>
      <c r="F65" s="40"/>
      <c r="G65" s="41"/>
      <c r="H65" s="42">
        <v>5569047.8899999997</v>
      </c>
      <c r="I65" s="42">
        <v>14238089.75</v>
      </c>
      <c r="J65" s="42">
        <v>528503.36</v>
      </c>
      <c r="K65" s="42">
        <v>47399816</v>
      </c>
      <c r="L65" s="42">
        <v>15444609.16</v>
      </c>
      <c r="M65" s="42">
        <v>8036427.0099999998</v>
      </c>
      <c r="N65" s="42">
        <v>16664954.84</v>
      </c>
      <c r="O65" s="42">
        <v>1036413.03</v>
      </c>
      <c r="P65" s="42">
        <v>2217675.39</v>
      </c>
      <c r="Q65" s="42">
        <v>148618010.37</v>
      </c>
      <c r="R65" s="42">
        <v>1960622</v>
      </c>
      <c r="S65" s="42">
        <v>2954576.5</v>
      </c>
      <c r="T65" s="42">
        <v>249123550</v>
      </c>
      <c r="U65" s="42">
        <v>3359534.49</v>
      </c>
      <c r="V65" s="42">
        <v>487163449.11000001</v>
      </c>
      <c r="W65" s="42">
        <v>47104556.200000003</v>
      </c>
      <c r="X65" s="42">
        <v>35308051.780000001</v>
      </c>
      <c r="Y65" s="42">
        <v>13034626.42</v>
      </c>
      <c r="Z65" s="42">
        <v>2255845.5499999998</v>
      </c>
      <c r="AA65" s="42">
        <v>25282382.559999999</v>
      </c>
      <c r="AB65" s="42">
        <v>45196647.899999999</v>
      </c>
      <c r="AC65" s="42">
        <v>16796787</v>
      </c>
      <c r="AD65" s="42">
        <v>34994757.130000003</v>
      </c>
      <c r="AE65" s="42">
        <v>0</v>
      </c>
      <c r="AF65" s="42">
        <v>399498.41</v>
      </c>
      <c r="AG65" s="42">
        <v>1752627.36</v>
      </c>
      <c r="AH65" s="42">
        <v>0</v>
      </c>
      <c r="AI65" s="42">
        <v>2065928.57</v>
      </c>
      <c r="AJ65" s="42">
        <v>0</v>
      </c>
      <c r="AK65" s="42">
        <v>1916292.29</v>
      </c>
      <c r="AL65" s="42">
        <v>6311550.0099999998</v>
      </c>
      <c r="AM65" s="42">
        <v>5551694.4000000004</v>
      </c>
      <c r="AN65" s="42">
        <v>1635373.91</v>
      </c>
      <c r="AO65" s="42">
        <v>18222.04</v>
      </c>
      <c r="AP65" s="42">
        <v>0</v>
      </c>
      <c r="AQ65" s="42">
        <v>2845120.61</v>
      </c>
      <c r="AR65" s="42">
        <v>7805129.8899999997</v>
      </c>
      <c r="AS65" s="42">
        <v>336150.99</v>
      </c>
      <c r="AT65" s="42">
        <v>1922433.36</v>
      </c>
      <c r="AU65" s="42">
        <v>341651.66</v>
      </c>
      <c r="AV65" s="42">
        <v>211452.95</v>
      </c>
      <c r="AW65" s="42">
        <v>2389633.4500000002</v>
      </c>
      <c r="AX65" s="42">
        <v>6985220.29</v>
      </c>
      <c r="AY65" s="42">
        <v>6879594.8799999999</v>
      </c>
      <c r="AZ65" s="42">
        <v>1777523.58</v>
      </c>
      <c r="BA65" s="42">
        <v>0</v>
      </c>
      <c r="BB65" s="42">
        <v>155777.70000000001</v>
      </c>
      <c r="BC65" s="42">
        <v>470874.87</v>
      </c>
      <c r="BD65" s="42">
        <v>0</v>
      </c>
      <c r="BE65" s="42">
        <v>86175.039999999994</v>
      </c>
      <c r="BF65" s="42">
        <v>16069107.26</v>
      </c>
      <c r="BG65" s="42">
        <v>127518.5</v>
      </c>
      <c r="BH65" s="42">
        <v>3457720.36</v>
      </c>
      <c r="BI65" s="42">
        <v>72905.899999999994</v>
      </c>
      <c r="BJ65" s="42">
        <v>187179.7</v>
      </c>
      <c r="BK65" s="42">
        <v>456451.21</v>
      </c>
      <c r="BL65" s="42">
        <v>858649.46</v>
      </c>
      <c r="BM65" s="42">
        <v>3067998.14</v>
      </c>
      <c r="BN65" s="42">
        <v>979447.59</v>
      </c>
      <c r="BO65" s="42">
        <v>30763325.440000001</v>
      </c>
      <c r="BP65" s="42">
        <v>11849599.939999999</v>
      </c>
      <c r="BQ65" s="42">
        <v>16904849.32</v>
      </c>
      <c r="BR65" s="42">
        <f t="shared" si="0"/>
        <v>1360941612.5200005</v>
      </c>
    </row>
    <row r="66" spans="1:70">
      <c r="A66" s="29"/>
      <c r="B66" s="29"/>
      <c r="C66" s="29"/>
      <c r="D66" s="29"/>
      <c r="E66" s="43" t="s">
        <v>375</v>
      </c>
      <c r="F66" s="44"/>
      <c r="G66" s="45"/>
      <c r="H66" s="42">
        <v>1630019265.8099999</v>
      </c>
      <c r="I66" s="42">
        <v>1616225770.25</v>
      </c>
      <c r="J66" s="42">
        <v>405718005.41000003</v>
      </c>
      <c r="K66" s="42">
        <v>11376418284</v>
      </c>
      <c r="L66" s="42">
        <v>1321333522.8800001</v>
      </c>
      <c r="M66" s="42">
        <v>934655392.36000001</v>
      </c>
      <c r="N66" s="42">
        <v>1436894683.3900001</v>
      </c>
      <c r="O66" s="42">
        <v>283790022.68000001</v>
      </c>
      <c r="P66" s="42">
        <v>209820587.59999999</v>
      </c>
      <c r="Q66" s="42">
        <v>5929904623.71</v>
      </c>
      <c r="R66" s="42">
        <v>2599530111</v>
      </c>
      <c r="S66" s="42">
        <v>176447234.63999999</v>
      </c>
      <c r="T66" s="42">
        <v>21764805873</v>
      </c>
      <c r="U66" s="42">
        <v>246434108.15000001</v>
      </c>
      <c r="V66" s="42">
        <v>41078983848.199997</v>
      </c>
      <c r="W66" s="42">
        <v>4420557108.2399998</v>
      </c>
      <c r="X66" s="42">
        <v>1950059109.5</v>
      </c>
      <c r="Y66" s="42">
        <v>2928314067.1999998</v>
      </c>
      <c r="Z66" s="42">
        <v>922441365.08000004</v>
      </c>
      <c r="AA66" s="42">
        <v>2392432416.3099999</v>
      </c>
      <c r="AB66" s="42">
        <v>1437040711.5799999</v>
      </c>
      <c r="AC66" s="42">
        <v>7049444651</v>
      </c>
      <c r="AD66" s="42">
        <v>1967384472.77</v>
      </c>
      <c r="AE66" s="42">
        <v>120443747.33</v>
      </c>
      <c r="AF66" s="42">
        <v>35379599.920000002</v>
      </c>
      <c r="AG66" s="42">
        <v>241267347.62</v>
      </c>
      <c r="AH66" s="42">
        <v>123180718.84</v>
      </c>
      <c r="AI66" s="42">
        <v>106857358.90000001</v>
      </c>
      <c r="AJ66" s="42">
        <v>123924591.94</v>
      </c>
      <c r="AK66" s="42">
        <v>149150245.19</v>
      </c>
      <c r="AL66" s="42">
        <v>387901946.77999997</v>
      </c>
      <c r="AM66" s="42">
        <v>304085135.93000001</v>
      </c>
      <c r="AN66" s="42">
        <v>196469623.69</v>
      </c>
      <c r="AO66" s="42">
        <v>266284948.58000001</v>
      </c>
      <c r="AP66" s="42">
        <v>88791882.739999995</v>
      </c>
      <c r="AQ66" s="42">
        <v>265640017.94</v>
      </c>
      <c r="AR66" s="42">
        <v>527547399.58999997</v>
      </c>
      <c r="AS66" s="42">
        <v>111106803.86</v>
      </c>
      <c r="AT66" s="42">
        <v>107839202.15000001</v>
      </c>
      <c r="AU66" s="42">
        <v>51270490.200000003</v>
      </c>
      <c r="AV66" s="42">
        <v>52523517.920000002</v>
      </c>
      <c r="AW66" s="42">
        <v>294995943.25</v>
      </c>
      <c r="AX66" s="42">
        <v>293459055.41000003</v>
      </c>
      <c r="AY66" s="42">
        <v>142111648.65000001</v>
      </c>
      <c r="AZ66" s="42">
        <v>113131630.38</v>
      </c>
      <c r="BA66" s="42">
        <v>771768559</v>
      </c>
      <c r="BB66" s="42">
        <v>79076140.319999993</v>
      </c>
      <c r="BC66" s="42">
        <v>81435515.189999998</v>
      </c>
      <c r="BD66" s="42">
        <v>68620803.409999996</v>
      </c>
      <c r="BE66" s="42">
        <v>28862093.399999999</v>
      </c>
      <c r="BF66" s="42">
        <v>1625048622.51</v>
      </c>
      <c r="BG66" s="42">
        <v>56195694.469999999</v>
      </c>
      <c r="BH66" s="42">
        <v>261252493.53999999</v>
      </c>
      <c r="BI66" s="42">
        <v>25856245.280000001</v>
      </c>
      <c r="BJ66" s="42">
        <v>48362386.560000002</v>
      </c>
      <c r="BK66" s="42">
        <v>187682809.44</v>
      </c>
      <c r="BL66" s="42">
        <v>85141184.159999996</v>
      </c>
      <c r="BM66" s="42">
        <v>1604047679.9200001</v>
      </c>
      <c r="BN66" s="42">
        <v>35384952.539999999</v>
      </c>
      <c r="BO66" s="42">
        <v>6779383381.6700001</v>
      </c>
      <c r="BP66" s="42">
        <v>6322647448.8800001</v>
      </c>
      <c r="BQ66" s="42">
        <v>4815478195.9099998</v>
      </c>
      <c r="BR66" s="42">
        <f t="shared" si="0"/>
        <v>141058262297.76996</v>
      </c>
    </row>
    <row r="67" spans="1:70">
      <c r="A67" s="29"/>
      <c r="B67" s="29"/>
      <c r="C67" s="29"/>
      <c r="D67" s="29"/>
      <c r="E67" s="46"/>
      <c r="F67" s="47"/>
      <c r="G67" s="48"/>
      <c r="H67" s="49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</row>
    <row r="68" spans="1:70">
      <c r="A68" s="29"/>
      <c r="B68" s="29"/>
      <c r="C68" s="29"/>
      <c r="D68" s="29"/>
      <c r="E68" s="39" t="s">
        <v>376</v>
      </c>
      <c r="F68" s="40"/>
      <c r="G68" s="41"/>
      <c r="H68" s="42">
        <v>0</v>
      </c>
      <c r="I68" s="42">
        <v>0</v>
      </c>
      <c r="J68" s="42">
        <v>0</v>
      </c>
      <c r="K68" s="42">
        <v>1198446</v>
      </c>
      <c r="L68" s="42">
        <v>2081143.26</v>
      </c>
      <c r="M68" s="42">
        <v>816.39</v>
      </c>
      <c r="N68" s="42">
        <v>1609321.92</v>
      </c>
      <c r="O68" s="42">
        <v>416.49</v>
      </c>
      <c r="P68" s="42">
        <v>1240.94</v>
      </c>
      <c r="Q68" s="42">
        <v>11114896.630000001</v>
      </c>
      <c r="R68" s="42">
        <v>371959</v>
      </c>
      <c r="S68" s="42">
        <v>0</v>
      </c>
      <c r="T68" s="42">
        <v>3258315</v>
      </c>
      <c r="U68" s="42">
        <v>0</v>
      </c>
      <c r="V68" s="42">
        <v>158691.39000000001</v>
      </c>
      <c r="W68" s="42">
        <v>46176.46</v>
      </c>
      <c r="X68" s="42">
        <v>701365.09</v>
      </c>
      <c r="Y68" s="42">
        <v>46597.5</v>
      </c>
      <c r="Z68" s="42">
        <v>7.78</v>
      </c>
      <c r="AA68" s="42">
        <v>16530.03</v>
      </c>
      <c r="AB68" s="42">
        <v>50343.68</v>
      </c>
      <c r="AC68" s="42">
        <v>0</v>
      </c>
      <c r="AD68" s="42">
        <v>41082.76</v>
      </c>
      <c r="AE68" s="42">
        <v>0</v>
      </c>
      <c r="AF68" s="42">
        <v>0</v>
      </c>
      <c r="AG68" s="42">
        <v>1958.34</v>
      </c>
      <c r="AH68" s="42">
        <v>0</v>
      </c>
      <c r="AI68" s="42">
        <v>0</v>
      </c>
      <c r="AJ68" s="42">
        <v>0</v>
      </c>
      <c r="AK68" s="42">
        <v>0</v>
      </c>
      <c r="AL68" s="42">
        <v>0</v>
      </c>
      <c r="AM68" s="42">
        <v>1580342</v>
      </c>
      <c r="AN68" s="42">
        <v>0</v>
      </c>
      <c r="AO68" s="42">
        <v>4176.7299999999996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1902.35</v>
      </c>
      <c r="AY68" s="42">
        <v>0</v>
      </c>
      <c r="AZ68" s="42">
        <v>17.57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22679.38</v>
      </c>
      <c r="BG68" s="42">
        <v>0</v>
      </c>
      <c r="BH68" s="42">
        <v>630.19000000000005</v>
      </c>
      <c r="BI68" s="42">
        <v>0</v>
      </c>
      <c r="BJ68" s="42">
        <v>0</v>
      </c>
      <c r="BK68" s="42">
        <v>476.74</v>
      </c>
      <c r="BL68" s="42">
        <v>0</v>
      </c>
      <c r="BM68" s="42">
        <v>0</v>
      </c>
      <c r="BN68" s="42">
        <v>0</v>
      </c>
      <c r="BO68" s="42">
        <v>26245694.43</v>
      </c>
      <c r="BP68" s="42">
        <v>0</v>
      </c>
      <c r="BQ68" s="42">
        <v>52077505.899999999</v>
      </c>
      <c r="BR68" s="42">
        <f t="shared" si="0"/>
        <v>100632733.95000002</v>
      </c>
    </row>
    <row r="69" spans="1:70">
      <c r="A69" s="29"/>
      <c r="B69" s="29"/>
      <c r="C69" s="29"/>
      <c r="D69" s="29"/>
      <c r="E69" s="39" t="s">
        <v>338</v>
      </c>
      <c r="F69" s="40"/>
      <c r="G69" s="41"/>
      <c r="H69" s="42">
        <v>0</v>
      </c>
      <c r="I69" s="42">
        <v>0</v>
      </c>
      <c r="J69" s="42">
        <v>0</v>
      </c>
      <c r="K69" s="42">
        <v>1198446</v>
      </c>
      <c r="L69" s="42">
        <v>2081143.26</v>
      </c>
      <c r="M69" s="42">
        <v>816.39</v>
      </c>
      <c r="N69" s="42">
        <v>1609321.92</v>
      </c>
      <c r="O69" s="42">
        <v>416.49</v>
      </c>
      <c r="P69" s="42">
        <v>1240.94</v>
      </c>
      <c r="Q69" s="42">
        <v>11114896.630000001</v>
      </c>
      <c r="R69" s="42">
        <v>371959</v>
      </c>
      <c r="S69" s="42">
        <v>0</v>
      </c>
      <c r="T69" s="42">
        <v>3258315</v>
      </c>
      <c r="U69" s="42">
        <v>0</v>
      </c>
      <c r="V69" s="42">
        <v>158691.39000000001</v>
      </c>
      <c r="W69" s="42">
        <v>46176.46</v>
      </c>
      <c r="X69" s="42">
        <v>701365.09</v>
      </c>
      <c r="Y69" s="42">
        <v>46597.5</v>
      </c>
      <c r="Z69" s="42">
        <v>7.78</v>
      </c>
      <c r="AA69" s="42">
        <v>16530.03</v>
      </c>
      <c r="AB69" s="42">
        <v>50343.68</v>
      </c>
      <c r="AC69" s="42">
        <v>0</v>
      </c>
      <c r="AD69" s="42">
        <v>41082.76</v>
      </c>
      <c r="AE69" s="42">
        <v>0</v>
      </c>
      <c r="AF69" s="42">
        <v>0</v>
      </c>
      <c r="AG69" s="42">
        <v>1958.34</v>
      </c>
      <c r="AH69" s="42">
        <v>0</v>
      </c>
      <c r="AI69" s="42">
        <v>0</v>
      </c>
      <c r="AJ69" s="42">
        <v>0</v>
      </c>
      <c r="AK69" s="42">
        <v>0</v>
      </c>
      <c r="AL69" s="42">
        <v>0</v>
      </c>
      <c r="AM69" s="42">
        <v>1580342</v>
      </c>
      <c r="AN69" s="42">
        <v>0</v>
      </c>
      <c r="AO69" s="42">
        <v>4176.7299999999996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1902.35</v>
      </c>
      <c r="AY69" s="42">
        <v>0</v>
      </c>
      <c r="AZ69" s="42">
        <v>17.57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22679.38</v>
      </c>
      <c r="BG69" s="42">
        <v>0</v>
      </c>
      <c r="BH69" s="42">
        <v>630.19000000000005</v>
      </c>
      <c r="BI69" s="42">
        <v>0</v>
      </c>
      <c r="BJ69" s="42">
        <v>0</v>
      </c>
      <c r="BK69" s="42">
        <v>476.74</v>
      </c>
      <c r="BL69" s="42">
        <v>0</v>
      </c>
      <c r="BM69" s="42">
        <v>0</v>
      </c>
      <c r="BN69" s="42">
        <v>0</v>
      </c>
      <c r="BO69" s="42">
        <v>26245694.43</v>
      </c>
      <c r="BP69" s="42">
        <v>0</v>
      </c>
      <c r="BQ69" s="42">
        <v>52077505.899999999</v>
      </c>
      <c r="BR69" s="42">
        <f t="shared" si="0"/>
        <v>100632733.95000002</v>
      </c>
    </row>
    <row r="70" spans="1:70">
      <c r="A70" s="29"/>
      <c r="B70" s="29"/>
      <c r="C70" s="29"/>
      <c r="D70" s="29"/>
      <c r="E70" s="39" t="s">
        <v>377</v>
      </c>
      <c r="F70" s="40"/>
      <c r="G70" s="41"/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0</v>
      </c>
      <c r="AO70" s="42">
        <v>0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f t="shared" si="0"/>
        <v>0</v>
      </c>
    </row>
    <row r="71" spans="1:70">
      <c r="A71" s="29"/>
      <c r="B71" s="29"/>
      <c r="C71" s="29"/>
      <c r="D71" s="29"/>
      <c r="E71" s="39" t="s">
        <v>378</v>
      </c>
      <c r="F71" s="40"/>
      <c r="G71" s="41"/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>
        <v>0</v>
      </c>
      <c r="BM71" s="42">
        <v>0</v>
      </c>
      <c r="BN71" s="42">
        <v>0</v>
      </c>
      <c r="BO71" s="42">
        <v>0</v>
      </c>
      <c r="BP71" s="42">
        <v>0</v>
      </c>
      <c r="BQ71" s="42">
        <v>0</v>
      </c>
      <c r="BR71" s="42">
        <f t="shared" si="0"/>
        <v>0</v>
      </c>
    </row>
    <row r="72" spans="1:70">
      <c r="A72" s="29"/>
      <c r="B72" s="29"/>
      <c r="C72" s="29"/>
      <c r="D72" s="29"/>
      <c r="E72" s="39" t="s">
        <v>342</v>
      </c>
      <c r="F72" s="40"/>
      <c r="G72" s="4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>
        <v>0</v>
      </c>
      <c r="BM72" s="42">
        <v>0</v>
      </c>
      <c r="BN72" s="42">
        <v>0</v>
      </c>
      <c r="BO72" s="42">
        <v>0</v>
      </c>
      <c r="BP72" s="42">
        <v>0</v>
      </c>
      <c r="BQ72" s="42">
        <v>0</v>
      </c>
      <c r="BR72" s="42">
        <f t="shared" si="0"/>
        <v>0</v>
      </c>
    </row>
    <row r="73" spans="1:70">
      <c r="A73" s="29"/>
      <c r="B73" s="29"/>
      <c r="C73" s="29"/>
      <c r="D73" s="29"/>
      <c r="E73" s="39" t="s">
        <v>343</v>
      </c>
      <c r="F73" s="40"/>
      <c r="G73" s="4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2">
        <v>0</v>
      </c>
      <c r="BL73" s="42">
        <v>0</v>
      </c>
      <c r="BM73" s="42">
        <v>0</v>
      </c>
      <c r="BN73" s="42">
        <v>0</v>
      </c>
      <c r="BO73" s="42">
        <v>0</v>
      </c>
      <c r="BP73" s="42">
        <v>0</v>
      </c>
      <c r="BQ73" s="42">
        <v>0</v>
      </c>
      <c r="BR73" s="42">
        <f t="shared" si="0"/>
        <v>0</v>
      </c>
    </row>
    <row r="74" spans="1:70">
      <c r="A74" s="29"/>
      <c r="B74" s="29"/>
      <c r="C74" s="29"/>
      <c r="D74" s="29"/>
      <c r="E74" s="39" t="s">
        <v>344</v>
      </c>
      <c r="F74" s="40"/>
      <c r="G74" s="4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0</v>
      </c>
      <c r="AQ74" s="42">
        <v>0</v>
      </c>
      <c r="AR74" s="42"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>
        <v>0</v>
      </c>
      <c r="BM74" s="42">
        <v>0</v>
      </c>
      <c r="BN74" s="42">
        <v>0</v>
      </c>
      <c r="BO74" s="42">
        <v>0</v>
      </c>
      <c r="BP74" s="42">
        <v>0</v>
      </c>
      <c r="BQ74" s="42">
        <v>0</v>
      </c>
      <c r="BR74" s="42">
        <f t="shared" si="0"/>
        <v>0</v>
      </c>
    </row>
    <row r="75" spans="1:70">
      <c r="A75" s="29"/>
      <c r="B75" s="29"/>
      <c r="C75" s="29"/>
      <c r="D75" s="29"/>
      <c r="E75" s="39" t="s">
        <v>379</v>
      </c>
      <c r="F75" s="40"/>
      <c r="G75" s="4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  <c r="AG75" s="42">
        <v>0</v>
      </c>
      <c r="AH75" s="42">
        <v>0</v>
      </c>
      <c r="AI75" s="42">
        <v>0</v>
      </c>
      <c r="AJ75" s="42">
        <v>0</v>
      </c>
      <c r="AK75" s="42">
        <v>0</v>
      </c>
      <c r="AL75" s="42">
        <v>0</v>
      </c>
      <c r="AM75" s="42">
        <v>0</v>
      </c>
      <c r="AN75" s="42">
        <v>0</v>
      </c>
      <c r="AO75" s="42">
        <v>0</v>
      </c>
      <c r="AP75" s="42">
        <v>0</v>
      </c>
      <c r="AQ75" s="42">
        <v>0</v>
      </c>
      <c r="AR75" s="42">
        <v>0</v>
      </c>
      <c r="AS75" s="42">
        <v>0</v>
      </c>
      <c r="AT75" s="42">
        <v>0</v>
      </c>
      <c r="AU75" s="42">
        <v>0</v>
      </c>
      <c r="AV75" s="42">
        <v>0</v>
      </c>
      <c r="AW75" s="42">
        <v>0</v>
      </c>
      <c r="AX75" s="42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2">
        <v>0</v>
      </c>
      <c r="BL75" s="42">
        <v>0</v>
      </c>
      <c r="BM75" s="42">
        <v>0</v>
      </c>
      <c r="BN75" s="42">
        <v>0</v>
      </c>
      <c r="BO75" s="42">
        <v>0</v>
      </c>
      <c r="BP75" s="42">
        <v>0</v>
      </c>
      <c r="BQ75" s="42">
        <v>0</v>
      </c>
      <c r="BR75" s="42">
        <f t="shared" ref="BR75:BR138" si="1">SUM(H75:BQ75)</f>
        <v>0</v>
      </c>
    </row>
    <row r="76" spans="1:70">
      <c r="A76" s="29"/>
      <c r="B76" s="29"/>
      <c r="C76" s="29"/>
      <c r="D76" s="29"/>
      <c r="E76" s="39" t="s">
        <v>380</v>
      </c>
      <c r="F76" s="40"/>
      <c r="G76" s="4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  <c r="AR76" s="42">
        <v>0</v>
      </c>
      <c r="AS76" s="42">
        <v>0</v>
      </c>
      <c r="AT76" s="42">
        <v>0</v>
      </c>
      <c r="AU76" s="42">
        <v>0</v>
      </c>
      <c r="AV76" s="42">
        <v>0</v>
      </c>
      <c r="AW76" s="42">
        <v>0</v>
      </c>
      <c r="AX76" s="42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2">
        <v>0</v>
      </c>
      <c r="BL76" s="42">
        <v>0</v>
      </c>
      <c r="BM76" s="42">
        <v>0</v>
      </c>
      <c r="BN76" s="42">
        <v>0</v>
      </c>
      <c r="BO76" s="42">
        <v>0</v>
      </c>
      <c r="BP76" s="42">
        <v>0</v>
      </c>
      <c r="BQ76" s="42">
        <v>0</v>
      </c>
      <c r="BR76" s="42">
        <f t="shared" si="1"/>
        <v>0</v>
      </c>
    </row>
    <row r="77" spans="1:70">
      <c r="A77" s="29"/>
      <c r="B77" s="29"/>
      <c r="C77" s="29"/>
      <c r="D77" s="29"/>
      <c r="E77" s="39" t="s">
        <v>381</v>
      </c>
      <c r="F77" s="40"/>
      <c r="G77" s="4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>
        <v>0</v>
      </c>
      <c r="BM77" s="42">
        <v>0</v>
      </c>
      <c r="BN77" s="42">
        <v>0</v>
      </c>
      <c r="BO77" s="42">
        <v>0</v>
      </c>
      <c r="BP77" s="42">
        <v>1885284.18</v>
      </c>
      <c r="BQ77" s="42">
        <v>0</v>
      </c>
      <c r="BR77" s="42">
        <f t="shared" si="1"/>
        <v>1885284.18</v>
      </c>
    </row>
    <row r="78" spans="1:70">
      <c r="A78" s="29"/>
      <c r="B78" s="29"/>
      <c r="C78" s="29"/>
      <c r="D78" s="29"/>
      <c r="E78" s="39" t="s">
        <v>378</v>
      </c>
      <c r="F78" s="40"/>
      <c r="G78" s="4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0</v>
      </c>
      <c r="BN78" s="42">
        <v>0</v>
      </c>
      <c r="BO78" s="42">
        <v>0</v>
      </c>
      <c r="BP78" s="42">
        <v>1885284.18</v>
      </c>
      <c r="BQ78" s="42">
        <v>0</v>
      </c>
      <c r="BR78" s="42">
        <f t="shared" si="1"/>
        <v>1885284.18</v>
      </c>
    </row>
    <row r="79" spans="1:70">
      <c r="A79" s="29"/>
      <c r="B79" s="29"/>
      <c r="C79" s="29"/>
      <c r="D79" s="29"/>
      <c r="E79" s="39" t="s">
        <v>342</v>
      </c>
      <c r="F79" s="40"/>
      <c r="G79" s="4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f t="shared" si="1"/>
        <v>0</v>
      </c>
    </row>
    <row r="80" spans="1:70">
      <c r="A80" s="29"/>
      <c r="B80" s="29"/>
      <c r="C80" s="29"/>
      <c r="D80" s="29"/>
      <c r="E80" s="39" t="s">
        <v>343</v>
      </c>
      <c r="F80" s="40"/>
      <c r="G80" s="41"/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f t="shared" si="1"/>
        <v>0</v>
      </c>
    </row>
    <row r="81" spans="1:70">
      <c r="A81" s="29"/>
      <c r="B81" s="29"/>
      <c r="C81" s="29"/>
      <c r="D81" s="29"/>
      <c r="E81" s="39" t="s">
        <v>344</v>
      </c>
      <c r="F81" s="40"/>
      <c r="G81" s="41"/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>
        <v>0</v>
      </c>
      <c r="BM81" s="42">
        <v>0</v>
      </c>
      <c r="BN81" s="42">
        <v>0</v>
      </c>
      <c r="BO81" s="42">
        <v>0</v>
      </c>
      <c r="BP81" s="42">
        <v>1885284.18</v>
      </c>
      <c r="BQ81" s="42">
        <v>0</v>
      </c>
      <c r="BR81" s="42">
        <f t="shared" si="1"/>
        <v>1885284.18</v>
      </c>
    </row>
    <row r="82" spans="1:70">
      <c r="A82" s="29"/>
      <c r="B82" s="29"/>
      <c r="C82" s="29"/>
      <c r="D82" s="29"/>
      <c r="E82" s="39" t="s">
        <v>379</v>
      </c>
      <c r="F82" s="40"/>
      <c r="G82" s="41"/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f t="shared" si="1"/>
        <v>0</v>
      </c>
    </row>
    <row r="83" spans="1:70">
      <c r="A83" s="29"/>
      <c r="B83" s="29"/>
      <c r="C83" s="29"/>
      <c r="D83" s="29"/>
      <c r="E83" s="39" t="s">
        <v>380</v>
      </c>
      <c r="F83" s="40"/>
      <c r="G83" s="41"/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f t="shared" si="1"/>
        <v>0</v>
      </c>
    </row>
    <row r="84" spans="1:70">
      <c r="A84" s="29"/>
      <c r="B84" s="29"/>
      <c r="C84" s="29"/>
      <c r="D84" s="29"/>
      <c r="E84" s="39" t="s">
        <v>382</v>
      </c>
      <c r="F84" s="40"/>
      <c r="G84" s="41"/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>
        <v>0</v>
      </c>
      <c r="BM84" s="42">
        <v>0</v>
      </c>
      <c r="BN84" s="42">
        <v>0</v>
      </c>
      <c r="BO84" s="42">
        <v>0</v>
      </c>
      <c r="BP84" s="42">
        <v>0</v>
      </c>
      <c r="BQ84" s="42">
        <v>0</v>
      </c>
      <c r="BR84" s="42">
        <f t="shared" si="1"/>
        <v>0</v>
      </c>
    </row>
    <row r="85" spans="1:70">
      <c r="A85" s="29"/>
      <c r="B85" s="29"/>
      <c r="C85" s="29"/>
      <c r="D85" s="29"/>
      <c r="E85" s="39" t="s">
        <v>383</v>
      </c>
      <c r="F85" s="40"/>
      <c r="G85" s="41"/>
      <c r="H85" s="42">
        <v>1502549787.77</v>
      </c>
      <c r="I85" s="42">
        <v>1457707852.78</v>
      </c>
      <c r="J85" s="42">
        <v>348460674.32999998</v>
      </c>
      <c r="K85" s="42">
        <v>10086922487</v>
      </c>
      <c r="L85" s="42">
        <v>1180961989.8900001</v>
      </c>
      <c r="M85" s="42">
        <v>825847792.65999997</v>
      </c>
      <c r="N85" s="42">
        <v>1268398905.6500001</v>
      </c>
      <c r="O85" s="42">
        <v>257553483.09</v>
      </c>
      <c r="P85" s="42">
        <v>185405975.46000001</v>
      </c>
      <c r="Q85" s="42">
        <v>5203012472.8999996</v>
      </c>
      <c r="R85" s="42">
        <v>2410751809</v>
      </c>
      <c r="S85" s="42">
        <v>152681272.78999999</v>
      </c>
      <c r="T85" s="42">
        <v>19478473449</v>
      </c>
      <c r="U85" s="42">
        <v>209883510.22999999</v>
      </c>
      <c r="V85" s="42">
        <v>37638837459.900002</v>
      </c>
      <c r="W85" s="42">
        <v>3930628163.0799999</v>
      </c>
      <c r="X85" s="42">
        <v>1780695466.2</v>
      </c>
      <c r="Y85" s="42">
        <v>2620267449.6700001</v>
      </c>
      <c r="Z85" s="42">
        <v>859775473.90999997</v>
      </c>
      <c r="AA85" s="42">
        <v>2208637991.8299999</v>
      </c>
      <c r="AB85" s="42">
        <v>1297861587.75</v>
      </c>
      <c r="AC85" s="42">
        <v>6546687349</v>
      </c>
      <c r="AD85" s="42">
        <v>1741808679.4200001</v>
      </c>
      <c r="AE85" s="42">
        <v>108808124.61</v>
      </c>
      <c r="AF85" s="42">
        <v>30922067.690000001</v>
      </c>
      <c r="AG85" s="42">
        <v>212263270.74000001</v>
      </c>
      <c r="AH85" s="42">
        <v>111727743.62</v>
      </c>
      <c r="AI85" s="42">
        <v>95925117.099999994</v>
      </c>
      <c r="AJ85" s="42">
        <v>113564885.7</v>
      </c>
      <c r="AK85" s="42">
        <v>129454148.93000001</v>
      </c>
      <c r="AL85" s="42">
        <v>352290187.17000002</v>
      </c>
      <c r="AM85" s="42">
        <v>271561867.14999998</v>
      </c>
      <c r="AN85" s="42">
        <v>168558846.96000001</v>
      </c>
      <c r="AO85" s="42">
        <v>217522879.96000001</v>
      </c>
      <c r="AP85" s="42">
        <v>79438536.760000005</v>
      </c>
      <c r="AQ85" s="42">
        <v>233992161.62</v>
      </c>
      <c r="AR85" s="42">
        <v>466136327.58999997</v>
      </c>
      <c r="AS85" s="42">
        <v>96114660.920000002</v>
      </c>
      <c r="AT85" s="42">
        <v>95633778.709999993</v>
      </c>
      <c r="AU85" s="42">
        <v>42994608.159999996</v>
      </c>
      <c r="AV85" s="42">
        <v>42507347.590000004</v>
      </c>
      <c r="AW85" s="42">
        <v>252226819.66999999</v>
      </c>
      <c r="AX85" s="42">
        <v>249764199.41999999</v>
      </c>
      <c r="AY85" s="42">
        <v>127353221.37</v>
      </c>
      <c r="AZ85" s="42">
        <v>95898188.879999995</v>
      </c>
      <c r="BA85" s="42">
        <v>674717000</v>
      </c>
      <c r="BB85" s="42">
        <v>66967515.960000001</v>
      </c>
      <c r="BC85" s="42">
        <v>68538164.760000005</v>
      </c>
      <c r="BD85" s="42">
        <v>60105878.479999997</v>
      </c>
      <c r="BE85" s="42">
        <v>24928545.609999999</v>
      </c>
      <c r="BF85" s="42">
        <v>1501723611.76</v>
      </c>
      <c r="BG85" s="42">
        <v>50516839.880000003</v>
      </c>
      <c r="BH85" s="42">
        <v>234837891.88</v>
      </c>
      <c r="BI85" s="42">
        <v>22551414.879999999</v>
      </c>
      <c r="BJ85" s="42">
        <v>42709843.090000004</v>
      </c>
      <c r="BK85" s="42">
        <v>169720273.16999999</v>
      </c>
      <c r="BL85" s="42">
        <v>75602079.650000006</v>
      </c>
      <c r="BM85" s="42">
        <v>1439483573.4300001</v>
      </c>
      <c r="BN85" s="42">
        <v>29867685.82</v>
      </c>
      <c r="BO85" s="42">
        <v>5804902483.4200001</v>
      </c>
      <c r="BP85" s="42">
        <v>5755609310.2399998</v>
      </c>
      <c r="BQ85" s="42">
        <v>4308269986.8599997</v>
      </c>
      <c r="BR85" s="42">
        <f t="shared" si="1"/>
        <v>127119522172.52</v>
      </c>
    </row>
    <row r="86" spans="1:70">
      <c r="A86" s="29"/>
      <c r="B86" s="29"/>
      <c r="C86" s="29"/>
      <c r="D86" s="29"/>
      <c r="E86" s="39" t="s">
        <v>378</v>
      </c>
      <c r="F86" s="40"/>
      <c r="G86" s="41"/>
      <c r="H86" s="42">
        <v>1489419823.0999999</v>
      </c>
      <c r="I86" s="42">
        <v>1421436104.29</v>
      </c>
      <c r="J86" s="42">
        <v>346197412.44999999</v>
      </c>
      <c r="K86" s="42">
        <v>8411683503</v>
      </c>
      <c r="L86" s="42">
        <v>1164682433.0799999</v>
      </c>
      <c r="M86" s="42">
        <v>814889533.62</v>
      </c>
      <c r="N86" s="42">
        <v>1256906583.03</v>
      </c>
      <c r="O86" s="42">
        <v>253825168.49000001</v>
      </c>
      <c r="P86" s="42">
        <v>183258466.81999999</v>
      </c>
      <c r="Q86" s="42">
        <v>5159410456.2399998</v>
      </c>
      <c r="R86" s="42">
        <v>2365103680</v>
      </c>
      <c r="S86" s="42">
        <v>150785891.81999999</v>
      </c>
      <c r="T86" s="42">
        <v>19312273334</v>
      </c>
      <c r="U86" s="42">
        <v>204804813.18000001</v>
      </c>
      <c r="V86" s="42">
        <v>34921118492.080002</v>
      </c>
      <c r="W86" s="42">
        <v>3899281450.48</v>
      </c>
      <c r="X86" s="42">
        <v>1752813303.4200001</v>
      </c>
      <c r="Y86" s="42">
        <v>2585816898.21</v>
      </c>
      <c r="Z86" s="42">
        <v>852420715.01999998</v>
      </c>
      <c r="AA86" s="42">
        <v>2135357466.73</v>
      </c>
      <c r="AB86" s="42">
        <v>1283356810.8099999</v>
      </c>
      <c r="AC86" s="42">
        <v>5505067704</v>
      </c>
      <c r="AD86" s="42">
        <v>1729697365.5</v>
      </c>
      <c r="AE86" s="42">
        <v>107324243.15000001</v>
      </c>
      <c r="AF86" s="42">
        <v>29647185.670000002</v>
      </c>
      <c r="AG86" s="42">
        <v>208717525.12</v>
      </c>
      <c r="AH86" s="42">
        <v>111244518.01000001</v>
      </c>
      <c r="AI86" s="42">
        <v>93963677.969999999</v>
      </c>
      <c r="AJ86" s="42">
        <v>112869985.16</v>
      </c>
      <c r="AK86" s="42">
        <v>126366081.43000001</v>
      </c>
      <c r="AL86" s="42">
        <v>346547625.23000002</v>
      </c>
      <c r="AM86" s="42">
        <v>268600953.55000001</v>
      </c>
      <c r="AN86" s="42">
        <v>165293047.84</v>
      </c>
      <c r="AO86" s="42">
        <v>215179677.61000001</v>
      </c>
      <c r="AP86" s="42">
        <v>79072293.400000006</v>
      </c>
      <c r="AQ86" s="42">
        <v>231419707.75999999</v>
      </c>
      <c r="AR86" s="42">
        <v>455776498.85000002</v>
      </c>
      <c r="AS86" s="42">
        <v>93245132.959999993</v>
      </c>
      <c r="AT86" s="42">
        <v>94361384.349999994</v>
      </c>
      <c r="AU86" s="42">
        <v>42411392.590000004</v>
      </c>
      <c r="AV86" s="42">
        <v>41680894.130000003</v>
      </c>
      <c r="AW86" s="42">
        <v>249641259.78999999</v>
      </c>
      <c r="AX86" s="42">
        <v>247148212.75999999</v>
      </c>
      <c r="AY86" s="42">
        <v>124328297.23</v>
      </c>
      <c r="AZ86" s="42">
        <v>94162150.310000002</v>
      </c>
      <c r="BA86" s="42">
        <v>668245000</v>
      </c>
      <c r="BB86" s="42">
        <v>66575532.170000002</v>
      </c>
      <c r="BC86" s="42">
        <v>67453747.450000003</v>
      </c>
      <c r="BD86" s="42">
        <v>59283348.710000001</v>
      </c>
      <c r="BE86" s="42">
        <v>24577556.949999999</v>
      </c>
      <c r="BF86" s="42">
        <v>1472921321.9100001</v>
      </c>
      <c r="BG86" s="42">
        <v>50144299.939999998</v>
      </c>
      <c r="BH86" s="42">
        <v>231737271.52000001</v>
      </c>
      <c r="BI86" s="42">
        <v>22418552.559999999</v>
      </c>
      <c r="BJ86" s="42">
        <v>42369859.609999999</v>
      </c>
      <c r="BK86" s="42">
        <v>167458517.44</v>
      </c>
      <c r="BL86" s="42">
        <v>72900511.670000002</v>
      </c>
      <c r="BM86" s="42">
        <v>1423628605.74</v>
      </c>
      <c r="BN86" s="42">
        <v>28198030.690000001</v>
      </c>
      <c r="BO86" s="42">
        <v>5711625765.6099997</v>
      </c>
      <c r="BP86" s="42">
        <v>5666687924.5600004</v>
      </c>
      <c r="BQ86" s="42">
        <v>4254452154.1399999</v>
      </c>
      <c r="BR86" s="42">
        <f t="shared" si="1"/>
        <v>120769287154.90999</v>
      </c>
    </row>
    <row r="87" spans="1:70">
      <c r="A87" s="29"/>
      <c r="B87" s="29"/>
      <c r="C87" s="29"/>
      <c r="D87" s="29"/>
      <c r="E87" s="39" t="s">
        <v>342</v>
      </c>
      <c r="F87" s="40"/>
      <c r="G87" s="41"/>
      <c r="H87" s="42">
        <v>0</v>
      </c>
      <c r="I87" s="42">
        <v>150000000</v>
      </c>
      <c r="J87" s="42">
        <v>0</v>
      </c>
      <c r="K87" s="42">
        <v>933527194</v>
      </c>
      <c r="L87" s="42">
        <v>0</v>
      </c>
      <c r="M87" s="42">
        <v>0</v>
      </c>
      <c r="N87" s="42">
        <v>119809761.43000001</v>
      </c>
      <c r="O87" s="42">
        <v>0</v>
      </c>
      <c r="P87" s="42">
        <v>0</v>
      </c>
      <c r="Q87" s="42">
        <v>383501113.58999997</v>
      </c>
      <c r="R87" s="42">
        <v>99770333</v>
      </c>
      <c r="S87" s="42">
        <v>0</v>
      </c>
      <c r="T87" s="42">
        <v>300000000</v>
      </c>
      <c r="U87" s="42">
        <v>0</v>
      </c>
      <c r="V87" s="42">
        <v>0</v>
      </c>
      <c r="W87" s="42">
        <v>277000000</v>
      </c>
      <c r="X87" s="42">
        <v>189005269.03999999</v>
      </c>
      <c r="Y87" s="42">
        <v>254330101.44</v>
      </c>
      <c r="Z87" s="42">
        <v>0</v>
      </c>
      <c r="AA87" s="42">
        <v>239588764.16999999</v>
      </c>
      <c r="AB87" s="42">
        <v>207000000</v>
      </c>
      <c r="AC87" s="42">
        <v>220000000</v>
      </c>
      <c r="AD87" s="42">
        <v>156470000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4306198.5999999996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149883455.87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>
        <v>0</v>
      </c>
      <c r="BM87" s="42">
        <v>99985.31</v>
      </c>
      <c r="BN87" s="42">
        <v>0</v>
      </c>
      <c r="BO87" s="42">
        <v>535827967.24000001</v>
      </c>
      <c r="BP87" s="42">
        <v>606000000</v>
      </c>
      <c r="BQ87" s="42">
        <v>440000000</v>
      </c>
      <c r="BR87" s="42">
        <f t="shared" si="1"/>
        <v>5266120143.6899996</v>
      </c>
    </row>
    <row r="88" spans="1:70">
      <c r="A88" s="29"/>
      <c r="B88" s="29"/>
      <c r="C88" s="29"/>
      <c r="D88" s="29"/>
      <c r="E88" s="39" t="s">
        <v>343</v>
      </c>
      <c r="F88" s="40"/>
      <c r="G88" s="41"/>
      <c r="H88" s="42">
        <v>287438519.69999999</v>
      </c>
      <c r="I88" s="42">
        <v>25503771.550000001</v>
      </c>
      <c r="J88" s="42">
        <v>96848238.930000007</v>
      </c>
      <c r="K88" s="42">
        <v>75550875</v>
      </c>
      <c r="L88" s="42">
        <v>5980803.0899999999</v>
      </c>
      <c r="M88" s="42">
        <v>1591540.54</v>
      </c>
      <c r="N88" s="42">
        <v>8342633.1500000004</v>
      </c>
      <c r="O88" s="42">
        <v>352750.04</v>
      </c>
      <c r="P88" s="42">
        <v>14288737.789999999</v>
      </c>
      <c r="Q88" s="42">
        <v>980835568.86000001</v>
      </c>
      <c r="R88" s="42">
        <v>30457517</v>
      </c>
      <c r="S88" s="42">
        <v>1027386.19</v>
      </c>
      <c r="T88" s="42">
        <v>160752619</v>
      </c>
      <c r="U88" s="42">
        <v>2009753.64</v>
      </c>
      <c r="V88" s="42">
        <v>9286326749.9599991</v>
      </c>
      <c r="W88" s="42">
        <v>411987998.04000002</v>
      </c>
      <c r="X88" s="42">
        <v>11801033.949999999</v>
      </c>
      <c r="Y88" s="42">
        <v>9555054.1799999997</v>
      </c>
      <c r="Z88" s="42">
        <v>11511558.76</v>
      </c>
      <c r="AA88" s="42">
        <v>29913256.129999999</v>
      </c>
      <c r="AB88" s="42">
        <v>77976909.049999997</v>
      </c>
      <c r="AC88" s="42">
        <v>129365230</v>
      </c>
      <c r="AD88" s="42">
        <v>13011355.42</v>
      </c>
      <c r="AE88" s="42">
        <v>11370963.26</v>
      </c>
      <c r="AF88" s="42">
        <v>577986.05000000005</v>
      </c>
      <c r="AG88" s="42">
        <v>21926558.609999999</v>
      </c>
      <c r="AH88" s="42">
        <v>31611659.559999999</v>
      </c>
      <c r="AI88" s="42">
        <v>9819086.2799999993</v>
      </c>
      <c r="AJ88" s="42">
        <v>31949681.710000001</v>
      </c>
      <c r="AK88" s="42">
        <v>6403063.0800000001</v>
      </c>
      <c r="AL88" s="42">
        <v>11039863.949999999</v>
      </c>
      <c r="AM88" s="42">
        <v>2634283.65</v>
      </c>
      <c r="AN88" s="42">
        <v>223919.39</v>
      </c>
      <c r="AO88" s="42">
        <v>0</v>
      </c>
      <c r="AP88" s="42">
        <v>27618214.059999999</v>
      </c>
      <c r="AQ88" s="42">
        <v>40652.870000000003</v>
      </c>
      <c r="AR88" s="42">
        <v>9317392.8000000007</v>
      </c>
      <c r="AS88" s="42">
        <v>10866707.08</v>
      </c>
      <c r="AT88" s="42">
        <v>789903.34</v>
      </c>
      <c r="AU88" s="42">
        <v>573510.21</v>
      </c>
      <c r="AV88" s="42">
        <v>8122.32</v>
      </c>
      <c r="AW88" s="42">
        <v>0</v>
      </c>
      <c r="AX88" s="42">
        <v>12113898.41</v>
      </c>
      <c r="AY88" s="42">
        <v>22545905.18</v>
      </c>
      <c r="AZ88" s="42">
        <v>16242416.5</v>
      </c>
      <c r="BA88" s="42">
        <v>0</v>
      </c>
      <c r="BB88" s="42">
        <v>6956746.0499999998</v>
      </c>
      <c r="BC88" s="42">
        <v>6300.67</v>
      </c>
      <c r="BD88" s="42">
        <v>51204.160000000003</v>
      </c>
      <c r="BE88" s="42">
        <v>809037.96</v>
      </c>
      <c r="BF88" s="42">
        <v>2042181.08</v>
      </c>
      <c r="BG88" s="42">
        <v>323698.33</v>
      </c>
      <c r="BH88" s="42">
        <v>887565.63</v>
      </c>
      <c r="BI88" s="42">
        <v>11625.55</v>
      </c>
      <c r="BJ88" s="42">
        <v>59657.120000000003</v>
      </c>
      <c r="BK88" s="42">
        <v>118929.48</v>
      </c>
      <c r="BL88" s="42">
        <v>4544395.4800000004</v>
      </c>
      <c r="BM88" s="42">
        <v>7734219.2599999998</v>
      </c>
      <c r="BN88" s="42">
        <v>59474.52</v>
      </c>
      <c r="BO88" s="42">
        <v>15589967.58</v>
      </c>
      <c r="BP88" s="42">
        <v>265512387.27000001</v>
      </c>
      <c r="BQ88" s="42">
        <v>93329891.489999995</v>
      </c>
      <c r="BR88" s="42">
        <f t="shared" si="1"/>
        <v>12298140929.909994</v>
      </c>
    </row>
    <row r="89" spans="1:70">
      <c r="A89" s="29"/>
      <c r="B89" s="29"/>
      <c r="C89" s="29"/>
      <c r="D89" s="29"/>
      <c r="E89" s="39" t="s">
        <v>344</v>
      </c>
      <c r="F89" s="40"/>
      <c r="G89" s="41"/>
      <c r="H89" s="42">
        <v>1201981303.4000001</v>
      </c>
      <c r="I89" s="42">
        <v>1245932332.74</v>
      </c>
      <c r="J89" s="42">
        <v>249349173.52000001</v>
      </c>
      <c r="K89" s="42">
        <v>7402605435</v>
      </c>
      <c r="L89" s="42">
        <v>1158701629.99</v>
      </c>
      <c r="M89" s="42">
        <v>813297993.08000004</v>
      </c>
      <c r="N89" s="42">
        <v>1128754188.45</v>
      </c>
      <c r="O89" s="42">
        <v>253472418.44999999</v>
      </c>
      <c r="P89" s="42">
        <v>168969729.03</v>
      </c>
      <c r="Q89" s="42">
        <v>3795073773.79</v>
      </c>
      <c r="R89" s="42">
        <v>2234875830</v>
      </c>
      <c r="S89" s="42">
        <v>149758505.63</v>
      </c>
      <c r="T89" s="42">
        <v>18851520715</v>
      </c>
      <c r="U89" s="42">
        <v>202795059.53999999</v>
      </c>
      <c r="V89" s="42">
        <v>25634791742.119999</v>
      </c>
      <c r="W89" s="42">
        <v>3210293452.4400001</v>
      </c>
      <c r="X89" s="42">
        <v>1552007000.4300001</v>
      </c>
      <c r="Y89" s="42">
        <v>2321931742.5900002</v>
      </c>
      <c r="Z89" s="42">
        <v>840909156.25999999</v>
      </c>
      <c r="AA89" s="42">
        <v>1865855446.4300001</v>
      </c>
      <c r="AB89" s="42">
        <v>998379901.75999999</v>
      </c>
      <c r="AC89" s="42">
        <v>5155702474</v>
      </c>
      <c r="AD89" s="42">
        <v>1560216010.0799999</v>
      </c>
      <c r="AE89" s="42">
        <v>95953279.890000001</v>
      </c>
      <c r="AF89" s="42">
        <v>29069199.620000001</v>
      </c>
      <c r="AG89" s="42">
        <v>186790966.50999999</v>
      </c>
      <c r="AH89" s="42">
        <v>79632858.450000003</v>
      </c>
      <c r="AI89" s="42">
        <v>84144591.689999998</v>
      </c>
      <c r="AJ89" s="42">
        <v>80920303.450000003</v>
      </c>
      <c r="AK89" s="42">
        <v>119963018.34999999</v>
      </c>
      <c r="AL89" s="42">
        <v>335507761.27999997</v>
      </c>
      <c r="AM89" s="42">
        <v>265966669.90000001</v>
      </c>
      <c r="AN89" s="42">
        <v>165069128.44999999</v>
      </c>
      <c r="AO89" s="42">
        <v>215179677.61000001</v>
      </c>
      <c r="AP89" s="42">
        <v>47147880.740000002</v>
      </c>
      <c r="AQ89" s="42">
        <v>231379054.88999999</v>
      </c>
      <c r="AR89" s="42">
        <v>446459106.05000001</v>
      </c>
      <c r="AS89" s="42">
        <v>82378425.879999995</v>
      </c>
      <c r="AT89" s="42">
        <v>93571481.010000005</v>
      </c>
      <c r="AU89" s="42">
        <v>41837882.380000003</v>
      </c>
      <c r="AV89" s="42">
        <v>41672771.810000002</v>
      </c>
      <c r="AW89" s="42">
        <v>249641259.78999999</v>
      </c>
      <c r="AX89" s="42">
        <v>235034314.34999999</v>
      </c>
      <c r="AY89" s="42">
        <v>101782392.05</v>
      </c>
      <c r="AZ89" s="42">
        <v>77919733.810000002</v>
      </c>
      <c r="BA89" s="42">
        <v>668245000</v>
      </c>
      <c r="BB89" s="42">
        <v>59618786.119999997</v>
      </c>
      <c r="BC89" s="42">
        <v>67447446.780000001</v>
      </c>
      <c r="BD89" s="42">
        <v>59232144.549999997</v>
      </c>
      <c r="BE89" s="42">
        <v>23768518.989999998</v>
      </c>
      <c r="BF89" s="42">
        <v>1320995684.96</v>
      </c>
      <c r="BG89" s="42">
        <v>49820601.609999999</v>
      </c>
      <c r="BH89" s="42">
        <v>230849705.88999999</v>
      </c>
      <c r="BI89" s="42">
        <v>22406927.010000002</v>
      </c>
      <c r="BJ89" s="42">
        <v>42310202.490000002</v>
      </c>
      <c r="BK89" s="42">
        <v>167339587.96000001</v>
      </c>
      <c r="BL89" s="42">
        <v>68356116.189999998</v>
      </c>
      <c r="BM89" s="42">
        <v>1415794401.1700001</v>
      </c>
      <c r="BN89" s="42">
        <v>28138556.170000002</v>
      </c>
      <c r="BO89" s="42">
        <v>5160207830.79</v>
      </c>
      <c r="BP89" s="42">
        <v>4795175537.29</v>
      </c>
      <c r="BQ89" s="42">
        <v>3721122262.6500001</v>
      </c>
      <c r="BR89" s="42">
        <f t="shared" si="1"/>
        <v>103205026082.30997</v>
      </c>
    </row>
    <row r="90" spans="1:70">
      <c r="A90" s="29"/>
      <c r="B90" s="29"/>
      <c r="C90" s="29"/>
      <c r="D90" s="29"/>
      <c r="E90" s="39" t="s">
        <v>379</v>
      </c>
      <c r="F90" s="40"/>
      <c r="G90" s="41"/>
      <c r="H90" s="42">
        <v>0</v>
      </c>
      <c r="I90" s="42">
        <v>0</v>
      </c>
      <c r="J90" s="42">
        <v>0</v>
      </c>
      <c r="K90" s="42">
        <v>1626572882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2265255611.0999999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1000001197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0</v>
      </c>
      <c r="AO90" s="42">
        <v>0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4998000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>
        <v>0</v>
      </c>
      <c r="BM90" s="42">
        <v>0</v>
      </c>
      <c r="BN90" s="42">
        <v>0</v>
      </c>
      <c r="BO90" s="42">
        <v>0</v>
      </c>
      <c r="BP90" s="42">
        <v>0</v>
      </c>
      <c r="BQ90" s="42">
        <v>0</v>
      </c>
      <c r="BR90" s="42">
        <f t="shared" si="1"/>
        <v>4896827690.1000004</v>
      </c>
    </row>
    <row r="91" spans="1:70">
      <c r="A91" s="29"/>
      <c r="B91" s="29"/>
      <c r="C91" s="29"/>
      <c r="D91" s="29"/>
      <c r="E91" s="39" t="s">
        <v>380</v>
      </c>
      <c r="F91" s="40"/>
      <c r="G91" s="41"/>
      <c r="H91" s="42">
        <v>13129964.67</v>
      </c>
      <c r="I91" s="42">
        <v>36271748.490000002</v>
      </c>
      <c r="J91" s="42">
        <v>2263261.88</v>
      </c>
      <c r="K91" s="42">
        <v>48666101</v>
      </c>
      <c r="L91" s="42">
        <v>16279556.810000001</v>
      </c>
      <c r="M91" s="42">
        <v>10958259.039999999</v>
      </c>
      <c r="N91" s="42">
        <v>11492322.619999999</v>
      </c>
      <c r="O91" s="42">
        <v>3728314.6</v>
      </c>
      <c r="P91" s="42">
        <v>2147508.64</v>
      </c>
      <c r="Q91" s="42">
        <v>43602016.659999996</v>
      </c>
      <c r="R91" s="42">
        <v>45648128</v>
      </c>
      <c r="S91" s="42">
        <v>1895380.97</v>
      </c>
      <c r="T91" s="42">
        <v>166200115</v>
      </c>
      <c r="U91" s="42">
        <v>5078697.05</v>
      </c>
      <c r="V91" s="42">
        <v>452463356.72000003</v>
      </c>
      <c r="W91" s="42">
        <v>31346712.600000001</v>
      </c>
      <c r="X91" s="42">
        <v>27882162.780000001</v>
      </c>
      <c r="Y91" s="42">
        <v>34450551.460000001</v>
      </c>
      <c r="Z91" s="42">
        <v>7354758.8899999997</v>
      </c>
      <c r="AA91" s="42">
        <v>73280525.099999994</v>
      </c>
      <c r="AB91" s="42">
        <v>14504776.939999999</v>
      </c>
      <c r="AC91" s="42">
        <v>41618448</v>
      </c>
      <c r="AD91" s="42">
        <v>12111313.92</v>
      </c>
      <c r="AE91" s="42">
        <v>1483881.46</v>
      </c>
      <c r="AF91" s="42">
        <v>1274882.02</v>
      </c>
      <c r="AG91" s="42">
        <v>3545745.62</v>
      </c>
      <c r="AH91" s="42">
        <v>483225.61</v>
      </c>
      <c r="AI91" s="42">
        <v>1961439.13</v>
      </c>
      <c r="AJ91" s="42">
        <v>694900.54</v>
      </c>
      <c r="AK91" s="42">
        <v>3088067.5</v>
      </c>
      <c r="AL91" s="42">
        <v>5742561.9400000004</v>
      </c>
      <c r="AM91" s="42">
        <v>2960913.6</v>
      </c>
      <c r="AN91" s="42">
        <v>3265799.12</v>
      </c>
      <c r="AO91" s="42">
        <v>2343202.35</v>
      </c>
      <c r="AP91" s="42">
        <v>366243.36</v>
      </c>
      <c r="AQ91" s="42">
        <v>2572453.86</v>
      </c>
      <c r="AR91" s="42">
        <v>10359828.74</v>
      </c>
      <c r="AS91" s="42">
        <v>2869527.96</v>
      </c>
      <c r="AT91" s="42">
        <v>1272394.3600000001</v>
      </c>
      <c r="AU91" s="42">
        <v>583215.56999999995</v>
      </c>
      <c r="AV91" s="42">
        <v>826453.46</v>
      </c>
      <c r="AW91" s="42">
        <v>2585559.88</v>
      </c>
      <c r="AX91" s="42">
        <v>2615986.66</v>
      </c>
      <c r="AY91" s="42">
        <v>3024924.14</v>
      </c>
      <c r="AZ91" s="42">
        <v>1736038.57</v>
      </c>
      <c r="BA91" s="42">
        <v>6472000</v>
      </c>
      <c r="BB91" s="42">
        <v>391983.79</v>
      </c>
      <c r="BC91" s="42">
        <v>1084417.31</v>
      </c>
      <c r="BD91" s="42">
        <v>822529.77</v>
      </c>
      <c r="BE91" s="42">
        <v>350988.66</v>
      </c>
      <c r="BF91" s="42">
        <v>23804289.850000001</v>
      </c>
      <c r="BG91" s="42">
        <v>372539.94</v>
      </c>
      <c r="BH91" s="42">
        <v>3100620.36</v>
      </c>
      <c r="BI91" s="42">
        <v>132862.32</v>
      </c>
      <c r="BJ91" s="42">
        <v>339983.48</v>
      </c>
      <c r="BK91" s="42">
        <v>2261755.73</v>
      </c>
      <c r="BL91" s="42">
        <v>2701567.98</v>
      </c>
      <c r="BM91" s="42">
        <v>15854967.689999999</v>
      </c>
      <c r="BN91" s="42">
        <v>1669655.13</v>
      </c>
      <c r="BO91" s="42">
        <v>93276717.810000002</v>
      </c>
      <c r="BP91" s="42">
        <v>88921385.680000007</v>
      </c>
      <c r="BQ91" s="42">
        <v>53817832.719999999</v>
      </c>
      <c r="BR91" s="42">
        <f t="shared" si="1"/>
        <v>1453407325.5099998</v>
      </c>
    </row>
    <row r="92" spans="1:70">
      <c r="A92" s="29"/>
      <c r="B92" s="29"/>
      <c r="C92" s="29"/>
      <c r="D92" s="29"/>
      <c r="E92" s="39" t="s">
        <v>382</v>
      </c>
      <c r="F92" s="40"/>
      <c r="G92" s="41"/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4998000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>
        <v>0</v>
      </c>
      <c r="BM92" s="42">
        <v>0</v>
      </c>
      <c r="BN92" s="42">
        <v>0</v>
      </c>
      <c r="BO92" s="42">
        <v>0</v>
      </c>
      <c r="BP92" s="42">
        <v>0</v>
      </c>
      <c r="BQ92" s="42">
        <v>0</v>
      </c>
      <c r="BR92" s="42">
        <f t="shared" si="1"/>
        <v>4998000</v>
      </c>
    </row>
    <row r="93" spans="1:70">
      <c r="A93" s="29"/>
      <c r="B93" s="29"/>
      <c r="C93" s="29"/>
      <c r="D93" s="29"/>
      <c r="E93" s="39" t="s">
        <v>350</v>
      </c>
      <c r="F93" s="40"/>
      <c r="G93" s="41"/>
      <c r="H93" s="42">
        <v>0</v>
      </c>
      <c r="I93" s="42">
        <v>218578.11</v>
      </c>
      <c r="J93" s="42">
        <v>6099453.5999999996</v>
      </c>
      <c r="K93" s="42">
        <v>0</v>
      </c>
      <c r="L93" s="42">
        <v>29954.85</v>
      </c>
      <c r="M93" s="42">
        <v>1906.77</v>
      </c>
      <c r="N93" s="42">
        <v>9075277.3699999992</v>
      </c>
      <c r="O93" s="42">
        <v>1899.27</v>
      </c>
      <c r="P93" s="42">
        <v>2824.16</v>
      </c>
      <c r="Q93" s="42">
        <v>33878000.439999998</v>
      </c>
      <c r="R93" s="42">
        <v>0</v>
      </c>
      <c r="S93" s="42">
        <v>1364.1</v>
      </c>
      <c r="T93" s="42">
        <v>240099181</v>
      </c>
      <c r="U93" s="42">
        <v>2140.42</v>
      </c>
      <c r="V93" s="42">
        <v>169724.68</v>
      </c>
      <c r="W93" s="42">
        <v>2266313.44</v>
      </c>
      <c r="X93" s="42">
        <v>12515.68</v>
      </c>
      <c r="Y93" s="42">
        <v>15723741.390000001</v>
      </c>
      <c r="Z93" s="42">
        <v>1835910.29</v>
      </c>
      <c r="AA93" s="42">
        <v>37074.730000000003</v>
      </c>
      <c r="AB93" s="42">
        <v>109578.53</v>
      </c>
      <c r="AC93" s="42">
        <v>5203168</v>
      </c>
      <c r="AD93" s="42">
        <v>10086268.41</v>
      </c>
      <c r="AE93" s="42">
        <v>0</v>
      </c>
      <c r="AF93" s="42">
        <v>568.44000000000005</v>
      </c>
      <c r="AG93" s="42">
        <v>778300.33</v>
      </c>
      <c r="AH93" s="42">
        <v>0</v>
      </c>
      <c r="AI93" s="42">
        <v>2101.08</v>
      </c>
      <c r="AJ93" s="42">
        <v>0</v>
      </c>
      <c r="AK93" s="42">
        <v>533.58000000000004</v>
      </c>
      <c r="AL93" s="42">
        <v>1539.45</v>
      </c>
      <c r="AM93" s="42">
        <v>0</v>
      </c>
      <c r="AN93" s="42">
        <v>271.5</v>
      </c>
      <c r="AO93" s="42">
        <v>3058971.59</v>
      </c>
      <c r="AP93" s="42">
        <v>0</v>
      </c>
      <c r="AQ93" s="42">
        <v>5261420.88</v>
      </c>
      <c r="AR93" s="42">
        <v>6012.87</v>
      </c>
      <c r="AS93" s="42">
        <v>580.1</v>
      </c>
      <c r="AT93" s="42">
        <v>208.46</v>
      </c>
      <c r="AU93" s="42">
        <v>41.19</v>
      </c>
      <c r="AV93" s="42">
        <v>0</v>
      </c>
      <c r="AW93" s="42">
        <v>300302.62</v>
      </c>
      <c r="AX93" s="42">
        <v>900.97</v>
      </c>
      <c r="AY93" s="42">
        <v>146.38</v>
      </c>
      <c r="AZ93" s="42">
        <v>538529.05000000005</v>
      </c>
      <c r="BA93" s="42">
        <v>0</v>
      </c>
      <c r="BB93" s="42">
        <v>0</v>
      </c>
      <c r="BC93" s="42">
        <v>0</v>
      </c>
      <c r="BD93" s="42">
        <v>813.73</v>
      </c>
      <c r="BE93" s="42">
        <v>0</v>
      </c>
      <c r="BF93" s="42">
        <v>8872458.1500000004</v>
      </c>
      <c r="BG93" s="42">
        <v>127.6</v>
      </c>
      <c r="BH93" s="42">
        <v>173565.52</v>
      </c>
      <c r="BI93" s="42">
        <v>95.65</v>
      </c>
      <c r="BJ93" s="42">
        <v>0</v>
      </c>
      <c r="BK93" s="42">
        <v>128</v>
      </c>
      <c r="BL93" s="42">
        <v>145.4</v>
      </c>
      <c r="BM93" s="42">
        <v>0</v>
      </c>
      <c r="BN93" s="42">
        <v>0</v>
      </c>
      <c r="BO93" s="42">
        <v>105680801.55</v>
      </c>
      <c r="BP93" s="42">
        <v>39482047.560000002</v>
      </c>
      <c r="BQ93" s="42">
        <v>23034567.59</v>
      </c>
      <c r="BR93" s="42">
        <f t="shared" si="1"/>
        <v>512050054.47999996</v>
      </c>
    </row>
    <row r="94" spans="1:70">
      <c r="A94" s="29"/>
      <c r="B94" s="29"/>
      <c r="C94" s="29"/>
      <c r="D94" s="29"/>
      <c r="E94" s="39" t="s">
        <v>351</v>
      </c>
      <c r="F94" s="40"/>
      <c r="G94" s="41"/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2">
        <v>0</v>
      </c>
      <c r="AR94" s="42">
        <v>0</v>
      </c>
      <c r="AS94" s="42">
        <v>0</v>
      </c>
      <c r="AT94" s="42">
        <v>0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0</v>
      </c>
      <c r="BA94" s="42">
        <v>0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2">
        <v>0</v>
      </c>
      <c r="BL94" s="42">
        <v>0</v>
      </c>
      <c r="BM94" s="42">
        <v>0</v>
      </c>
      <c r="BN94" s="42">
        <v>0</v>
      </c>
      <c r="BO94" s="42">
        <v>0</v>
      </c>
      <c r="BP94" s="42">
        <v>0</v>
      </c>
      <c r="BQ94" s="42">
        <v>0</v>
      </c>
      <c r="BR94" s="42">
        <f t="shared" si="1"/>
        <v>0</v>
      </c>
    </row>
    <row r="95" spans="1:70">
      <c r="A95" s="29"/>
      <c r="B95" s="29"/>
      <c r="C95" s="29"/>
      <c r="D95" s="29"/>
      <c r="E95" s="39" t="s">
        <v>384</v>
      </c>
      <c r="F95" s="40"/>
      <c r="G95" s="41"/>
      <c r="H95" s="42">
        <v>3563497.07</v>
      </c>
      <c r="I95" s="42">
        <v>14041618.210000001</v>
      </c>
      <c r="J95" s="42">
        <v>7371624.8200000003</v>
      </c>
      <c r="K95" s="42">
        <v>91554424</v>
      </c>
      <c r="L95" s="42">
        <v>6733930.6900000004</v>
      </c>
      <c r="M95" s="42">
        <v>2832485.27</v>
      </c>
      <c r="N95" s="42">
        <v>2742418.96</v>
      </c>
      <c r="O95" s="42">
        <v>710663.67</v>
      </c>
      <c r="P95" s="42">
        <v>751877.96</v>
      </c>
      <c r="Q95" s="42">
        <v>69842358.170000002</v>
      </c>
      <c r="R95" s="42">
        <v>2690122</v>
      </c>
      <c r="S95" s="42">
        <v>949934.47</v>
      </c>
      <c r="T95" s="42">
        <v>227919295</v>
      </c>
      <c r="U95" s="42">
        <v>3487837.68</v>
      </c>
      <c r="V95" s="42">
        <v>176504288.47999999</v>
      </c>
      <c r="W95" s="42">
        <v>22780098.690000001</v>
      </c>
      <c r="X95" s="42">
        <v>20614975.41</v>
      </c>
      <c r="Y95" s="42">
        <v>13964282.6</v>
      </c>
      <c r="Z95" s="42">
        <v>1685868.44</v>
      </c>
      <c r="AA95" s="42">
        <v>13788975.130000001</v>
      </c>
      <c r="AB95" s="42">
        <v>6753539.4500000002</v>
      </c>
      <c r="AC95" s="42">
        <v>20387826</v>
      </c>
      <c r="AD95" s="42">
        <v>13318806.140000001</v>
      </c>
      <c r="AE95" s="42">
        <v>600915.93999999994</v>
      </c>
      <c r="AF95" s="42">
        <v>381250.95</v>
      </c>
      <c r="AG95" s="42">
        <v>334141.95</v>
      </c>
      <c r="AH95" s="42">
        <v>529030.43999999994</v>
      </c>
      <c r="AI95" s="42">
        <v>1079495.81</v>
      </c>
      <c r="AJ95" s="42">
        <v>95361.47</v>
      </c>
      <c r="AK95" s="42">
        <v>1020036.75</v>
      </c>
      <c r="AL95" s="42">
        <v>2039414.28</v>
      </c>
      <c r="AM95" s="42">
        <v>1960401.68</v>
      </c>
      <c r="AN95" s="42">
        <v>756016.85</v>
      </c>
      <c r="AO95" s="42">
        <v>424837.01</v>
      </c>
      <c r="AP95" s="42">
        <v>304520.8</v>
      </c>
      <c r="AQ95" s="42">
        <v>698624.95</v>
      </c>
      <c r="AR95" s="42">
        <v>2246636.9700000002</v>
      </c>
      <c r="AS95" s="42">
        <v>1002629.28</v>
      </c>
      <c r="AT95" s="42">
        <v>539141.80000000005</v>
      </c>
      <c r="AU95" s="42">
        <v>441678.84</v>
      </c>
      <c r="AV95" s="42">
        <v>291169.59000000003</v>
      </c>
      <c r="AW95" s="42">
        <v>230604.11</v>
      </c>
      <c r="AX95" s="42">
        <v>488593.08</v>
      </c>
      <c r="AY95" s="42">
        <v>941696.16</v>
      </c>
      <c r="AZ95" s="42">
        <v>3059130.87</v>
      </c>
      <c r="BA95" s="42">
        <v>8738611</v>
      </c>
      <c r="BB95" s="42">
        <v>714802.94</v>
      </c>
      <c r="BC95" s="42">
        <v>549654.98</v>
      </c>
      <c r="BD95" s="42">
        <v>582332.04</v>
      </c>
      <c r="BE95" s="42">
        <v>520925.59</v>
      </c>
      <c r="BF95" s="42">
        <v>4194906.72</v>
      </c>
      <c r="BG95" s="42">
        <v>560365.11</v>
      </c>
      <c r="BH95" s="42">
        <v>1242752.8799999999</v>
      </c>
      <c r="BI95" s="42">
        <v>158587.57999999999</v>
      </c>
      <c r="BJ95" s="42">
        <v>67622.73</v>
      </c>
      <c r="BK95" s="42">
        <v>2219806.52</v>
      </c>
      <c r="BL95" s="42">
        <v>286489.33</v>
      </c>
      <c r="BM95" s="42">
        <v>9800587.4299999997</v>
      </c>
      <c r="BN95" s="42">
        <v>425319.81</v>
      </c>
      <c r="BO95" s="42">
        <v>116943335.42</v>
      </c>
      <c r="BP95" s="42">
        <v>55139577.240000002</v>
      </c>
      <c r="BQ95" s="42">
        <v>9336196.1799999997</v>
      </c>
      <c r="BR95" s="42">
        <f t="shared" si="1"/>
        <v>955937951.39000022</v>
      </c>
    </row>
    <row r="96" spans="1:70">
      <c r="A96" s="29"/>
      <c r="B96" s="29"/>
      <c r="C96" s="29"/>
      <c r="D96" s="29"/>
      <c r="E96" s="39" t="s">
        <v>385</v>
      </c>
      <c r="F96" s="40"/>
      <c r="G96" s="41"/>
      <c r="H96" s="42">
        <v>124015.63</v>
      </c>
      <c r="I96" s="42">
        <v>0</v>
      </c>
      <c r="J96" s="42">
        <v>0</v>
      </c>
      <c r="K96" s="42">
        <v>974702</v>
      </c>
      <c r="L96" s="42">
        <v>0</v>
      </c>
      <c r="M96" s="42">
        <v>0</v>
      </c>
      <c r="N96" s="42">
        <v>0</v>
      </c>
      <c r="O96" s="42">
        <v>23309.62</v>
      </c>
      <c r="P96" s="42">
        <v>0</v>
      </c>
      <c r="Q96" s="42">
        <v>226162.35</v>
      </c>
      <c r="R96" s="42">
        <v>0</v>
      </c>
      <c r="S96" s="42">
        <v>13959.41</v>
      </c>
      <c r="T96" s="42">
        <v>28744626</v>
      </c>
      <c r="U96" s="42">
        <v>7004.88</v>
      </c>
      <c r="V96" s="42">
        <v>965685.54</v>
      </c>
      <c r="W96" s="42">
        <v>826950.51</v>
      </c>
      <c r="X96" s="42">
        <v>0</v>
      </c>
      <c r="Y96" s="42">
        <v>0</v>
      </c>
      <c r="Z96" s="42">
        <v>1000</v>
      </c>
      <c r="AA96" s="42">
        <v>159387.54999999999</v>
      </c>
      <c r="AB96" s="42">
        <v>0</v>
      </c>
      <c r="AC96" s="42">
        <v>187277</v>
      </c>
      <c r="AD96" s="42">
        <v>244580.59</v>
      </c>
      <c r="AE96" s="42">
        <v>2499.7800000000002</v>
      </c>
      <c r="AF96" s="42">
        <v>1917.66</v>
      </c>
      <c r="AG96" s="42">
        <v>0</v>
      </c>
      <c r="AH96" s="42">
        <v>0</v>
      </c>
      <c r="AI96" s="42">
        <v>4170.76</v>
      </c>
      <c r="AJ96" s="42">
        <v>0</v>
      </c>
      <c r="AK96" s="42">
        <v>3108.42</v>
      </c>
      <c r="AL96" s="42">
        <v>5439</v>
      </c>
      <c r="AM96" s="42">
        <v>0</v>
      </c>
      <c r="AN96" s="42">
        <v>3713.46</v>
      </c>
      <c r="AO96" s="42">
        <v>0</v>
      </c>
      <c r="AP96" s="42">
        <v>0</v>
      </c>
      <c r="AQ96" s="42">
        <v>0</v>
      </c>
      <c r="AR96" s="42">
        <v>9273.7199999999993</v>
      </c>
      <c r="AS96" s="42">
        <v>1017.36</v>
      </c>
      <c r="AT96" s="42">
        <v>6624.27</v>
      </c>
      <c r="AU96" s="42">
        <v>3091.47</v>
      </c>
      <c r="AV96" s="42">
        <v>0</v>
      </c>
      <c r="AW96" s="42">
        <v>0</v>
      </c>
      <c r="AX96" s="42">
        <v>0</v>
      </c>
      <c r="AY96" s="42">
        <v>2103.7800000000002</v>
      </c>
      <c r="AZ96" s="42">
        <v>931166.27</v>
      </c>
      <c r="BA96" s="42">
        <v>0</v>
      </c>
      <c r="BB96" s="42">
        <v>0</v>
      </c>
      <c r="BC96" s="42">
        <v>0</v>
      </c>
      <c r="BD96" s="42">
        <v>4646.54</v>
      </c>
      <c r="BE96" s="42">
        <v>574.78</v>
      </c>
      <c r="BF96" s="42">
        <v>0</v>
      </c>
      <c r="BG96" s="42">
        <v>1562</v>
      </c>
      <c r="BH96" s="42">
        <v>0</v>
      </c>
      <c r="BI96" s="42">
        <v>1132.25</v>
      </c>
      <c r="BJ96" s="42">
        <v>0</v>
      </c>
      <c r="BK96" s="42">
        <v>0</v>
      </c>
      <c r="BL96" s="42">
        <v>1437.06</v>
      </c>
      <c r="BM96" s="42">
        <v>0</v>
      </c>
      <c r="BN96" s="42">
        <v>3472.7</v>
      </c>
      <c r="BO96" s="42">
        <v>0</v>
      </c>
      <c r="BP96" s="42">
        <v>0</v>
      </c>
      <c r="BQ96" s="42">
        <v>9640.2800000000007</v>
      </c>
      <c r="BR96" s="42">
        <f t="shared" si="1"/>
        <v>33495252.640000004</v>
      </c>
    </row>
    <row r="97" spans="1:70">
      <c r="A97" s="29"/>
      <c r="B97" s="29"/>
      <c r="C97" s="29"/>
      <c r="D97" s="29"/>
      <c r="E97" s="39" t="s">
        <v>386</v>
      </c>
      <c r="F97" s="40"/>
      <c r="G97" s="41"/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5252732.6500000004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>
        <v>0</v>
      </c>
      <c r="BM97" s="42">
        <v>0</v>
      </c>
      <c r="BN97" s="42">
        <v>0</v>
      </c>
      <c r="BO97" s="42">
        <v>0</v>
      </c>
      <c r="BP97" s="42">
        <v>0</v>
      </c>
      <c r="BQ97" s="42">
        <v>0</v>
      </c>
      <c r="BR97" s="42">
        <f t="shared" si="1"/>
        <v>5252732.6500000004</v>
      </c>
    </row>
    <row r="98" spans="1:70">
      <c r="A98" s="29"/>
      <c r="B98" s="29"/>
      <c r="C98" s="29"/>
      <c r="D98" s="29"/>
      <c r="E98" s="39" t="s">
        <v>387</v>
      </c>
      <c r="F98" s="40"/>
      <c r="G98" s="41"/>
      <c r="H98" s="42">
        <v>0</v>
      </c>
      <c r="I98" s="42">
        <v>0</v>
      </c>
      <c r="J98" s="42">
        <v>0</v>
      </c>
      <c r="K98" s="42">
        <v>0</v>
      </c>
      <c r="L98" s="42">
        <v>428032.06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500000</v>
      </c>
      <c r="X98" s="42">
        <v>0</v>
      </c>
      <c r="Y98" s="42">
        <v>0</v>
      </c>
      <c r="Z98" s="42">
        <v>0</v>
      </c>
      <c r="AA98" s="42">
        <v>0</v>
      </c>
      <c r="AB98" s="42">
        <v>1147617.9099999999</v>
      </c>
      <c r="AC98" s="42">
        <v>0</v>
      </c>
      <c r="AD98" s="42">
        <v>0</v>
      </c>
      <c r="AE98" s="42">
        <v>0</v>
      </c>
      <c r="AF98" s="42">
        <v>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>
        <v>0</v>
      </c>
      <c r="BM98" s="42">
        <v>0</v>
      </c>
      <c r="BN98" s="42">
        <v>0</v>
      </c>
      <c r="BO98" s="42">
        <v>564964.68000000005</v>
      </c>
      <c r="BP98" s="42">
        <v>0</v>
      </c>
      <c r="BQ98" s="42">
        <v>0</v>
      </c>
      <c r="BR98" s="42">
        <f t="shared" si="1"/>
        <v>2640614.65</v>
      </c>
    </row>
    <row r="99" spans="1:70">
      <c r="A99" s="29"/>
      <c r="B99" s="29"/>
      <c r="C99" s="29"/>
      <c r="D99" s="29"/>
      <c r="E99" s="39" t="s">
        <v>388</v>
      </c>
      <c r="F99" s="40"/>
      <c r="G99" s="41"/>
      <c r="H99" s="42">
        <v>360775.12</v>
      </c>
      <c r="I99" s="42">
        <v>762827.32</v>
      </c>
      <c r="J99" s="42">
        <v>91532.59</v>
      </c>
      <c r="K99" s="42">
        <v>12588306</v>
      </c>
      <c r="L99" s="42">
        <v>1278223.6499999999</v>
      </c>
      <c r="M99" s="42">
        <v>471976.94</v>
      </c>
      <c r="N99" s="42">
        <v>865875.07</v>
      </c>
      <c r="O99" s="42">
        <v>62354.05</v>
      </c>
      <c r="P99" s="42">
        <v>13091.97</v>
      </c>
      <c r="Q99" s="42">
        <v>4832702.66</v>
      </c>
      <c r="R99" s="42">
        <v>1282110</v>
      </c>
      <c r="S99" s="42">
        <v>133773.69</v>
      </c>
      <c r="T99" s="42">
        <v>25932357</v>
      </c>
      <c r="U99" s="42">
        <v>158110.60999999999</v>
      </c>
      <c r="V99" s="42">
        <v>34389199.710000001</v>
      </c>
      <c r="W99" s="42">
        <v>2593381.46</v>
      </c>
      <c r="X99" s="42">
        <v>3131281.36</v>
      </c>
      <c r="Y99" s="42">
        <v>1580343.91</v>
      </c>
      <c r="Z99" s="42">
        <v>442963.56</v>
      </c>
      <c r="AA99" s="42">
        <v>1719556.77</v>
      </c>
      <c r="AB99" s="42">
        <v>2688572.54</v>
      </c>
      <c r="AC99" s="42">
        <v>2089217</v>
      </c>
      <c r="AD99" s="42">
        <v>1128560.96</v>
      </c>
      <c r="AE99" s="42">
        <v>67263.759999999995</v>
      </c>
      <c r="AF99" s="42">
        <v>1287.28</v>
      </c>
      <c r="AG99" s="42">
        <v>60320.21</v>
      </c>
      <c r="AH99" s="42">
        <v>11030.44</v>
      </c>
      <c r="AI99" s="42">
        <v>44504.92</v>
      </c>
      <c r="AJ99" s="42">
        <v>28334.84</v>
      </c>
      <c r="AK99" s="42">
        <v>92416.2</v>
      </c>
      <c r="AL99" s="42">
        <v>285983.95</v>
      </c>
      <c r="AM99" s="42">
        <v>57975.62</v>
      </c>
      <c r="AN99" s="42">
        <v>55969.4</v>
      </c>
      <c r="AO99" s="42">
        <v>71316.960000000006</v>
      </c>
      <c r="AP99" s="42">
        <v>24970</v>
      </c>
      <c r="AQ99" s="42">
        <v>169500.66</v>
      </c>
      <c r="AR99" s="42">
        <v>69236.88</v>
      </c>
      <c r="AS99" s="42">
        <v>150397.10999999999</v>
      </c>
      <c r="AT99" s="42">
        <v>22052.62</v>
      </c>
      <c r="AU99" s="42">
        <v>8264.84</v>
      </c>
      <c r="AV99" s="42">
        <v>34602.629999999997</v>
      </c>
      <c r="AW99" s="42">
        <v>50604.11</v>
      </c>
      <c r="AX99" s="42">
        <v>31020.55</v>
      </c>
      <c r="AY99" s="42">
        <v>106849.45</v>
      </c>
      <c r="AZ99" s="42">
        <v>5516.33</v>
      </c>
      <c r="BA99" s="42">
        <v>44778</v>
      </c>
      <c r="BB99" s="42">
        <v>158687.73000000001</v>
      </c>
      <c r="BC99" s="42">
        <v>44407.98</v>
      </c>
      <c r="BD99" s="42">
        <v>7044.51</v>
      </c>
      <c r="BE99" s="42">
        <v>31529.25</v>
      </c>
      <c r="BF99" s="42">
        <v>275956.96000000002</v>
      </c>
      <c r="BG99" s="42">
        <v>2956.93</v>
      </c>
      <c r="BH99" s="42">
        <v>69572.509999999995</v>
      </c>
      <c r="BI99" s="42">
        <v>181.47</v>
      </c>
      <c r="BJ99" s="42">
        <v>3751.07</v>
      </c>
      <c r="BK99" s="42">
        <v>120806.52</v>
      </c>
      <c r="BL99" s="42">
        <v>31289.48</v>
      </c>
      <c r="BM99" s="42">
        <v>951590.6</v>
      </c>
      <c r="BN99" s="42">
        <v>33314.54</v>
      </c>
      <c r="BO99" s="42">
        <v>3781977.36</v>
      </c>
      <c r="BP99" s="42">
        <v>33858961.259999998</v>
      </c>
      <c r="BQ99" s="42">
        <v>1386958.8</v>
      </c>
      <c r="BR99" s="42">
        <f t="shared" si="1"/>
        <v>140850277.67000002</v>
      </c>
    </row>
    <row r="100" spans="1:70">
      <c r="A100" s="29"/>
      <c r="B100" s="29"/>
      <c r="C100" s="29"/>
      <c r="D100" s="29"/>
      <c r="E100" s="39" t="s">
        <v>389</v>
      </c>
      <c r="F100" s="40"/>
      <c r="G100" s="41"/>
      <c r="H100" s="42">
        <v>3078706.32</v>
      </c>
      <c r="I100" s="42">
        <v>13278790.890000001</v>
      </c>
      <c r="J100" s="42">
        <v>7280092.2300000004</v>
      </c>
      <c r="K100" s="42">
        <v>77991416</v>
      </c>
      <c r="L100" s="42">
        <v>5027674.9800000004</v>
      </c>
      <c r="M100" s="42">
        <v>2360508.33</v>
      </c>
      <c r="N100" s="42">
        <v>1876543.89</v>
      </c>
      <c r="O100" s="42">
        <v>625000</v>
      </c>
      <c r="P100" s="42">
        <v>738785.99</v>
      </c>
      <c r="Q100" s="42">
        <v>64783493.159999996</v>
      </c>
      <c r="R100" s="42">
        <v>1408012</v>
      </c>
      <c r="S100" s="42">
        <v>802201.37</v>
      </c>
      <c r="T100" s="42">
        <v>173242311</v>
      </c>
      <c r="U100" s="42">
        <v>3322722.19</v>
      </c>
      <c r="V100" s="42">
        <v>135896670.58000001</v>
      </c>
      <c r="W100" s="42">
        <v>18859766.719999999</v>
      </c>
      <c r="X100" s="42">
        <v>17483694.050000001</v>
      </c>
      <c r="Y100" s="42">
        <v>12383938.689999999</v>
      </c>
      <c r="Z100" s="42">
        <v>1241904.8799999999</v>
      </c>
      <c r="AA100" s="42">
        <v>11910030.810000001</v>
      </c>
      <c r="AB100" s="42">
        <v>2917349</v>
      </c>
      <c r="AC100" s="42">
        <v>18111332</v>
      </c>
      <c r="AD100" s="42">
        <v>11945664.59</v>
      </c>
      <c r="AE100" s="42">
        <v>531152.4</v>
      </c>
      <c r="AF100" s="42">
        <v>378046.01</v>
      </c>
      <c r="AG100" s="42">
        <v>273821.74</v>
      </c>
      <c r="AH100" s="42">
        <v>518000</v>
      </c>
      <c r="AI100" s="42">
        <v>1030820.13</v>
      </c>
      <c r="AJ100" s="42">
        <v>67026.63</v>
      </c>
      <c r="AK100" s="42">
        <v>924512.13</v>
      </c>
      <c r="AL100" s="42">
        <v>1747991.33</v>
      </c>
      <c r="AM100" s="42">
        <v>1902426.06</v>
      </c>
      <c r="AN100" s="42">
        <v>696333.99</v>
      </c>
      <c r="AO100" s="42">
        <v>353520.05</v>
      </c>
      <c r="AP100" s="42">
        <v>279550.8</v>
      </c>
      <c r="AQ100" s="42">
        <v>529124.29</v>
      </c>
      <c r="AR100" s="42">
        <v>2168126.37</v>
      </c>
      <c r="AS100" s="42">
        <v>851214.81</v>
      </c>
      <c r="AT100" s="42">
        <v>510464.91</v>
      </c>
      <c r="AU100" s="42">
        <v>430322.53</v>
      </c>
      <c r="AV100" s="42">
        <v>256566.96</v>
      </c>
      <c r="AW100" s="42">
        <v>180000</v>
      </c>
      <c r="AX100" s="42">
        <v>457572.53</v>
      </c>
      <c r="AY100" s="42">
        <v>832742.93</v>
      </c>
      <c r="AZ100" s="42">
        <v>2122448.27</v>
      </c>
      <c r="BA100" s="42">
        <v>8693833</v>
      </c>
      <c r="BB100" s="42">
        <v>556115.21</v>
      </c>
      <c r="BC100" s="42">
        <v>505247</v>
      </c>
      <c r="BD100" s="42">
        <v>570640.99</v>
      </c>
      <c r="BE100" s="42">
        <v>488821.56</v>
      </c>
      <c r="BF100" s="42">
        <v>3918949.76</v>
      </c>
      <c r="BG100" s="42">
        <v>555846.18000000005</v>
      </c>
      <c r="BH100" s="42">
        <v>1173180.3700000001</v>
      </c>
      <c r="BI100" s="42">
        <v>157273.85999999999</v>
      </c>
      <c r="BJ100" s="42">
        <v>63871.66</v>
      </c>
      <c r="BK100" s="42">
        <v>2099000</v>
      </c>
      <c r="BL100" s="42">
        <v>253762.79</v>
      </c>
      <c r="BM100" s="42">
        <v>8848996.8300000001</v>
      </c>
      <c r="BN100" s="42">
        <v>388532.57</v>
      </c>
      <c r="BO100" s="42">
        <v>112596393.38</v>
      </c>
      <c r="BP100" s="42">
        <v>21280615.98</v>
      </c>
      <c r="BQ100" s="42">
        <v>7939597.0999999996</v>
      </c>
      <c r="BR100" s="42">
        <f t="shared" si="1"/>
        <v>773699072.77999961</v>
      </c>
    </row>
    <row r="101" spans="1:70">
      <c r="A101" s="29"/>
      <c r="B101" s="29"/>
      <c r="C101" s="29"/>
      <c r="D101" s="29"/>
      <c r="E101" s="39" t="s">
        <v>390</v>
      </c>
      <c r="F101" s="40"/>
      <c r="G101" s="41"/>
      <c r="H101" s="42">
        <v>8514327.7400000002</v>
      </c>
      <c r="I101" s="42">
        <v>5015165.9800000004</v>
      </c>
      <c r="J101" s="42">
        <v>3221168.11</v>
      </c>
      <c r="K101" s="42">
        <v>22729987</v>
      </c>
      <c r="L101" s="42">
        <v>7879134.3099999996</v>
      </c>
      <c r="M101" s="42">
        <v>4640830.6100000003</v>
      </c>
      <c r="N101" s="42">
        <v>7921244.79</v>
      </c>
      <c r="O101" s="42">
        <v>1305436.18</v>
      </c>
      <c r="P101" s="42">
        <v>2254087.15</v>
      </c>
      <c r="Q101" s="42">
        <v>24385307.329999998</v>
      </c>
      <c r="R101" s="42">
        <v>7499836</v>
      </c>
      <c r="S101" s="42">
        <v>113728.2</v>
      </c>
      <c r="T101" s="42">
        <v>99485964</v>
      </c>
      <c r="U101" s="42">
        <v>1608874.94</v>
      </c>
      <c r="V101" s="42">
        <v>124098148.42</v>
      </c>
      <c r="W101" s="42">
        <v>23474678.530000001</v>
      </c>
      <c r="X101" s="42">
        <v>9175458.7899999991</v>
      </c>
      <c r="Y101" s="42">
        <v>15174766.369999999</v>
      </c>
      <c r="Z101" s="42">
        <v>2478401.85</v>
      </c>
      <c r="AA101" s="42">
        <v>5279798.95</v>
      </c>
      <c r="AB101" s="42">
        <v>2056539.21</v>
      </c>
      <c r="AC101" s="42">
        <v>17672006</v>
      </c>
      <c r="AD101" s="42">
        <v>6885434.0499999998</v>
      </c>
      <c r="AE101" s="42">
        <v>325160.3</v>
      </c>
      <c r="AF101" s="42">
        <v>128082.45</v>
      </c>
      <c r="AG101" s="42">
        <v>1738985.82</v>
      </c>
      <c r="AH101" s="42">
        <v>980487.3</v>
      </c>
      <c r="AI101" s="42">
        <v>285971.95</v>
      </c>
      <c r="AJ101" s="42">
        <v>896206.82</v>
      </c>
      <c r="AK101" s="42">
        <v>717593.5</v>
      </c>
      <c r="AL101" s="42">
        <v>940482.1</v>
      </c>
      <c r="AM101" s="42">
        <v>428302.93</v>
      </c>
      <c r="AN101" s="42">
        <v>661868.61</v>
      </c>
      <c r="AO101" s="42">
        <v>3340864.33</v>
      </c>
      <c r="AP101" s="42">
        <v>247840.63</v>
      </c>
      <c r="AQ101" s="42">
        <v>1547560.18</v>
      </c>
      <c r="AR101" s="42">
        <v>3008728.27</v>
      </c>
      <c r="AS101" s="42">
        <v>595979.42000000004</v>
      </c>
      <c r="AT101" s="42">
        <v>139757.62</v>
      </c>
      <c r="AU101" s="42">
        <v>38523.919999999998</v>
      </c>
      <c r="AV101" s="42">
        <v>275506.23</v>
      </c>
      <c r="AW101" s="42">
        <v>2269617.11</v>
      </c>
      <c r="AX101" s="42">
        <v>4679917.5</v>
      </c>
      <c r="AY101" s="42">
        <v>1267394.27</v>
      </c>
      <c r="AZ101" s="42">
        <v>863887.31</v>
      </c>
      <c r="BA101" s="42">
        <v>6088157</v>
      </c>
      <c r="BB101" s="42">
        <v>485893.18</v>
      </c>
      <c r="BC101" s="42">
        <v>464983.32</v>
      </c>
      <c r="BD101" s="42">
        <v>266771.71999999997</v>
      </c>
      <c r="BE101" s="42">
        <v>102488.13</v>
      </c>
      <c r="BF101" s="42">
        <v>3331269.03</v>
      </c>
      <c r="BG101" s="42">
        <v>38644.949999999997</v>
      </c>
      <c r="BH101" s="42">
        <v>1617948.46</v>
      </c>
      <c r="BI101" s="42">
        <v>23114.81</v>
      </c>
      <c r="BJ101" s="42">
        <v>421751.62</v>
      </c>
      <c r="BK101" s="42">
        <v>1105127.8899999999</v>
      </c>
      <c r="BL101" s="42">
        <v>79239.09</v>
      </c>
      <c r="BM101" s="42">
        <v>15192992.300000001</v>
      </c>
      <c r="BN101" s="42">
        <v>290827.88</v>
      </c>
      <c r="BO101" s="42">
        <v>51829220.119999997</v>
      </c>
      <c r="BP101" s="42">
        <v>20385715.23</v>
      </c>
      <c r="BQ101" s="42">
        <v>26188360.43</v>
      </c>
      <c r="BR101" s="42">
        <f t="shared" si="1"/>
        <v>556161548.24000001</v>
      </c>
    </row>
    <row r="102" spans="1:70">
      <c r="A102" s="29"/>
      <c r="B102" s="29"/>
      <c r="C102" s="29"/>
      <c r="D102" s="29"/>
      <c r="E102" s="39" t="s">
        <v>391</v>
      </c>
      <c r="F102" s="40"/>
      <c r="G102" s="41"/>
      <c r="H102" s="42">
        <v>351498.93</v>
      </c>
      <c r="I102" s="42">
        <v>984062.23</v>
      </c>
      <c r="J102" s="42">
        <v>445856.37</v>
      </c>
      <c r="K102" s="42">
        <v>1348103</v>
      </c>
      <c r="L102" s="42">
        <v>482192.06</v>
      </c>
      <c r="M102" s="42">
        <v>0</v>
      </c>
      <c r="N102" s="42">
        <v>23494.58</v>
      </c>
      <c r="O102" s="42">
        <v>2781.85</v>
      </c>
      <c r="P102" s="42">
        <v>243855.59</v>
      </c>
      <c r="Q102" s="42">
        <v>821790.48</v>
      </c>
      <c r="R102" s="42">
        <v>1403</v>
      </c>
      <c r="S102" s="42">
        <v>94091.5</v>
      </c>
      <c r="T102" s="42">
        <v>5352000</v>
      </c>
      <c r="U102" s="42">
        <v>260784.47</v>
      </c>
      <c r="V102" s="42">
        <v>48081989.189999998</v>
      </c>
      <c r="W102" s="42">
        <v>4228306.82</v>
      </c>
      <c r="X102" s="42">
        <v>140922.72</v>
      </c>
      <c r="Y102" s="42">
        <v>377032.23</v>
      </c>
      <c r="Z102" s="42">
        <v>788.93</v>
      </c>
      <c r="AA102" s="42">
        <v>1020218.11</v>
      </c>
      <c r="AB102" s="42">
        <v>425632.7</v>
      </c>
      <c r="AC102" s="42">
        <v>1032020</v>
      </c>
      <c r="AD102" s="42">
        <v>288930.58</v>
      </c>
      <c r="AE102" s="42">
        <v>202351.59</v>
      </c>
      <c r="AF102" s="42">
        <v>43089.120000000003</v>
      </c>
      <c r="AG102" s="42">
        <v>176539.12</v>
      </c>
      <c r="AH102" s="42">
        <v>156272.18</v>
      </c>
      <c r="AI102" s="42">
        <v>137033</v>
      </c>
      <c r="AJ102" s="42">
        <v>22527.58</v>
      </c>
      <c r="AK102" s="42">
        <v>83025.03</v>
      </c>
      <c r="AL102" s="42">
        <v>187423.26</v>
      </c>
      <c r="AM102" s="42">
        <v>574.66</v>
      </c>
      <c r="AN102" s="42">
        <v>153414.56</v>
      </c>
      <c r="AO102" s="42">
        <v>95684.800000000003</v>
      </c>
      <c r="AP102" s="42">
        <v>145952.03</v>
      </c>
      <c r="AQ102" s="42">
        <v>64752.31</v>
      </c>
      <c r="AR102" s="42">
        <v>395944.29</v>
      </c>
      <c r="AS102" s="42">
        <v>69708.03</v>
      </c>
      <c r="AT102" s="42">
        <v>64881.87</v>
      </c>
      <c r="AU102" s="42">
        <v>33614.410000000003</v>
      </c>
      <c r="AV102" s="42">
        <v>26180.21</v>
      </c>
      <c r="AW102" s="42">
        <v>71891.19</v>
      </c>
      <c r="AX102" s="42">
        <v>126127.57</v>
      </c>
      <c r="AY102" s="42">
        <v>115206.97</v>
      </c>
      <c r="AZ102" s="42">
        <v>80463.73</v>
      </c>
      <c r="BA102" s="42">
        <v>446894</v>
      </c>
      <c r="BB102" s="42">
        <v>124150.15</v>
      </c>
      <c r="BC102" s="42">
        <v>54980.76</v>
      </c>
      <c r="BD102" s="42">
        <v>42661.120000000003</v>
      </c>
      <c r="BE102" s="42">
        <v>43652.78</v>
      </c>
      <c r="BF102" s="42">
        <v>118.86</v>
      </c>
      <c r="BG102" s="42">
        <v>37072.69</v>
      </c>
      <c r="BH102" s="42">
        <v>97714.68</v>
      </c>
      <c r="BI102" s="42">
        <v>23114.81</v>
      </c>
      <c r="BJ102" s="42">
        <v>35018.35</v>
      </c>
      <c r="BK102" s="42">
        <v>500866.15</v>
      </c>
      <c r="BL102" s="42">
        <v>60209.89</v>
      </c>
      <c r="BM102" s="42">
        <v>2974195.83</v>
      </c>
      <c r="BN102" s="42">
        <v>39038.129999999997</v>
      </c>
      <c r="BO102" s="42">
        <v>12156099.609999999</v>
      </c>
      <c r="BP102" s="42">
        <v>0</v>
      </c>
      <c r="BQ102" s="42">
        <v>0</v>
      </c>
      <c r="BR102" s="42">
        <f t="shared" si="1"/>
        <v>85096200.659999996</v>
      </c>
    </row>
    <row r="103" spans="1:70">
      <c r="A103" s="29"/>
      <c r="B103" s="29"/>
      <c r="C103" s="29"/>
      <c r="D103" s="29"/>
      <c r="E103" s="39" t="s">
        <v>392</v>
      </c>
      <c r="F103" s="40"/>
      <c r="G103" s="41"/>
      <c r="H103" s="42">
        <v>8162828.8099999996</v>
      </c>
      <c r="I103" s="42">
        <v>4031103.75</v>
      </c>
      <c r="J103" s="42">
        <v>2775311.74</v>
      </c>
      <c r="K103" s="42">
        <v>21381884</v>
      </c>
      <c r="L103" s="42">
        <v>7396942.25</v>
      </c>
      <c r="M103" s="42">
        <v>4640830.6100000003</v>
      </c>
      <c r="N103" s="42">
        <v>7897750.21</v>
      </c>
      <c r="O103" s="42">
        <v>1302654.33</v>
      </c>
      <c r="P103" s="42">
        <v>2010231.56</v>
      </c>
      <c r="Q103" s="42">
        <v>23563516.850000001</v>
      </c>
      <c r="R103" s="42">
        <v>7498433</v>
      </c>
      <c r="S103" s="42">
        <v>19636.7</v>
      </c>
      <c r="T103" s="42">
        <v>94133964</v>
      </c>
      <c r="U103" s="42">
        <v>1348090.47</v>
      </c>
      <c r="V103" s="42">
        <v>76016159.230000004</v>
      </c>
      <c r="W103" s="42">
        <v>19246371.710000001</v>
      </c>
      <c r="X103" s="42">
        <v>9034536.0700000003</v>
      </c>
      <c r="Y103" s="42">
        <v>14797734.140000001</v>
      </c>
      <c r="Z103" s="42">
        <v>2477612.92</v>
      </c>
      <c r="AA103" s="42">
        <v>4259580.84</v>
      </c>
      <c r="AB103" s="42">
        <v>1630906.51</v>
      </c>
      <c r="AC103" s="42">
        <v>16639986</v>
      </c>
      <c r="AD103" s="42">
        <v>6596503.4699999997</v>
      </c>
      <c r="AE103" s="42">
        <v>122808.71</v>
      </c>
      <c r="AF103" s="42">
        <v>84993.33</v>
      </c>
      <c r="AG103" s="42">
        <v>1562446.7</v>
      </c>
      <c r="AH103" s="42">
        <v>824215.12</v>
      </c>
      <c r="AI103" s="42">
        <v>148938.95000000001</v>
      </c>
      <c r="AJ103" s="42">
        <v>873679.24</v>
      </c>
      <c r="AK103" s="42">
        <v>634568.47</v>
      </c>
      <c r="AL103" s="42">
        <v>753058.84</v>
      </c>
      <c r="AM103" s="42">
        <v>427728.27</v>
      </c>
      <c r="AN103" s="42">
        <v>508454.05</v>
      </c>
      <c r="AO103" s="42">
        <v>3245179.53</v>
      </c>
      <c r="AP103" s="42">
        <v>101888.6</v>
      </c>
      <c r="AQ103" s="42">
        <v>1482807.87</v>
      </c>
      <c r="AR103" s="42">
        <v>2612783.98</v>
      </c>
      <c r="AS103" s="42">
        <v>526271.39</v>
      </c>
      <c r="AT103" s="42">
        <v>74875.75</v>
      </c>
      <c r="AU103" s="42">
        <v>4909.51</v>
      </c>
      <c r="AV103" s="42">
        <v>249326.02</v>
      </c>
      <c r="AW103" s="42">
        <v>2197725.92</v>
      </c>
      <c r="AX103" s="42">
        <v>4553789.93</v>
      </c>
      <c r="AY103" s="42">
        <v>1152187.3</v>
      </c>
      <c r="AZ103" s="42">
        <v>783423.58</v>
      </c>
      <c r="BA103" s="42">
        <v>5641263</v>
      </c>
      <c r="BB103" s="42">
        <v>361743.03</v>
      </c>
      <c r="BC103" s="42">
        <v>410002.56</v>
      </c>
      <c r="BD103" s="42">
        <v>224110.6</v>
      </c>
      <c r="BE103" s="42">
        <v>58835.35</v>
      </c>
      <c r="BF103" s="42">
        <v>3331150.17</v>
      </c>
      <c r="BG103" s="42">
        <v>1572.26</v>
      </c>
      <c r="BH103" s="42">
        <v>1520233.78</v>
      </c>
      <c r="BI103" s="42">
        <v>0</v>
      </c>
      <c r="BJ103" s="42">
        <v>386733.27</v>
      </c>
      <c r="BK103" s="42">
        <v>604261.74</v>
      </c>
      <c r="BL103" s="42">
        <v>19029.2</v>
      </c>
      <c r="BM103" s="42">
        <v>12218796.470000001</v>
      </c>
      <c r="BN103" s="42">
        <v>251789.75</v>
      </c>
      <c r="BO103" s="42">
        <v>39673120.509999998</v>
      </c>
      <c r="BP103" s="42">
        <v>20385715.23</v>
      </c>
      <c r="BQ103" s="42">
        <v>26188360.43</v>
      </c>
      <c r="BR103" s="42">
        <f t="shared" si="1"/>
        <v>471065347.57999992</v>
      </c>
    </row>
    <row r="104" spans="1:70">
      <c r="A104" s="29"/>
      <c r="B104" s="29"/>
      <c r="C104" s="29"/>
      <c r="D104" s="29"/>
      <c r="E104" s="39" t="s">
        <v>393</v>
      </c>
      <c r="F104" s="40"/>
      <c r="G104" s="41"/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0</v>
      </c>
      <c r="T104" s="42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7783.32</v>
      </c>
      <c r="AH104" s="42">
        <v>0</v>
      </c>
      <c r="AI104" s="42">
        <v>0</v>
      </c>
      <c r="AJ104" s="42">
        <v>0</v>
      </c>
      <c r="AK104" s="42">
        <v>0</v>
      </c>
      <c r="AL104" s="42">
        <v>0</v>
      </c>
      <c r="AM104" s="42">
        <v>7599.42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7925.5</v>
      </c>
      <c r="AW104" s="42">
        <v>161909.4</v>
      </c>
      <c r="AX104" s="42">
        <v>0</v>
      </c>
      <c r="AY104" s="42">
        <v>0</v>
      </c>
      <c r="AZ104" s="42">
        <v>0</v>
      </c>
      <c r="BA104" s="42">
        <v>0</v>
      </c>
      <c r="BB104" s="42">
        <v>7339.44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26628.79</v>
      </c>
      <c r="BI104" s="42">
        <v>0</v>
      </c>
      <c r="BJ104" s="42">
        <v>100847.8</v>
      </c>
      <c r="BK104" s="42">
        <v>388121.56</v>
      </c>
      <c r="BL104" s="42">
        <v>0</v>
      </c>
      <c r="BM104" s="42">
        <v>0</v>
      </c>
      <c r="BN104" s="42">
        <v>0</v>
      </c>
      <c r="BO104" s="42">
        <v>0</v>
      </c>
      <c r="BP104" s="42">
        <v>0</v>
      </c>
      <c r="BQ104" s="42">
        <v>0</v>
      </c>
      <c r="BR104" s="42">
        <f t="shared" si="1"/>
        <v>708155.23</v>
      </c>
    </row>
    <row r="105" spans="1:70">
      <c r="A105" s="29"/>
      <c r="B105" s="29"/>
      <c r="C105" s="29"/>
      <c r="D105" s="29"/>
      <c r="E105" s="39" t="s">
        <v>394</v>
      </c>
      <c r="F105" s="40"/>
      <c r="G105" s="41"/>
      <c r="H105" s="42">
        <v>6808087.2699999996</v>
      </c>
      <c r="I105" s="42">
        <v>7309207.6500000004</v>
      </c>
      <c r="J105" s="42">
        <v>1991567.59</v>
      </c>
      <c r="K105" s="42">
        <v>114300458</v>
      </c>
      <c r="L105" s="42">
        <v>8299107.3099999996</v>
      </c>
      <c r="M105" s="42">
        <v>9231097.2300000004</v>
      </c>
      <c r="N105" s="42">
        <v>9097336.6300000008</v>
      </c>
      <c r="O105" s="42">
        <v>1098578.3799999999</v>
      </c>
      <c r="P105" s="42">
        <v>837416.7</v>
      </c>
      <c r="Q105" s="42">
        <v>18825073.09</v>
      </c>
      <c r="R105" s="42">
        <v>7566919</v>
      </c>
      <c r="S105" s="42">
        <v>2656674.65</v>
      </c>
      <c r="T105" s="42">
        <v>57549393</v>
      </c>
      <c r="U105" s="42">
        <v>3539016.91</v>
      </c>
      <c r="V105" s="42">
        <v>403805066.38</v>
      </c>
      <c r="W105" s="42">
        <v>15411574.449999999</v>
      </c>
      <c r="X105" s="42">
        <v>9697351.1899999995</v>
      </c>
      <c r="Y105" s="42">
        <v>15672555.470000001</v>
      </c>
      <c r="Z105" s="42">
        <v>3238746.65</v>
      </c>
      <c r="AA105" s="42">
        <v>9824707.3499999996</v>
      </c>
      <c r="AB105" s="42">
        <v>7331320.9900000002</v>
      </c>
      <c r="AC105" s="42">
        <v>23982520</v>
      </c>
      <c r="AD105" s="42">
        <v>15288119.92</v>
      </c>
      <c r="AE105" s="42">
        <v>399473.97</v>
      </c>
      <c r="AF105" s="42">
        <v>374237.83</v>
      </c>
      <c r="AG105" s="42">
        <v>1298399.94</v>
      </c>
      <c r="AH105" s="42">
        <v>536660.71</v>
      </c>
      <c r="AI105" s="42">
        <v>1832757.68</v>
      </c>
      <c r="AJ105" s="42">
        <v>476007.52</v>
      </c>
      <c r="AK105" s="42">
        <v>741141.56</v>
      </c>
      <c r="AL105" s="42">
        <v>7014662.2199999997</v>
      </c>
      <c r="AM105" s="42">
        <v>866789.77</v>
      </c>
      <c r="AN105" s="42">
        <v>3361826.43</v>
      </c>
      <c r="AO105" s="42">
        <v>1271305.82</v>
      </c>
      <c r="AP105" s="42">
        <v>513361.14</v>
      </c>
      <c r="AQ105" s="42">
        <v>817907.29</v>
      </c>
      <c r="AR105" s="42">
        <v>7729347.46</v>
      </c>
      <c r="AS105" s="42">
        <v>957693.84</v>
      </c>
      <c r="AT105" s="42">
        <v>647301.93000000005</v>
      </c>
      <c r="AU105" s="42">
        <v>593290.66</v>
      </c>
      <c r="AV105" s="42">
        <v>361291.85</v>
      </c>
      <c r="AW105" s="42">
        <v>1283840.73</v>
      </c>
      <c r="AX105" s="42">
        <v>998637.14</v>
      </c>
      <c r="AY105" s="42">
        <v>2894100.02</v>
      </c>
      <c r="AZ105" s="42">
        <v>952370.34</v>
      </c>
      <c r="BA105" s="42">
        <v>3444592</v>
      </c>
      <c r="BB105" s="42">
        <v>616010.26</v>
      </c>
      <c r="BC105" s="42">
        <v>290953.26</v>
      </c>
      <c r="BD105" s="42">
        <v>734849.63</v>
      </c>
      <c r="BE105" s="42">
        <v>154596.35</v>
      </c>
      <c r="BF105" s="42">
        <v>6922311.96</v>
      </c>
      <c r="BG105" s="42">
        <v>620552.65</v>
      </c>
      <c r="BH105" s="42">
        <v>1120204.1299999999</v>
      </c>
      <c r="BI105" s="42">
        <v>362178.64</v>
      </c>
      <c r="BJ105" s="42">
        <v>219843.44</v>
      </c>
      <c r="BK105" s="42">
        <v>540564.68999999994</v>
      </c>
      <c r="BL105" s="42">
        <v>831296.81</v>
      </c>
      <c r="BM105" s="42">
        <v>6704245.6900000004</v>
      </c>
      <c r="BN105" s="42">
        <v>200648.79</v>
      </c>
      <c r="BO105" s="42">
        <v>18899603.449999999</v>
      </c>
      <c r="BP105" s="42">
        <v>13760651.48</v>
      </c>
      <c r="BQ105" s="42">
        <v>9580645.3100000005</v>
      </c>
      <c r="BR105" s="42">
        <f t="shared" si="1"/>
        <v>854288050.20000017</v>
      </c>
    </row>
    <row r="106" spans="1:70">
      <c r="A106" s="29"/>
      <c r="B106" s="29"/>
      <c r="C106" s="29"/>
      <c r="D106" s="29"/>
      <c r="E106" s="39" t="s">
        <v>395</v>
      </c>
      <c r="F106" s="40"/>
      <c r="G106" s="41"/>
      <c r="H106" s="42">
        <v>2806738.17</v>
      </c>
      <c r="I106" s="42">
        <v>1799016.84</v>
      </c>
      <c r="J106" s="42">
        <v>192090.95</v>
      </c>
      <c r="K106" s="42">
        <v>17991673</v>
      </c>
      <c r="L106" s="42">
        <v>1471209.69</v>
      </c>
      <c r="M106" s="42">
        <v>3057937.07</v>
      </c>
      <c r="N106" s="42">
        <v>679676.41</v>
      </c>
      <c r="O106" s="42">
        <v>227770.17</v>
      </c>
      <c r="P106" s="42">
        <v>126044.48</v>
      </c>
      <c r="Q106" s="42">
        <v>3128029.43</v>
      </c>
      <c r="R106" s="42">
        <v>274495</v>
      </c>
      <c r="S106" s="42">
        <v>362292.78</v>
      </c>
      <c r="T106" s="42">
        <v>12276157</v>
      </c>
      <c r="U106" s="42">
        <v>198869.98</v>
      </c>
      <c r="V106" s="42">
        <v>2432187.4500000002</v>
      </c>
      <c r="W106" s="42">
        <v>3361126.2</v>
      </c>
      <c r="X106" s="42">
        <v>1587705.41</v>
      </c>
      <c r="Y106" s="42">
        <v>4285211.4000000004</v>
      </c>
      <c r="Z106" s="42">
        <v>569923.07999999996</v>
      </c>
      <c r="AA106" s="42">
        <v>1324378.2</v>
      </c>
      <c r="AB106" s="42">
        <v>821209.9</v>
      </c>
      <c r="AC106" s="42">
        <v>5362060</v>
      </c>
      <c r="AD106" s="42">
        <v>5294052.82</v>
      </c>
      <c r="AE106" s="42">
        <v>49944.38</v>
      </c>
      <c r="AF106" s="42">
        <v>110443.29</v>
      </c>
      <c r="AG106" s="42">
        <v>626972.06000000006</v>
      </c>
      <c r="AH106" s="42">
        <v>278781.06</v>
      </c>
      <c r="AI106" s="42">
        <v>24816.87</v>
      </c>
      <c r="AJ106" s="42">
        <v>96145.279999999999</v>
      </c>
      <c r="AK106" s="42">
        <v>94719.9</v>
      </c>
      <c r="AL106" s="42">
        <v>147018.5</v>
      </c>
      <c r="AM106" s="42">
        <v>247743.25</v>
      </c>
      <c r="AN106" s="42">
        <v>1131289.3999999999</v>
      </c>
      <c r="AO106" s="42">
        <v>844529.44</v>
      </c>
      <c r="AP106" s="42">
        <v>159853.56</v>
      </c>
      <c r="AQ106" s="42">
        <v>130698.27</v>
      </c>
      <c r="AR106" s="42">
        <v>1369587.31</v>
      </c>
      <c r="AS106" s="42">
        <v>66364.98</v>
      </c>
      <c r="AT106" s="42">
        <v>69077.2</v>
      </c>
      <c r="AU106" s="42">
        <v>74307.47</v>
      </c>
      <c r="AV106" s="42">
        <v>237313.76</v>
      </c>
      <c r="AW106" s="42">
        <v>501491.1</v>
      </c>
      <c r="AX106" s="42">
        <v>256991.93</v>
      </c>
      <c r="AY106" s="42">
        <v>169380.32</v>
      </c>
      <c r="AZ106" s="42">
        <v>624661.17000000004</v>
      </c>
      <c r="BA106" s="42">
        <v>3329953</v>
      </c>
      <c r="BB106" s="42">
        <v>133517.54</v>
      </c>
      <c r="BC106" s="42">
        <v>137105.62</v>
      </c>
      <c r="BD106" s="42">
        <v>89751.679999999993</v>
      </c>
      <c r="BE106" s="42">
        <v>26033.87</v>
      </c>
      <c r="BF106" s="42">
        <v>802591.24</v>
      </c>
      <c r="BG106" s="42">
        <v>321411.71999999997</v>
      </c>
      <c r="BH106" s="42">
        <v>119520.24</v>
      </c>
      <c r="BI106" s="42">
        <v>208888.7</v>
      </c>
      <c r="BJ106" s="42">
        <v>109076.39</v>
      </c>
      <c r="BK106" s="42">
        <v>63741.35</v>
      </c>
      <c r="BL106" s="42">
        <v>50060.24</v>
      </c>
      <c r="BM106" s="42">
        <v>1955679.3</v>
      </c>
      <c r="BN106" s="42">
        <v>26072.16</v>
      </c>
      <c r="BO106" s="42">
        <v>4619254.63</v>
      </c>
      <c r="BP106" s="42">
        <v>3606341.54</v>
      </c>
      <c r="BQ106" s="42">
        <v>622605.42000000004</v>
      </c>
      <c r="BR106" s="42">
        <f t="shared" si="1"/>
        <v>93163590.570000038</v>
      </c>
    </row>
    <row r="107" spans="1:70">
      <c r="A107" s="29"/>
      <c r="B107" s="29"/>
      <c r="C107" s="29"/>
      <c r="D107" s="29"/>
      <c r="E107" s="39" t="s">
        <v>396</v>
      </c>
      <c r="F107" s="40"/>
      <c r="G107" s="41"/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0</v>
      </c>
      <c r="BP107" s="42">
        <v>0</v>
      </c>
      <c r="BQ107" s="42">
        <v>0</v>
      </c>
      <c r="BR107" s="42">
        <f t="shared" si="1"/>
        <v>0</v>
      </c>
    </row>
    <row r="108" spans="1:70">
      <c r="A108" s="29"/>
      <c r="B108" s="29"/>
      <c r="C108" s="29"/>
      <c r="D108" s="29"/>
      <c r="E108" s="43" t="s">
        <v>397</v>
      </c>
      <c r="F108" s="44"/>
      <c r="G108" s="45"/>
      <c r="H108" s="42">
        <v>1521435699.8499999</v>
      </c>
      <c r="I108" s="42">
        <v>1484292422.73</v>
      </c>
      <c r="J108" s="42">
        <v>367144488.44999999</v>
      </c>
      <c r="K108" s="42">
        <v>10316705801</v>
      </c>
      <c r="L108" s="42">
        <v>1205985260.3099999</v>
      </c>
      <c r="M108" s="42">
        <v>842554928.92999995</v>
      </c>
      <c r="N108" s="42">
        <v>1298844505.3199999</v>
      </c>
      <c r="O108" s="42">
        <v>260670477.08000001</v>
      </c>
      <c r="P108" s="42">
        <v>189253422.37</v>
      </c>
      <c r="Q108" s="42">
        <v>5361058108.5600004</v>
      </c>
      <c r="R108" s="42">
        <v>2428880646</v>
      </c>
      <c r="S108" s="42">
        <v>156402974.21000001</v>
      </c>
      <c r="T108" s="42">
        <v>20106785599</v>
      </c>
      <c r="U108" s="42">
        <v>218521380.18000001</v>
      </c>
      <c r="V108" s="42">
        <v>38343573379.25</v>
      </c>
      <c r="W108" s="42">
        <v>3994607004.6500001</v>
      </c>
      <c r="X108" s="42">
        <v>1820897132.3599999</v>
      </c>
      <c r="Y108" s="42">
        <v>2680849393</v>
      </c>
      <c r="Z108" s="42">
        <v>869014408.91999996</v>
      </c>
      <c r="AA108" s="42">
        <v>2237585078.02</v>
      </c>
      <c r="AB108" s="42">
        <v>1314162909.6099999</v>
      </c>
      <c r="AC108" s="42">
        <v>6613932869</v>
      </c>
      <c r="AD108" s="42">
        <v>1787428390.7</v>
      </c>
      <c r="AE108" s="42">
        <v>110133674.81999999</v>
      </c>
      <c r="AF108" s="42">
        <v>31806207.359999999</v>
      </c>
      <c r="AG108" s="42">
        <v>216422840.44</v>
      </c>
      <c r="AH108" s="42">
        <v>113773922.06999999</v>
      </c>
      <c r="AI108" s="42">
        <v>99125443.620000005</v>
      </c>
      <c r="AJ108" s="42">
        <v>115032461.51000001</v>
      </c>
      <c r="AK108" s="42">
        <v>131933454.31999999</v>
      </c>
      <c r="AL108" s="42">
        <v>362286285.22000003</v>
      </c>
      <c r="AM108" s="42">
        <v>276405302.94999999</v>
      </c>
      <c r="AN108" s="42">
        <v>173338830.34999999</v>
      </c>
      <c r="AO108" s="42">
        <v>225623035.44</v>
      </c>
      <c r="AP108" s="42">
        <v>80504259.450000003</v>
      </c>
      <c r="AQ108" s="42">
        <v>242317674.91999999</v>
      </c>
      <c r="AR108" s="42">
        <v>479127053.16000003</v>
      </c>
      <c r="AS108" s="42">
        <v>98671543.560000002</v>
      </c>
      <c r="AT108" s="42">
        <v>96960188.519999996</v>
      </c>
      <c r="AU108" s="42">
        <v>44068142.770000003</v>
      </c>
      <c r="AV108" s="42">
        <v>43443240.759999998</v>
      </c>
      <c r="AW108" s="42">
        <v>256473093.63999999</v>
      </c>
      <c r="AX108" s="42">
        <v>255934150.46000001</v>
      </c>
      <c r="AY108" s="42">
        <v>132456558.2</v>
      </c>
      <c r="AZ108" s="42">
        <v>101312124.02</v>
      </c>
      <c r="BA108" s="42">
        <v>692988360</v>
      </c>
      <c r="BB108" s="42">
        <v>68791561.780000001</v>
      </c>
      <c r="BC108" s="42">
        <v>69843756.319999993</v>
      </c>
      <c r="BD108" s="42">
        <v>61690645.600000001</v>
      </c>
      <c r="BE108" s="42">
        <v>25706555.68</v>
      </c>
      <c r="BF108" s="42">
        <v>1525067237</v>
      </c>
      <c r="BG108" s="42">
        <v>51736530.189999998</v>
      </c>
      <c r="BH108" s="42">
        <v>239019621.84999999</v>
      </c>
      <c r="BI108" s="42">
        <v>23095391.559999999</v>
      </c>
      <c r="BJ108" s="42">
        <v>43519908.68</v>
      </c>
      <c r="BK108" s="42">
        <v>173974498.56999999</v>
      </c>
      <c r="BL108" s="42">
        <v>76799250.280000001</v>
      </c>
      <c r="BM108" s="42">
        <v>1471181398.8499999</v>
      </c>
      <c r="BN108" s="42">
        <v>30784482.300000001</v>
      </c>
      <c r="BO108" s="42">
        <v>6124501138.3900003</v>
      </c>
      <c r="BP108" s="42">
        <v>5886262585.9300003</v>
      </c>
      <c r="BQ108" s="42">
        <v>4428487262.2700005</v>
      </c>
      <c r="BR108" s="42">
        <f t="shared" si="1"/>
        <v>130101185952.31004</v>
      </c>
    </row>
    <row r="109" spans="1:70">
      <c r="A109" s="29"/>
      <c r="B109" s="29"/>
      <c r="C109" s="29"/>
      <c r="D109" s="29"/>
      <c r="E109" s="46"/>
      <c r="F109" s="47"/>
      <c r="G109" s="48"/>
      <c r="H109" s="51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</row>
    <row r="110" spans="1:70">
      <c r="A110" s="29"/>
      <c r="B110" s="29"/>
      <c r="C110" s="29"/>
      <c r="D110" s="29"/>
      <c r="E110" s="39" t="s">
        <v>398</v>
      </c>
      <c r="F110" s="40"/>
      <c r="G110" s="41"/>
      <c r="H110" s="42">
        <v>90864397.959999993</v>
      </c>
      <c r="I110" s="42">
        <v>126316333.47</v>
      </c>
      <c r="J110" s="42">
        <v>32199918.59</v>
      </c>
      <c r="K110" s="42">
        <v>974161629</v>
      </c>
      <c r="L110" s="42">
        <v>99014742.319999993</v>
      </c>
      <c r="M110" s="42">
        <v>85431336.689999998</v>
      </c>
      <c r="N110" s="42">
        <v>125066882.91</v>
      </c>
      <c r="O110" s="42">
        <v>20864036.449999999</v>
      </c>
      <c r="P110" s="42">
        <v>15071143.27</v>
      </c>
      <c r="Q110" s="42">
        <v>516521554.81999999</v>
      </c>
      <c r="R110" s="42">
        <v>150822529</v>
      </c>
      <c r="S110" s="42">
        <v>20050184.280000001</v>
      </c>
      <c r="T110" s="42">
        <v>1568816562</v>
      </c>
      <c r="U110" s="42">
        <v>27940254.399999999</v>
      </c>
      <c r="V110" s="42">
        <v>2727417148.0900002</v>
      </c>
      <c r="W110" s="42">
        <v>377778629.08999997</v>
      </c>
      <c r="X110" s="42">
        <v>118793651.86</v>
      </c>
      <c r="Y110" s="42">
        <v>217971841.50999999</v>
      </c>
      <c r="Z110" s="42">
        <v>47172560.5</v>
      </c>
      <c r="AA110" s="42">
        <v>148390242.37</v>
      </c>
      <c r="AB110" s="42">
        <v>122046923.66</v>
      </c>
      <c r="AC110" s="42">
        <v>400083762</v>
      </c>
      <c r="AD110" s="42">
        <v>165659626.53999999</v>
      </c>
      <c r="AE110" s="42">
        <v>10053752.42</v>
      </c>
      <c r="AF110" s="42">
        <v>3577548.05</v>
      </c>
      <c r="AG110" s="42">
        <v>20522700.239999998</v>
      </c>
      <c r="AH110" s="42">
        <v>7515022.2599999998</v>
      </c>
      <c r="AI110" s="42">
        <v>7685200.9800000004</v>
      </c>
      <c r="AJ110" s="42">
        <v>6859549.79</v>
      </c>
      <c r="AK110" s="42">
        <v>17211499</v>
      </c>
      <c r="AL110" s="42">
        <v>25431827.039999999</v>
      </c>
      <c r="AM110" s="42">
        <v>26613792.98</v>
      </c>
      <c r="AN110" s="42">
        <v>22866253.079999998</v>
      </c>
      <c r="AO110" s="42">
        <v>33745016.43</v>
      </c>
      <c r="AP110" s="42">
        <v>7981989.4800000004</v>
      </c>
      <c r="AQ110" s="42">
        <v>19919835.41</v>
      </c>
      <c r="AR110" s="42">
        <v>48591412.079999998</v>
      </c>
      <c r="AS110" s="42">
        <v>12425177.15</v>
      </c>
      <c r="AT110" s="42">
        <v>10886261.810000001</v>
      </c>
      <c r="AU110" s="42">
        <v>7217517.54</v>
      </c>
      <c r="AV110" s="42">
        <v>8382224.3899999997</v>
      </c>
      <c r="AW110" s="42">
        <v>32111170.98</v>
      </c>
      <c r="AX110" s="42">
        <v>29914561.210000001</v>
      </c>
      <c r="AY110" s="42">
        <v>9650017.5500000007</v>
      </c>
      <c r="AZ110" s="42">
        <v>9634129.4000000004</v>
      </c>
      <c r="BA110" s="42">
        <v>65617252</v>
      </c>
      <c r="BB110" s="42">
        <v>9253817.1699999999</v>
      </c>
      <c r="BC110" s="42">
        <v>10960708.67</v>
      </c>
      <c r="BD110" s="42">
        <v>6933122.3799999999</v>
      </c>
      <c r="BE110" s="42">
        <v>3154556.11</v>
      </c>
      <c r="BF110" s="42">
        <v>92363386.489999995</v>
      </c>
      <c r="BG110" s="42">
        <v>4534277.16</v>
      </c>
      <c r="BH110" s="42">
        <v>18541567.940000001</v>
      </c>
      <c r="BI110" s="42">
        <v>2763049.55</v>
      </c>
      <c r="BJ110" s="42">
        <v>3939192.48</v>
      </c>
      <c r="BK110" s="42">
        <v>12352121.43</v>
      </c>
      <c r="BL110" s="42">
        <v>8378518.7599999998</v>
      </c>
      <c r="BM110" s="42">
        <v>101495881.22</v>
      </c>
      <c r="BN110" s="42">
        <v>4618154.01</v>
      </c>
      <c r="BO110" s="42">
        <v>557489226.84000003</v>
      </c>
      <c r="BP110" s="42">
        <v>384627127.91000003</v>
      </c>
      <c r="BQ110" s="42">
        <v>377583939.45999998</v>
      </c>
      <c r="BR110" s="42">
        <f t="shared" si="1"/>
        <v>10221858249.629997</v>
      </c>
    </row>
    <row r="111" spans="1:70">
      <c r="A111" s="29"/>
      <c r="B111" s="29"/>
      <c r="C111" s="29"/>
      <c r="D111" s="29"/>
      <c r="E111" s="39" t="s">
        <v>399</v>
      </c>
      <c r="F111" s="40"/>
      <c r="G111" s="41"/>
      <c r="H111" s="42">
        <v>17959154.300000001</v>
      </c>
      <c r="I111" s="42">
        <v>48234637.299999997</v>
      </c>
      <c r="J111" s="42">
        <v>2049560.25</v>
      </c>
      <c r="K111" s="42">
        <v>168271814</v>
      </c>
      <c r="L111" s="42">
        <v>44844284.07</v>
      </c>
      <c r="M111" s="42">
        <v>15892182.35</v>
      </c>
      <c r="N111" s="42">
        <v>26542171.600000001</v>
      </c>
      <c r="O111" s="42">
        <v>4127693.59</v>
      </c>
      <c r="P111" s="42">
        <v>2126090.7000000002</v>
      </c>
      <c r="Q111" s="42">
        <v>209355750</v>
      </c>
      <c r="R111" s="42">
        <v>72637536</v>
      </c>
      <c r="S111" s="42">
        <v>2435552.5</v>
      </c>
      <c r="T111" s="42">
        <v>729521825</v>
      </c>
      <c r="U111" s="42">
        <v>3607622.7</v>
      </c>
      <c r="V111" s="42">
        <v>2475305275</v>
      </c>
      <c r="W111" s="42">
        <v>52023118</v>
      </c>
      <c r="X111" s="42">
        <v>54634880.649999999</v>
      </c>
      <c r="Y111" s="42">
        <v>129469500</v>
      </c>
      <c r="Z111" s="42">
        <v>7797829.8600000003</v>
      </c>
      <c r="AA111" s="42">
        <v>33998399.780000001</v>
      </c>
      <c r="AB111" s="42">
        <v>76877383.950000003</v>
      </c>
      <c r="AC111" s="42">
        <v>93481382</v>
      </c>
      <c r="AD111" s="42">
        <v>46424876.520000003</v>
      </c>
      <c r="AE111" s="42">
        <v>498432.12</v>
      </c>
      <c r="AF111" s="42">
        <v>685981.4</v>
      </c>
      <c r="AG111" s="42">
        <v>481198.5</v>
      </c>
      <c r="AH111" s="42">
        <v>664636.27</v>
      </c>
      <c r="AI111" s="42">
        <v>2222077.2999999998</v>
      </c>
      <c r="AJ111" s="42">
        <v>641253.81000000006</v>
      </c>
      <c r="AK111" s="42">
        <v>4559426.4000000004</v>
      </c>
      <c r="AL111" s="42">
        <v>6900802.2000000002</v>
      </c>
      <c r="AM111" s="42">
        <v>1652783.28</v>
      </c>
      <c r="AN111" s="42">
        <v>2365175.4</v>
      </c>
      <c r="AO111" s="42">
        <v>1045559.7</v>
      </c>
      <c r="AP111" s="42">
        <v>450764.89</v>
      </c>
      <c r="AQ111" s="42">
        <v>489574.6</v>
      </c>
      <c r="AR111" s="42">
        <v>10353406.51</v>
      </c>
      <c r="AS111" s="42">
        <v>2441923.1</v>
      </c>
      <c r="AT111" s="42">
        <v>1444683.74</v>
      </c>
      <c r="AU111" s="42">
        <v>664934.38</v>
      </c>
      <c r="AV111" s="42">
        <v>147158.29999999999</v>
      </c>
      <c r="AW111" s="42">
        <v>450750</v>
      </c>
      <c r="AX111" s="42">
        <v>915323</v>
      </c>
      <c r="AY111" s="42">
        <v>3311870.6</v>
      </c>
      <c r="AZ111" s="42">
        <v>370155.9</v>
      </c>
      <c r="BA111" s="42">
        <v>7177157</v>
      </c>
      <c r="BB111" s="42">
        <v>118891.56</v>
      </c>
      <c r="BC111" s="42">
        <v>219004.4</v>
      </c>
      <c r="BD111" s="42">
        <v>1062688.2</v>
      </c>
      <c r="BE111" s="42">
        <v>596192</v>
      </c>
      <c r="BF111" s="42">
        <v>40919086.350000001</v>
      </c>
      <c r="BG111" s="42">
        <v>801373.4</v>
      </c>
      <c r="BH111" s="42">
        <v>540900</v>
      </c>
      <c r="BI111" s="42">
        <v>439740</v>
      </c>
      <c r="BJ111" s="42">
        <v>200133</v>
      </c>
      <c r="BK111" s="42">
        <v>210354.24</v>
      </c>
      <c r="BL111" s="42">
        <v>1832028.3</v>
      </c>
      <c r="BM111" s="42">
        <v>19228990.07</v>
      </c>
      <c r="BN111" s="42">
        <v>1288063.2</v>
      </c>
      <c r="BO111" s="42">
        <v>212801542.22</v>
      </c>
      <c r="BP111" s="42">
        <v>107418133</v>
      </c>
      <c r="BQ111" s="42">
        <v>358965258.66000003</v>
      </c>
      <c r="BR111" s="42">
        <f t="shared" si="1"/>
        <v>5114195927.1200008</v>
      </c>
    </row>
    <row r="112" spans="1:70">
      <c r="A112" s="29"/>
      <c r="B112" s="29"/>
      <c r="C112" s="29"/>
      <c r="D112" s="29"/>
      <c r="E112" s="39" t="s">
        <v>400</v>
      </c>
      <c r="F112" s="40"/>
      <c r="G112" s="41"/>
      <c r="H112" s="42">
        <v>17959154.300000001</v>
      </c>
      <c r="I112" s="42">
        <v>48234637.299999997</v>
      </c>
      <c r="J112" s="42">
        <v>2049560.25</v>
      </c>
      <c r="K112" s="42">
        <v>168271814</v>
      </c>
      <c r="L112" s="42">
        <v>44844284.07</v>
      </c>
      <c r="M112" s="42">
        <v>15892182.35</v>
      </c>
      <c r="N112" s="42">
        <v>26542171.600000001</v>
      </c>
      <c r="O112" s="42">
        <v>4127693.59</v>
      </c>
      <c r="P112" s="42">
        <v>2126090.7000000002</v>
      </c>
      <c r="Q112" s="42">
        <v>209247215.56</v>
      </c>
      <c r="R112" s="42">
        <v>72637536</v>
      </c>
      <c r="S112" s="42">
        <v>2435552.5</v>
      </c>
      <c r="T112" s="42">
        <v>729521825</v>
      </c>
      <c r="U112" s="42">
        <v>3607622.7</v>
      </c>
      <c r="V112" s="42">
        <v>2475305275</v>
      </c>
      <c r="W112" s="42">
        <v>52023118</v>
      </c>
      <c r="X112" s="42">
        <v>54634880.649999999</v>
      </c>
      <c r="Y112" s="42">
        <v>129469500</v>
      </c>
      <c r="Z112" s="42">
        <v>7797829.8600000003</v>
      </c>
      <c r="AA112" s="42">
        <v>33998399.780000001</v>
      </c>
      <c r="AB112" s="42">
        <v>76877383.950000003</v>
      </c>
      <c r="AC112" s="42">
        <v>93481382</v>
      </c>
      <c r="AD112" s="42">
        <v>46424876.520000003</v>
      </c>
      <c r="AE112" s="42">
        <v>498432.12</v>
      </c>
      <c r="AF112" s="42">
        <v>685981.4</v>
      </c>
      <c r="AG112" s="42">
        <v>481198.5</v>
      </c>
      <c r="AH112" s="42">
        <v>664636.27</v>
      </c>
      <c r="AI112" s="42">
        <v>2222077.2999999998</v>
      </c>
      <c r="AJ112" s="42">
        <v>641253.81000000006</v>
      </c>
      <c r="AK112" s="42">
        <v>4559426.4000000004</v>
      </c>
      <c r="AL112" s="42">
        <v>6900802.2000000002</v>
      </c>
      <c r="AM112" s="42">
        <v>1652783.28</v>
      </c>
      <c r="AN112" s="42">
        <v>2365175.4</v>
      </c>
      <c r="AO112" s="42">
        <v>1045559.7</v>
      </c>
      <c r="AP112" s="42">
        <v>450764.89</v>
      </c>
      <c r="AQ112" s="42">
        <v>489574.6</v>
      </c>
      <c r="AR112" s="42">
        <v>10353406.51</v>
      </c>
      <c r="AS112" s="42">
        <v>2441923.1</v>
      </c>
      <c r="AT112" s="42">
        <v>1444683.74</v>
      </c>
      <c r="AU112" s="42">
        <v>664934.38</v>
      </c>
      <c r="AV112" s="42">
        <v>147158.29999999999</v>
      </c>
      <c r="AW112" s="42">
        <v>450750</v>
      </c>
      <c r="AX112" s="42">
        <v>915323</v>
      </c>
      <c r="AY112" s="42">
        <v>3311870.6</v>
      </c>
      <c r="AZ112" s="42">
        <v>370155.9</v>
      </c>
      <c r="BA112" s="42">
        <v>7177157</v>
      </c>
      <c r="BB112" s="42">
        <v>118891.56</v>
      </c>
      <c r="BC112" s="42">
        <v>219004.4</v>
      </c>
      <c r="BD112" s="42">
        <v>1062688.2</v>
      </c>
      <c r="BE112" s="42">
        <v>596192</v>
      </c>
      <c r="BF112" s="42">
        <v>40919086.350000001</v>
      </c>
      <c r="BG112" s="42">
        <v>801373.4</v>
      </c>
      <c r="BH112" s="42">
        <v>540900</v>
      </c>
      <c r="BI112" s="42">
        <v>439740</v>
      </c>
      <c r="BJ112" s="42">
        <v>200133</v>
      </c>
      <c r="BK112" s="42">
        <v>210354.24</v>
      </c>
      <c r="BL112" s="42">
        <v>1832028.3</v>
      </c>
      <c r="BM112" s="42">
        <v>19228990.07</v>
      </c>
      <c r="BN112" s="42">
        <v>1288063.2</v>
      </c>
      <c r="BO112" s="42">
        <v>212801542.22</v>
      </c>
      <c r="BP112" s="42">
        <v>107418133</v>
      </c>
      <c r="BQ112" s="42">
        <v>358965258.66000003</v>
      </c>
      <c r="BR112" s="42">
        <f t="shared" si="1"/>
        <v>5114087392.6800003</v>
      </c>
    </row>
    <row r="113" spans="1:70">
      <c r="A113" s="29"/>
      <c r="B113" s="29"/>
      <c r="C113" s="29"/>
      <c r="D113" s="29"/>
      <c r="E113" s="39" t="s">
        <v>401</v>
      </c>
      <c r="F113" s="40"/>
      <c r="G113" s="41"/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108534.44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0</v>
      </c>
      <c r="AW113" s="42">
        <v>0</v>
      </c>
      <c r="AX113" s="42">
        <v>0</v>
      </c>
      <c r="AY113" s="42">
        <v>0</v>
      </c>
      <c r="AZ113" s="42">
        <v>0</v>
      </c>
      <c r="BA113" s="42">
        <v>0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2">
        <v>0</v>
      </c>
      <c r="BL113" s="42">
        <v>0</v>
      </c>
      <c r="BM113" s="42">
        <v>0</v>
      </c>
      <c r="BN113" s="42">
        <v>0</v>
      </c>
      <c r="BO113" s="42">
        <v>0</v>
      </c>
      <c r="BP113" s="42">
        <v>0</v>
      </c>
      <c r="BQ113" s="42">
        <v>0</v>
      </c>
      <c r="BR113" s="42">
        <f t="shared" si="1"/>
        <v>108534.44</v>
      </c>
    </row>
    <row r="114" spans="1:70">
      <c r="A114" s="29"/>
      <c r="B114" s="29"/>
      <c r="C114" s="29"/>
      <c r="D114" s="29"/>
      <c r="E114" s="39" t="s">
        <v>402</v>
      </c>
      <c r="F114" s="40"/>
      <c r="G114" s="41"/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0</v>
      </c>
      <c r="AQ114" s="42">
        <v>0</v>
      </c>
      <c r="AR114" s="42">
        <v>0</v>
      </c>
      <c r="AS114" s="42">
        <v>0</v>
      </c>
      <c r="AT114" s="42">
        <v>0</v>
      </c>
      <c r="AU114" s="42">
        <v>0</v>
      </c>
      <c r="AV114" s="42">
        <v>0</v>
      </c>
      <c r="AW114" s="42">
        <v>0</v>
      </c>
      <c r="AX114" s="42">
        <v>0</v>
      </c>
      <c r="AY114" s="42">
        <v>0</v>
      </c>
      <c r="AZ114" s="42">
        <v>0</v>
      </c>
      <c r="BA114" s="42">
        <v>0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2">
        <v>0</v>
      </c>
      <c r="BL114" s="42">
        <v>0</v>
      </c>
      <c r="BM114" s="42">
        <v>1877309.93</v>
      </c>
      <c r="BN114" s="42">
        <v>0</v>
      </c>
      <c r="BO114" s="42">
        <v>0</v>
      </c>
      <c r="BP114" s="42">
        <v>0</v>
      </c>
      <c r="BQ114" s="42">
        <v>0</v>
      </c>
      <c r="BR114" s="42">
        <f t="shared" si="1"/>
        <v>1877309.93</v>
      </c>
    </row>
    <row r="115" spans="1:70">
      <c r="A115" s="29"/>
      <c r="B115" s="29"/>
      <c r="C115" s="29"/>
      <c r="D115" s="29"/>
      <c r="E115" s="39" t="s">
        <v>403</v>
      </c>
      <c r="F115" s="40"/>
      <c r="G115" s="41"/>
      <c r="H115" s="42">
        <v>0</v>
      </c>
      <c r="I115" s="42">
        <v>0</v>
      </c>
      <c r="J115" s="42">
        <v>0</v>
      </c>
      <c r="K115" s="42">
        <v>0</v>
      </c>
      <c r="L115" s="42">
        <v>0</v>
      </c>
      <c r="M115" s="42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0</v>
      </c>
      <c r="AA115" s="42">
        <v>0</v>
      </c>
      <c r="AB115" s="42">
        <v>0</v>
      </c>
      <c r="AC115" s="42">
        <v>0</v>
      </c>
      <c r="AD115" s="42">
        <v>0</v>
      </c>
      <c r="AE115" s="42">
        <v>0</v>
      </c>
      <c r="AF115" s="42">
        <v>0</v>
      </c>
      <c r="AG115" s="42">
        <v>0</v>
      </c>
      <c r="AH115" s="42">
        <v>0</v>
      </c>
      <c r="AI115" s="42">
        <v>0</v>
      </c>
      <c r="AJ115" s="42">
        <v>0</v>
      </c>
      <c r="AK115" s="42">
        <v>0</v>
      </c>
      <c r="AL115" s="42">
        <v>0</v>
      </c>
      <c r="AM115" s="42">
        <v>0</v>
      </c>
      <c r="AN115" s="42">
        <v>0</v>
      </c>
      <c r="AO115" s="42">
        <v>0</v>
      </c>
      <c r="AP115" s="42">
        <v>0</v>
      </c>
      <c r="AQ115" s="42">
        <v>0</v>
      </c>
      <c r="AR115" s="42">
        <v>0</v>
      </c>
      <c r="AS115" s="42">
        <v>0</v>
      </c>
      <c r="AT115" s="42">
        <v>0</v>
      </c>
      <c r="AU115" s="42">
        <v>0</v>
      </c>
      <c r="AV115" s="42">
        <v>0</v>
      </c>
      <c r="AW115" s="42">
        <v>0</v>
      </c>
      <c r="AX115" s="42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>
        <v>0</v>
      </c>
      <c r="BM115" s="42">
        <v>0</v>
      </c>
      <c r="BN115" s="42">
        <v>0</v>
      </c>
      <c r="BO115" s="42">
        <v>0</v>
      </c>
      <c r="BP115" s="42">
        <v>0</v>
      </c>
      <c r="BQ115" s="42">
        <v>0</v>
      </c>
      <c r="BR115" s="42">
        <f t="shared" si="1"/>
        <v>0</v>
      </c>
    </row>
    <row r="116" spans="1:70">
      <c r="A116" s="29"/>
      <c r="B116" s="29"/>
      <c r="C116" s="29"/>
      <c r="D116" s="29"/>
      <c r="E116" s="39" t="s">
        <v>404</v>
      </c>
      <c r="F116" s="40"/>
      <c r="G116" s="41"/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>
        <v>0</v>
      </c>
      <c r="BM116" s="42">
        <v>0</v>
      </c>
      <c r="BN116" s="42">
        <v>0</v>
      </c>
      <c r="BO116" s="42">
        <v>0</v>
      </c>
      <c r="BP116" s="42">
        <v>0</v>
      </c>
      <c r="BQ116" s="42">
        <v>0</v>
      </c>
      <c r="BR116" s="42">
        <f t="shared" si="1"/>
        <v>0</v>
      </c>
    </row>
    <row r="117" spans="1:70">
      <c r="A117" s="29"/>
      <c r="B117" s="29"/>
      <c r="C117" s="29"/>
      <c r="D117" s="29"/>
      <c r="E117" s="39" t="s">
        <v>405</v>
      </c>
      <c r="F117" s="40"/>
      <c r="G117" s="41"/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>
        <v>0</v>
      </c>
      <c r="BM117" s="42">
        <v>0</v>
      </c>
      <c r="BN117" s="42">
        <v>0</v>
      </c>
      <c r="BO117" s="42">
        <v>0</v>
      </c>
      <c r="BP117" s="42">
        <v>0</v>
      </c>
      <c r="BQ117" s="42">
        <v>0</v>
      </c>
      <c r="BR117" s="42">
        <f t="shared" si="1"/>
        <v>0</v>
      </c>
    </row>
    <row r="118" spans="1:70">
      <c r="A118" s="29"/>
      <c r="B118" s="29"/>
      <c r="C118" s="29"/>
      <c r="D118" s="29"/>
      <c r="E118" s="39" t="s">
        <v>406</v>
      </c>
      <c r="F118" s="40"/>
      <c r="G118" s="41"/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2">
        <v>0</v>
      </c>
      <c r="AR118" s="42">
        <v>0</v>
      </c>
      <c r="AS118" s="42">
        <v>0</v>
      </c>
      <c r="AT118" s="42">
        <v>0</v>
      </c>
      <c r="AU118" s="42">
        <v>0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>
        <v>0</v>
      </c>
      <c r="BM118" s="42">
        <v>0</v>
      </c>
      <c r="BN118" s="42">
        <v>0</v>
      </c>
      <c r="BO118" s="42">
        <v>0</v>
      </c>
      <c r="BP118" s="42">
        <v>0</v>
      </c>
      <c r="BQ118" s="42">
        <v>0</v>
      </c>
      <c r="BR118" s="42">
        <f t="shared" si="1"/>
        <v>0</v>
      </c>
    </row>
    <row r="119" spans="1:70">
      <c r="A119" s="29"/>
      <c r="B119" s="29"/>
      <c r="C119" s="29"/>
      <c r="D119" s="29"/>
      <c r="E119" s="39" t="s">
        <v>407</v>
      </c>
      <c r="F119" s="40"/>
      <c r="G119" s="41"/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  <c r="AR119" s="42">
        <v>0</v>
      </c>
      <c r="AS119" s="42">
        <v>0</v>
      </c>
      <c r="AT119" s="42">
        <v>0</v>
      </c>
      <c r="AU119" s="42">
        <v>0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0</v>
      </c>
      <c r="BN119" s="42">
        <v>0</v>
      </c>
      <c r="BO119" s="42">
        <v>0</v>
      </c>
      <c r="BP119" s="42">
        <v>0</v>
      </c>
      <c r="BQ119" s="42">
        <v>0</v>
      </c>
      <c r="BR119" s="42">
        <f t="shared" si="1"/>
        <v>0</v>
      </c>
    </row>
    <row r="120" spans="1:70">
      <c r="A120" s="29"/>
      <c r="B120" s="29"/>
      <c r="C120" s="29"/>
      <c r="D120" s="29"/>
      <c r="E120" s="39" t="s">
        <v>408</v>
      </c>
      <c r="F120" s="40"/>
      <c r="G120" s="41"/>
      <c r="H120" s="42">
        <v>67942611.629999995</v>
      </c>
      <c r="I120" s="42">
        <v>64736943.07</v>
      </c>
      <c r="J120" s="42">
        <v>0</v>
      </c>
      <c r="K120" s="42">
        <v>749593492</v>
      </c>
      <c r="L120" s="42">
        <v>0</v>
      </c>
      <c r="M120" s="42">
        <v>55870870.240000002</v>
      </c>
      <c r="N120" s="42">
        <v>0</v>
      </c>
      <c r="O120" s="42">
        <v>15227208.310000001</v>
      </c>
      <c r="P120" s="42">
        <v>11802448.5</v>
      </c>
      <c r="Q120" s="42">
        <v>264113688.97</v>
      </c>
      <c r="R120" s="42">
        <v>73894588</v>
      </c>
      <c r="S120" s="42">
        <v>17405538.23</v>
      </c>
      <c r="T120" s="42">
        <v>0</v>
      </c>
      <c r="U120" s="42">
        <v>24041386.120000001</v>
      </c>
      <c r="V120" s="42">
        <v>171692986.13</v>
      </c>
      <c r="W120" s="42">
        <v>0</v>
      </c>
      <c r="X120" s="42">
        <v>0</v>
      </c>
      <c r="Y120" s="42">
        <v>78074265.989999995</v>
      </c>
      <c r="Z120" s="42">
        <v>0</v>
      </c>
      <c r="AA120" s="42">
        <v>103188747.14</v>
      </c>
      <c r="AB120" s="42">
        <v>0</v>
      </c>
      <c r="AC120" s="42">
        <v>0</v>
      </c>
      <c r="AD120" s="42">
        <v>114341760.09</v>
      </c>
      <c r="AE120" s="42">
        <v>9103051.7799999993</v>
      </c>
      <c r="AF120" s="42">
        <v>2486771.23</v>
      </c>
      <c r="AG120" s="42">
        <v>19107611.379999999</v>
      </c>
      <c r="AH120" s="42">
        <v>6541175.96</v>
      </c>
      <c r="AI120" s="42">
        <v>4938842.74</v>
      </c>
      <c r="AJ120" s="42">
        <v>0</v>
      </c>
      <c r="AK120" s="42">
        <v>12484824.76</v>
      </c>
      <c r="AL120" s="42">
        <v>15665333.33</v>
      </c>
      <c r="AM120" s="42">
        <v>0</v>
      </c>
      <c r="AN120" s="42">
        <v>18500143</v>
      </c>
      <c r="AO120" s="42">
        <v>0</v>
      </c>
      <c r="AP120" s="42">
        <v>0</v>
      </c>
      <c r="AQ120" s="42">
        <v>17029785.050000001</v>
      </c>
      <c r="AR120" s="42">
        <v>37748859.659999996</v>
      </c>
      <c r="AS120" s="42">
        <v>9860764.3800000008</v>
      </c>
      <c r="AT120" s="42">
        <v>9327978.5999999996</v>
      </c>
      <c r="AU120" s="42">
        <v>6477081.7599999998</v>
      </c>
      <c r="AV120" s="42">
        <v>7405190.9699999997</v>
      </c>
      <c r="AW120" s="42">
        <v>0</v>
      </c>
      <c r="AX120" s="42">
        <v>25911107.079999998</v>
      </c>
      <c r="AY120" s="42">
        <v>6245607.1600000001</v>
      </c>
      <c r="AZ120" s="42">
        <v>8218401.9900000002</v>
      </c>
      <c r="BA120" s="42">
        <v>0</v>
      </c>
      <c r="BB120" s="42">
        <v>8913361.7799999993</v>
      </c>
      <c r="BC120" s="42">
        <v>10080613.109999999</v>
      </c>
      <c r="BD120" s="42">
        <v>5182088.6900000004</v>
      </c>
      <c r="BE120" s="42">
        <v>2526649.41</v>
      </c>
      <c r="BF120" s="42">
        <v>48955373.630000003</v>
      </c>
      <c r="BG120" s="42">
        <v>3685876.66</v>
      </c>
      <c r="BH120" s="42">
        <v>0</v>
      </c>
      <c r="BI120" s="42">
        <v>2294528.94</v>
      </c>
      <c r="BJ120" s="42">
        <v>0</v>
      </c>
      <c r="BK120" s="42">
        <v>0</v>
      </c>
      <c r="BL120" s="42">
        <v>6464305.0899999999</v>
      </c>
      <c r="BM120" s="42">
        <v>74344281.209999993</v>
      </c>
      <c r="BN120" s="42">
        <v>2725983</v>
      </c>
      <c r="BO120" s="42">
        <v>308963165.81</v>
      </c>
      <c r="BP120" s="42">
        <v>0</v>
      </c>
      <c r="BQ120" s="42">
        <v>0</v>
      </c>
      <c r="BR120" s="42">
        <f t="shared" si="1"/>
        <v>2503115292.5799999</v>
      </c>
    </row>
    <row r="121" spans="1:70">
      <c r="A121" s="29"/>
      <c r="B121" s="29"/>
      <c r="C121" s="29"/>
      <c r="D121" s="29"/>
      <c r="E121" s="39" t="s">
        <v>409</v>
      </c>
      <c r="F121" s="40"/>
      <c r="G121" s="41"/>
      <c r="H121" s="42">
        <v>1601168.42</v>
      </c>
      <c r="I121" s="42">
        <v>3765707.53</v>
      </c>
      <c r="J121" s="42">
        <v>1207322.8</v>
      </c>
      <c r="K121" s="42">
        <v>0</v>
      </c>
      <c r="L121" s="42">
        <v>0</v>
      </c>
      <c r="M121" s="42">
        <v>8623503.4000000004</v>
      </c>
      <c r="N121" s="42">
        <v>7843015.9199999999</v>
      </c>
      <c r="O121" s="42">
        <v>854406.91</v>
      </c>
      <c r="P121" s="42">
        <v>721142.68</v>
      </c>
      <c r="Q121" s="42">
        <v>24870390.260000002</v>
      </c>
      <c r="R121" s="42">
        <v>1599293</v>
      </c>
      <c r="S121" s="42">
        <v>0</v>
      </c>
      <c r="T121" s="42">
        <v>0</v>
      </c>
      <c r="U121" s="42">
        <v>0</v>
      </c>
      <c r="V121" s="42">
        <v>62229622.159999996</v>
      </c>
      <c r="W121" s="42">
        <v>6041106.9900000002</v>
      </c>
      <c r="X121" s="42">
        <v>9658829.0999999996</v>
      </c>
      <c r="Y121" s="42">
        <v>6071533.3200000003</v>
      </c>
      <c r="Z121" s="42">
        <v>1605538.97</v>
      </c>
      <c r="AA121" s="42">
        <v>3754327.06</v>
      </c>
      <c r="AB121" s="42">
        <v>2000556.38</v>
      </c>
      <c r="AC121" s="42">
        <v>10601550</v>
      </c>
      <c r="AD121" s="42">
        <v>2315803.4900000002</v>
      </c>
      <c r="AE121" s="42">
        <v>0</v>
      </c>
      <c r="AF121" s="42">
        <v>368147.52</v>
      </c>
      <c r="AG121" s="42">
        <v>0</v>
      </c>
      <c r="AH121" s="42">
        <v>0</v>
      </c>
      <c r="AI121" s="42">
        <v>449151.74</v>
      </c>
      <c r="AJ121" s="42">
        <v>0</v>
      </c>
      <c r="AK121" s="42">
        <v>0</v>
      </c>
      <c r="AL121" s="42">
        <v>2611262.69</v>
      </c>
      <c r="AM121" s="42">
        <v>20727.34</v>
      </c>
      <c r="AN121" s="42">
        <v>1762328.97</v>
      </c>
      <c r="AO121" s="42">
        <v>765411.32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2567630.38</v>
      </c>
      <c r="AY121" s="42">
        <v>0</v>
      </c>
      <c r="AZ121" s="42">
        <v>140460.87</v>
      </c>
      <c r="BA121" s="42">
        <v>0</v>
      </c>
      <c r="BB121" s="42">
        <v>0</v>
      </c>
      <c r="BC121" s="42">
        <v>536605.68999999994</v>
      </c>
      <c r="BD121" s="42">
        <v>615150.43999999994</v>
      </c>
      <c r="BE121" s="42">
        <v>0</v>
      </c>
      <c r="BF121" s="42">
        <v>2217586.56</v>
      </c>
      <c r="BG121" s="42">
        <v>0</v>
      </c>
      <c r="BH121" s="42">
        <v>1082124.43</v>
      </c>
      <c r="BI121" s="42">
        <v>0</v>
      </c>
      <c r="BJ121" s="42">
        <v>181697.09</v>
      </c>
      <c r="BK121" s="42">
        <v>449666.82</v>
      </c>
      <c r="BL121" s="42">
        <v>0</v>
      </c>
      <c r="BM121" s="42">
        <v>3692607.46</v>
      </c>
      <c r="BN121" s="42">
        <v>557685.12</v>
      </c>
      <c r="BO121" s="42">
        <v>23696288.050000001</v>
      </c>
      <c r="BP121" s="42">
        <v>1839037.17</v>
      </c>
      <c r="BQ121" s="42">
        <v>3702505.33</v>
      </c>
      <c r="BR121" s="42">
        <f t="shared" si="1"/>
        <v>202620893.38000003</v>
      </c>
    </row>
    <row r="122" spans="1:70">
      <c r="A122" s="29"/>
      <c r="B122" s="29"/>
      <c r="C122" s="29"/>
      <c r="D122" s="29"/>
      <c r="E122" s="39" t="s">
        <v>410</v>
      </c>
      <c r="F122" s="40"/>
      <c r="G122" s="41"/>
      <c r="H122" s="42">
        <v>0</v>
      </c>
      <c r="I122" s="42">
        <v>3235585.54</v>
      </c>
      <c r="J122" s="42">
        <v>27728635.949999999</v>
      </c>
      <c r="K122" s="42">
        <v>17180169</v>
      </c>
      <c r="L122" s="42">
        <v>52017812.740000002</v>
      </c>
      <c r="M122" s="42">
        <v>2996865.47</v>
      </c>
      <c r="N122" s="42">
        <v>85077540.519999996</v>
      </c>
      <c r="O122" s="42">
        <v>319603.56</v>
      </c>
      <c r="P122" s="42">
        <v>-166678.89000000001</v>
      </c>
      <c r="Q122" s="42">
        <v>3451923.6</v>
      </c>
      <c r="R122" s="42">
        <v>0</v>
      </c>
      <c r="S122" s="42">
        <v>0</v>
      </c>
      <c r="T122" s="42">
        <v>770586248</v>
      </c>
      <c r="U122" s="42">
        <v>0</v>
      </c>
      <c r="V122" s="42">
        <v>0</v>
      </c>
      <c r="W122" s="42">
        <v>305227357.41000003</v>
      </c>
      <c r="X122" s="42">
        <v>51725152.789999999</v>
      </c>
      <c r="Y122" s="42">
        <v>-1685457.8</v>
      </c>
      <c r="Z122" s="42">
        <v>36593663.829999998</v>
      </c>
      <c r="AA122" s="42">
        <v>1950136.47</v>
      </c>
      <c r="AB122" s="42">
        <v>42446805.759999998</v>
      </c>
      <c r="AC122" s="42">
        <v>283911800</v>
      </c>
      <c r="AD122" s="42">
        <v>-4412442.34</v>
      </c>
      <c r="AE122" s="42">
        <v>0</v>
      </c>
      <c r="AF122" s="42">
        <v>0</v>
      </c>
      <c r="AG122" s="42">
        <v>116320.97</v>
      </c>
      <c r="AH122" s="42">
        <v>0</v>
      </c>
      <c r="AI122" s="42">
        <v>0</v>
      </c>
      <c r="AJ122" s="42">
        <v>5919743.4900000002</v>
      </c>
      <c r="AK122" s="42">
        <v>0</v>
      </c>
      <c r="AL122" s="42">
        <v>0</v>
      </c>
      <c r="AM122" s="42">
        <v>24628148.550000001</v>
      </c>
      <c r="AN122" s="42">
        <v>0</v>
      </c>
      <c r="AO122" s="42">
        <v>30935389.5</v>
      </c>
      <c r="AP122" s="42">
        <v>7187169.8899999997</v>
      </c>
      <c r="AQ122" s="42">
        <v>2141652.5699999998</v>
      </c>
      <c r="AR122" s="42">
        <v>0</v>
      </c>
      <c r="AS122" s="42">
        <v>0</v>
      </c>
      <c r="AT122" s="42">
        <v>0</v>
      </c>
      <c r="AU122" s="42">
        <v>0</v>
      </c>
      <c r="AV122" s="42">
        <v>673830.58</v>
      </c>
      <c r="AW122" s="42">
        <v>30775317.039999999</v>
      </c>
      <c r="AX122" s="42">
        <v>-32010.38</v>
      </c>
      <c r="AY122" s="42">
        <v>0</v>
      </c>
      <c r="AZ122" s="42">
        <v>598271.47</v>
      </c>
      <c r="BA122" s="42">
        <v>55874052</v>
      </c>
      <c r="BB122" s="42">
        <v>11874.37</v>
      </c>
      <c r="BC122" s="42">
        <v>-23471.51</v>
      </c>
      <c r="BD122" s="42">
        <v>0</v>
      </c>
      <c r="BE122" s="42">
        <v>0</v>
      </c>
      <c r="BF122" s="42">
        <v>-3910606.12</v>
      </c>
      <c r="BG122" s="42">
        <v>0</v>
      </c>
      <c r="BH122" s="42">
        <v>16417562.029999999</v>
      </c>
      <c r="BI122" s="42">
        <v>0</v>
      </c>
      <c r="BJ122" s="42">
        <v>3495859.84</v>
      </c>
      <c r="BK122" s="42">
        <v>11441083.390000001</v>
      </c>
      <c r="BL122" s="42">
        <v>0</v>
      </c>
      <c r="BM122" s="42">
        <v>0.93</v>
      </c>
      <c r="BN122" s="42">
        <v>0</v>
      </c>
      <c r="BO122" s="42">
        <v>1914561.06</v>
      </c>
      <c r="BP122" s="42">
        <v>265974986.69</v>
      </c>
      <c r="BQ122" s="42">
        <v>12631228.630000001</v>
      </c>
      <c r="BR122" s="42">
        <f t="shared" si="1"/>
        <v>2144955686.6000001</v>
      </c>
    </row>
    <row r="123" spans="1:70">
      <c r="A123" s="29"/>
      <c r="B123" s="29"/>
      <c r="C123" s="29"/>
      <c r="D123" s="29"/>
      <c r="E123" s="39" t="s">
        <v>411</v>
      </c>
      <c r="F123" s="40"/>
      <c r="G123" s="41"/>
      <c r="H123" s="42">
        <v>0</v>
      </c>
      <c r="I123" s="42">
        <v>0</v>
      </c>
      <c r="J123" s="42">
        <v>0</v>
      </c>
      <c r="K123" s="42">
        <v>-1149243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-2153550</v>
      </c>
      <c r="R123" s="42">
        <v>0</v>
      </c>
      <c r="S123" s="42">
        <v>0</v>
      </c>
      <c r="T123" s="42"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42">
        <v>0</v>
      </c>
      <c r="AB123" s="42">
        <v>0</v>
      </c>
      <c r="AC123" s="42">
        <v>0</v>
      </c>
      <c r="AD123" s="42">
        <v>-9016.5</v>
      </c>
      <c r="AE123" s="42">
        <v>0</v>
      </c>
      <c r="AF123" s="42">
        <v>0</v>
      </c>
      <c r="AG123" s="42">
        <v>0</v>
      </c>
      <c r="AH123" s="42">
        <v>0</v>
      </c>
      <c r="AI123" s="42">
        <v>0</v>
      </c>
      <c r="AJ123" s="42">
        <v>0</v>
      </c>
      <c r="AK123" s="42">
        <v>0</v>
      </c>
      <c r="AL123" s="42">
        <v>0</v>
      </c>
      <c r="AM123" s="42">
        <v>0</v>
      </c>
      <c r="AN123" s="42">
        <v>0</v>
      </c>
      <c r="AO123" s="42">
        <v>0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>
        <v>0</v>
      </c>
      <c r="BM123" s="42">
        <v>0</v>
      </c>
      <c r="BN123" s="42">
        <v>0</v>
      </c>
      <c r="BO123" s="42">
        <v>-4920243.9400000004</v>
      </c>
      <c r="BP123" s="42">
        <v>0</v>
      </c>
      <c r="BQ123" s="42">
        <v>0</v>
      </c>
      <c r="BR123" s="42">
        <f t="shared" si="1"/>
        <v>-8232053.4400000004</v>
      </c>
    </row>
    <row r="124" spans="1:70">
      <c r="A124" s="29"/>
      <c r="B124" s="29"/>
      <c r="C124" s="29"/>
      <c r="D124" s="29"/>
      <c r="E124" s="39" t="s">
        <v>412</v>
      </c>
      <c r="F124" s="40"/>
      <c r="G124" s="41"/>
      <c r="H124" s="42">
        <v>3361463.61</v>
      </c>
      <c r="I124" s="42">
        <v>6343460.0300000003</v>
      </c>
      <c r="J124" s="42">
        <v>1214399.5900000001</v>
      </c>
      <c r="K124" s="42">
        <v>41243733</v>
      </c>
      <c r="L124" s="42">
        <v>2458747.9500000002</v>
      </c>
      <c r="M124" s="42">
        <v>2135396.5699999998</v>
      </c>
      <c r="N124" s="42">
        <v>5735385.2000000002</v>
      </c>
      <c r="O124" s="42">
        <v>335124.08</v>
      </c>
      <c r="P124" s="42">
        <v>588140.28</v>
      </c>
      <c r="Q124" s="42">
        <v>16883351.989999998</v>
      </c>
      <c r="R124" s="42">
        <v>2691112</v>
      </c>
      <c r="S124" s="42">
        <v>213294.38</v>
      </c>
      <c r="T124" s="42">
        <v>68708488</v>
      </c>
      <c r="U124" s="42">
        <v>300113.67</v>
      </c>
      <c r="V124" s="42">
        <v>34393778.359999999</v>
      </c>
      <c r="W124" s="42">
        <v>14487046.689999999</v>
      </c>
      <c r="X124" s="42">
        <v>2774789.32</v>
      </c>
      <c r="Y124" s="42">
        <v>6042000</v>
      </c>
      <c r="Z124" s="42">
        <v>1175527.8400000001</v>
      </c>
      <c r="AA124" s="42">
        <v>5498631.9199999999</v>
      </c>
      <c r="AB124" s="42">
        <v>722177.57</v>
      </c>
      <c r="AC124" s="42">
        <v>12089030</v>
      </c>
      <c r="AD124" s="42">
        <v>6998645.2800000003</v>
      </c>
      <c r="AE124" s="42">
        <v>452268.52</v>
      </c>
      <c r="AF124" s="42">
        <v>38409.019999999997</v>
      </c>
      <c r="AG124" s="42">
        <v>817569.39</v>
      </c>
      <c r="AH124" s="42">
        <v>309210.03000000003</v>
      </c>
      <c r="AI124" s="42">
        <v>83095.100000000006</v>
      </c>
      <c r="AJ124" s="42">
        <v>298552.49</v>
      </c>
      <c r="AK124" s="42">
        <v>191651.16</v>
      </c>
      <c r="AL124" s="42">
        <v>275478.55</v>
      </c>
      <c r="AM124" s="42">
        <v>312133.81</v>
      </c>
      <c r="AN124" s="42">
        <v>244095.76</v>
      </c>
      <c r="AO124" s="42">
        <v>998655.91</v>
      </c>
      <c r="AP124" s="42">
        <v>344054.7</v>
      </c>
      <c r="AQ124" s="42">
        <v>258823.19</v>
      </c>
      <c r="AR124" s="42">
        <v>522388.31</v>
      </c>
      <c r="AS124" s="42">
        <v>137743.43</v>
      </c>
      <c r="AT124" s="42">
        <v>116644.54</v>
      </c>
      <c r="AU124" s="42">
        <v>77574.47</v>
      </c>
      <c r="AV124" s="42">
        <v>156044.54</v>
      </c>
      <c r="AW124" s="42">
        <v>885103.94</v>
      </c>
      <c r="AX124" s="42">
        <v>552511.13</v>
      </c>
      <c r="AY124" s="42">
        <v>104702.73</v>
      </c>
      <c r="AZ124" s="42">
        <v>306839.17</v>
      </c>
      <c r="BA124" s="42">
        <v>2566043</v>
      </c>
      <c r="BB124" s="42">
        <v>209689.46</v>
      </c>
      <c r="BC124" s="42">
        <v>147956.98000000001</v>
      </c>
      <c r="BD124" s="42">
        <v>76105.41</v>
      </c>
      <c r="BE124" s="42">
        <v>34096.65</v>
      </c>
      <c r="BF124" s="42">
        <v>4181946.07</v>
      </c>
      <c r="BG124" s="42">
        <v>48868.71</v>
      </c>
      <c r="BH124" s="42">
        <v>500981.48</v>
      </c>
      <c r="BI124" s="42">
        <v>29592.04</v>
      </c>
      <c r="BJ124" s="42">
        <v>61502.55</v>
      </c>
      <c r="BK124" s="42">
        <v>251016.98</v>
      </c>
      <c r="BL124" s="42">
        <v>88651.06</v>
      </c>
      <c r="BM124" s="42">
        <v>4230001.55</v>
      </c>
      <c r="BN124" s="42">
        <v>49232.84</v>
      </c>
      <c r="BO124" s="42">
        <v>17137053.059999999</v>
      </c>
      <c r="BP124" s="42">
        <v>9394971.0500000007</v>
      </c>
      <c r="BQ124" s="42">
        <v>2284946.84</v>
      </c>
      <c r="BR124" s="42">
        <f t="shared" si="1"/>
        <v>285170042.94999987</v>
      </c>
    </row>
    <row r="125" spans="1:70">
      <c r="A125" s="29"/>
      <c r="B125" s="29"/>
      <c r="C125" s="29"/>
      <c r="D125" s="29"/>
      <c r="E125" s="39" t="s">
        <v>413</v>
      </c>
      <c r="F125" s="40"/>
      <c r="G125" s="41"/>
      <c r="H125" s="42">
        <v>0</v>
      </c>
      <c r="I125" s="42">
        <v>0</v>
      </c>
      <c r="J125" s="42">
        <v>0</v>
      </c>
      <c r="K125" s="42">
        <v>-978336</v>
      </c>
      <c r="L125" s="42">
        <v>-306102.44</v>
      </c>
      <c r="M125" s="42">
        <v>-87481.34</v>
      </c>
      <c r="N125" s="42">
        <v>-131230.32999999999</v>
      </c>
      <c r="O125" s="42">
        <v>0</v>
      </c>
      <c r="P125" s="42">
        <v>0</v>
      </c>
      <c r="Q125" s="42">
        <v>0</v>
      </c>
      <c r="R125" s="42">
        <v>0</v>
      </c>
      <c r="S125" s="42">
        <v>-4200.83</v>
      </c>
      <c r="T125" s="42">
        <v>0</v>
      </c>
      <c r="U125" s="42">
        <v>-8868.09</v>
      </c>
      <c r="V125" s="42">
        <v>-16204513.560000001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-1761.12</v>
      </c>
      <c r="AG125" s="42">
        <v>0</v>
      </c>
      <c r="AH125" s="42">
        <v>0</v>
      </c>
      <c r="AI125" s="42">
        <v>-7965.9</v>
      </c>
      <c r="AJ125" s="42">
        <v>0</v>
      </c>
      <c r="AK125" s="42">
        <v>-24403.32</v>
      </c>
      <c r="AL125" s="42">
        <v>-21049.73</v>
      </c>
      <c r="AM125" s="42">
        <v>0</v>
      </c>
      <c r="AN125" s="42">
        <v>-5490.05</v>
      </c>
      <c r="AO125" s="42">
        <v>0</v>
      </c>
      <c r="AP125" s="42">
        <v>0</v>
      </c>
      <c r="AQ125" s="42">
        <v>0</v>
      </c>
      <c r="AR125" s="42">
        <v>-33242.400000000001</v>
      </c>
      <c r="AS125" s="42">
        <v>-15253.76</v>
      </c>
      <c r="AT125" s="42">
        <v>-3045.07</v>
      </c>
      <c r="AU125" s="42">
        <v>-2073.0700000000002</v>
      </c>
      <c r="AV125" s="42">
        <v>0</v>
      </c>
      <c r="AW125" s="42">
        <v>0</v>
      </c>
      <c r="AX125" s="42">
        <v>0</v>
      </c>
      <c r="AY125" s="42">
        <v>-12162.94</v>
      </c>
      <c r="AZ125" s="42">
        <v>0</v>
      </c>
      <c r="BA125" s="42">
        <v>0</v>
      </c>
      <c r="BB125" s="42">
        <v>0</v>
      </c>
      <c r="BC125" s="42">
        <v>0</v>
      </c>
      <c r="BD125" s="42">
        <v>-2910.36</v>
      </c>
      <c r="BE125" s="42">
        <v>-2381.9499999999998</v>
      </c>
      <c r="BF125" s="42">
        <v>0</v>
      </c>
      <c r="BG125" s="42">
        <v>-1841.61</v>
      </c>
      <c r="BH125" s="42">
        <v>0</v>
      </c>
      <c r="BI125" s="42">
        <v>-811.43</v>
      </c>
      <c r="BJ125" s="42">
        <v>0</v>
      </c>
      <c r="BK125" s="42">
        <v>0</v>
      </c>
      <c r="BL125" s="42">
        <v>-6465.69</v>
      </c>
      <c r="BM125" s="42">
        <v>0</v>
      </c>
      <c r="BN125" s="42">
        <v>-2810.15</v>
      </c>
      <c r="BO125" s="42">
        <v>-2103139.42</v>
      </c>
      <c r="BP125" s="42">
        <v>0</v>
      </c>
      <c r="BQ125" s="42">
        <v>0</v>
      </c>
      <c r="BR125" s="42">
        <f t="shared" si="1"/>
        <v>-19967540.560000002</v>
      </c>
    </row>
    <row r="126" spans="1:70">
      <c r="A126" s="29"/>
      <c r="B126" s="29"/>
      <c r="C126" s="29"/>
      <c r="D126" s="29"/>
      <c r="E126" s="39" t="s">
        <v>414</v>
      </c>
      <c r="F126" s="40"/>
      <c r="G126" s="41"/>
      <c r="H126" s="42">
        <v>17719168</v>
      </c>
      <c r="I126" s="42">
        <v>5617014.0499999998</v>
      </c>
      <c r="J126" s="42">
        <v>6373598.3700000001</v>
      </c>
      <c r="K126" s="42">
        <v>85550852</v>
      </c>
      <c r="L126" s="42">
        <v>16333520.25</v>
      </c>
      <c r="M126" s="42">
        <v>6669126.7400000002</v>
      </c>
      <c r="N126" s="42">
        <v>12983295.16</v>
      </c>
      <c r="O126" s="42">
        <v>2255509.15</v>
      </c>
      <c r="P126" s="42">
        <v>5496021.96</v>
      </c>
      <c r="Q126" s="42">
        <v>52324960.329999998</v>
      </c>
      <c r="R126" s="42">
        <v>19826935</v>
      </c>
      <c r="S126" s="42">
        <v>-5923.88</v>
      </c>
      <c r="T126" s="42">
        <v>89203710</v>
      </c>
      <c r="U126" s="42">
        <v>-27525.18</v>
      </c>
      <c r="V126" s="42">
        <v>7993320.8600000003</v>
      </c>
      <c r="W126" s="42">
        <v>48171474.5</v>
      </c>
      <c r="X126" s="42">
        <v>10368325.279999999</v>
      </c>
      <c r="Y126" s="42">
        <v>29492832.690000001</v>
      </c>
      <c r="Z126" s="42">
        <v>6254395.6600000001</v>
      </c>
      <c r="AA126" s="42">
        <v>6457095.9199999999</v>
      </c>
      <c r="AB126" s="42">
        <v>830878.31</v>
      </c>
      <c r="AC126" s="42">
        <v>35428022</v>
      </c>
      <c r="AD126" s="42">
        <v>14296455.529999999</v>
      </c>
      <c r="AE126" s="42">
        <v>256320.09</v>
      </c>
      <c r="AF126" s="42">
        <v>-4155.5</v>
      </c>
      <c r="AG126" s="42">
        <v>4321806.9400000004</v>
      </c>
      <c r="AH126" s="42">
        <v>1891774.51</v>
      </c>
      <c r="AI126" s="42">
        <v>46714.28</v>
      </c>
      <c r="AJ126" s="42">
        <v>2032580.64</v>
      </c>
      <c r="AK126" s="42">
        <v>5289</v>
      </c>
      <c r="AL126" s="42">
        <v>183834.48</v>
      </c>
      <c r="AM126" s="42">
        <v>1066040</v>
      </c>
      <c r="AN126" s="42">
        <v>264540.26</v>
      </c>
      <c r="AO126" s="42">
        <v>6916896.71</v>
      </c>
      <c r="AP126" s="42">
        <v>305633.81</v>
      </c>
      <c r="AQ126" s="42">
        <v>3402507.61</v>
      </c>
      <c r="AR126" s="42">
        <v>-171069.73</v>
      </c>
      <c r="AS126" s="42">
        <v>10092.950000000001</v>
      </c>
      <c r="AT126" s="42">
        <v>-7248.18</v>
      </c>
      <c r="AU126" s="42">
        <v>-15170.11</v>
      </c>
      <c r="AV126" s="42">
        <v>698052.77</v>
      </c>
      <c r="AW126" s="42">
        <v>6411678.6299999999</v>
      </c>
      <c r="AX126" s="42">
        <v>7610343.7400000002</v>
      </c>
      <c r="AY126" s="42">
        <v>5072.91</v>
      </c>
      <c r="AZ126" s="42">
        <v>2185376.96</v>
      </c>
      <c r="BA126" s="42">
        <v>13162947</v>
      </c>
      <c r="BB126" s="42">
        <v>1030761.37</v>
      </c>
      <c r="BC126" s="42">
        <v>631050.19999999995</v>
      </c>
      <c r="BD126" s="42">
        <v>-2964.57</v>
      </c>
      <c r="BE126" s="42">
        <v>981.6</v>
      </c>
      <c r="BF126" s="42">
        <v>7617999.0199999996</v>
      </c>
      <c r="BG126" s="42">
        <v>-75112.88</v>
      </c>
      <c r="BH126" s="42">
        <v>3691303.75</v>
      </c>
      <c r="BI126" s="42">
        <v>-2195.83</v>
      </c>
      <c r="BJ126" s="42">
        <v>903285.4</v>
      </c>
      <c r="BK126" s="42">
        <v>1356189.44</v>
      </c>
      <c r="BL126" s="42">
        <v>-36584.879999999997</v>
      </c>
      <c r="BM126" s="42">
        <v>31370399.850000001</v>
      </c>
      <c r="BN126" s="42">
        <v>-17683.77</v>
      </c>
      <c r="BO126" s="42">
        <v>97393016.439999998</v>
      </c>
      <c r="BP126" s="42">
        <v>51757735.039999999</v>
      </c>
      <c r="BQ126" s="42">
        <v>9406994.1799999997</v>
      </c>
      <c r="BR126" s="42">
        <f t="shared" si="1"/>
        <v>735218096.8299998</v>
      </c>
    </row>
    <row r="127" spans="1:70">
      <c r="A127" s="29"/>
      <c r="B127" s="29"/>
      <c r="C127" s="29"/>
      <c r="D127" s="29"/>
      <c r="E127" s="39" t="s">
        <v>415</v>
      </c>
      <c r="F127" s="40"/>
      <c r="G127" s="41"/>
      <c r="H127" s="42">
        <v>0</v>
      </c>
      <c r="I127" s="42">
        <v>-235828.63</v>
      </c>
      <c r="J127" s="42">
        <v>0</v>
      </c>
      <c r="K127" s="42">
        <v>0</v>
      </c>
      <c r="L127" s="42">
        <v>182555.9</v>
      </c>
      <c r="M127" s="42">
        <v>50106.7</v>
      </c>
      <c r="N127" s="42">
        <v>-145702.13</v>
      </c>
      <c r="O127" s="42">
        <v>0</v>
      </c>
      <c r="P127" s="42">
        <v>0</v>
      </c>
      <c r="Q127" s="42">
        <v>492366.86</v>
      </c>
      <c r="R127" s="42">
        <v>0</v>
      </c>
      <c r="S127" s="42">
        <v>-51742.87</v>
      </c>
      <c r="T127" s="42">
        <v>0</v>
      </c>
      <c r="U127" s="42">
        <v>-27525.18</v>
      </c>
      <c r="V127" s="42">
        <v>375882.98</v>
      </c>
      <c r="W127" s="42">
        <v>-1237693.9099999999</v>
      </c>
      <c r="X127" s="42">
        <v>177079.48</v>
      </c>
      <c r="Y127" s="42">
        <v>120832</v>
      </c>
      <c r="Z127" s="42">
        <v>0</v>
      </c>
      <c r="AA127" s="42">
        <v>20201.96</v>
      </c>
      <c r="AB127" s="42">
        <v>7269.65</v>
      </c>
      <c r="AC127" s="42">
        <v>0</v>
      </c>
      <c r="AD127" s="42">
        <v>43066.559999999998</v>
      </c>
      <c r="AE127" s="42">
        <v>0</v>
      </c>
      <c r="AF127" s="42">
        <v>-4155.5</v>
      </c>
      <c r="AG127" s="42">
        <v>0</v>
      </c>
      <c r="AH127" s="42">
        <v>0</v>
      </c>
      <c r="AI127" s="42">
        <v>-13947.35</v>
      </c>
      <c r="AJ127" s="42">
        <v>0</v>
      </c>
      <c r="AK127" s="42">
        <v>5289</v>
      </c>
      <c r="AL127" s="42">
        <v>-7122.47</v>
      </c>
      <c r="AM127" s="42">
        <v>0</v>
      </c>
      <c r="AN127" s="42">
        <v>33791.480000000003</v>
      </c>
      <c r="AO127" s="42">
        <v>37982.519999999997</v>
      </c>
      <c r="AP127" s="42">
        <v>0</v>
      </c>
      <c r="AQ127" s="42">
        <v>0</v>
      </c>
      <c r="AR127" s="42">
        <v>-61047.89</v>
      </c>
      <c r="AS127" s="42">
        <v>10092.950000000001</v>
      </c>
      <c r="AT127" s="42">
        <v>-7248.18</v>
      </c>
      <c r="AU127" s="42">
        <v>-26625.65</v>
      </c>
      <c r="AV127" s="42">
        <v>0</v>
      </c>
      <c r="AW127" s="42">
        <v>0</v>
      </c>
      <c r="AX127" s="42">
        <v>4188.25</v>
      </c>
      <c r="AY127" s="42">
        <v>5072.91</v>
      </c>
      <c r="AZ127" s="42">
        <v>261183.19</v>
      </c>
      <c r="BA127" s="42">
        <v>0</v>
      </c>
      <c r="BB127" s="42">
        <v>0</v>
      </c>
      <c r="BC127" s="42">
        <v>4906.46</v>
      </c>
      <c r="BD127" s="42">
        <v>-2967.72</v>
      </c>
      <c r="BE127" s="42">
        <v>981.6</v>
      </c>
      <c r="BF127" s="42">
        <v>0</v>
      </c>
      <c r="BG127" s="42">
        <v>3731.02</v>
      </c>
      <c r="BH127" s="42">
        <v>14542.36</v>
      </c>
      <c r="BI127" s="42">
        <v>-2195.83</v>
      </c>
      <c r="BJ127" s="42">
        <v>0</v>
      </c>
      <c r="BK127" s="42">
        <v>0</v>
      </c>
      <c r="BL127" s="42">
        <v>-14289.81</v>
      </c>
      <c r="BM127" s="42">
        <v>0</v>
      </c>
      <c r="BN127" s="42">
        <v>-17686.669999999998</v>
      </c>
      <c r="BO127" s="42">
        <v>5618595.6699999999</v>
      </c>
      <c r="BP127" s="42">
        <v>0</v>
      </c>
      <c r="BQ127" s="42">
        <v>297917.58</v>
      </c>
      <c r="BR127" s="42">
        <f t="shared" si="1"/>
        <v>5911857.29</v>
      </c>
    </row>
    <row r="128" spans="1:70">
      <c r="A128" s="29"/>
      <c r="B128" s="29"/>
      <c r="C128" s="29"/>
      <c r="D128" s="29"/>
      <c r="E128" s="39" t="s">
        <v>416</v>
      </c>
      <c r="F128" s="40"/>
      <c r="G128" s="41"/>
      <c r="H128" s="42">
        <v>0</v>
      </c>
      <c r="I128" s="42">
        <v>-235828.63</v>
      </c>
      <c r="J128" s="42">
        <v>0</v>
      </c>
      <c r="K128" s="42">
        <v>0</v>
      </c>
      <c r="L128" s="42">
        <v>182555.9</v>
      </c>
      <c r="M128" s="42">
        <v>50106.7</v>
      </c>
      <c r="N128" s="42">
        <v>-145702.13</v>
      </c>
      <c r="O128" s="42">
        <v>0</v>
      </c>
      <c r="P128" s="42">
        <v>0</v>
      </c>
      <c r="Q128" s="42">
        <v>492366.86</v>
      </c>
      <c r="R128" s="42">
        <v>0</v>
      </c>
      <c r="S128" s="42">
        <v>-51742.87</v>
      </c>
      <c r="T128" s="42">
        <v>0</v>
      </c>
      <c r="U128" s="42">
        <v>-27525.18</v>
      </c>
      <c r="V128" s="42">
        <v>375882.98</v>
      </c>
      <c r="W128" s="42">
        <v>-1237693.9099999999</v>
      </c>
      <c r="X128" s="42">
        <v>177079.48</v>
      </c>
      <c r="Y128" s="42">
        <v>120832</v>
      </c>
      <c r="Z128" s="42">
        <v>0</v>
      </c>
      <c r="AA128" s="42">
        <v>20201.96</v>
      </c>
      <c r="AB128" s="42">
        <v>7269.65</v>
      </c>
      <c r="AC128" s="42">
        <v>0</v>
      </c>
      <c r="AD128" s="42">
        <v>43066.559999999998</v>
      </c>
      <c r="AE128" s="42">
        <v>0</v>
      </c>
      <c r="AF128" s="42">
        <v>-4155.5</v>
      </c>
      <c r="AG128" s="42">
        <v>0</v>
      </c>
      <c r="AH128" s="42">
        <v>0</v>
      </c>
      <c r="AI128" s="42">
        <v>-13947.35</v>
      </c>
      <c r="AJ128" s="42">
        <v>0</v>
      </c>
      <c r="AK128" s="42">
        <v>5289</v>
      </c>
      <c r="AL128" s="42">
        <v>-7122.47</v>
      </c>
      <c r="AM128" s="42">
        <v>0</v>
      </c>
      <c r="AN128" s="42">
        <v>33791.480000000003</v>
      </c>
      <c r="AO128" s="42">
        <v>37982.519999999997</v>
      </c>
      <c r="AP128" s="42">
        <v>0</v>
      </c>
      <c r="AQ128" s="42">
        <v>0</v>
      </c>
      <c r="AR128" s="42">
        <v>-61047.89</v>
      </c>
      <c r="AS128" s="42">
        <v>10092.950000000001</v>
      </c>
      <c r="AT128" s="42">
        <v>-7248.18</v>
      </c>
      <c r="AU128" s="42">
        <v>-26625.65</v>
      </c>
      <c r="AV128" s="42">
        <v>0</v>
      </c>
      <c r="AW128" s="42">
        <v>0</v>
      </c>
      <c r="AX128" s="42">
        <v>4188.25</v>
      </c>
      <c r="AY128" s="42">
        <v>5072.91</v>
      </c>
      <c r="AZ128" s="42">
        <v>261183.19</v>
      </c>
      <c r="BA128" s="42">
        <v>0</v>
      </c>
      <c r="BB128" s="42">
        <v>0</v>
      </c>
      <c r="BC128" s="42">
        <v>4906.46</v>
      </c>
      <c r="BD128" s="42">
        <v>-2967.72</v>
      </c>
      <c r="BE128" s="42">
        <v>981.6</v>
      </c>
      <c r="BF128" s="42">
        <v>0</v>
      </c>
      <c r="BG128" s="42">
        <v>3731.02</v>
      </c>
      <c r="BH128" s="42">
        <v>14542.36</v>
      </c>
      <c r="BI128" s="42">
        <v>-2195.83</v>
      </c>
      <c r="BJ128" s="42">
        <v>0</v>
      </c>
      <c r="BK128" s="42">
        <v>0</v>
      </c>
      <c r="BL128" s="42">
        <v>-14289.81</v>
      </c>
      <c r="BM128" s="42">
        <v>0</v>
      </c>
      <c r="BN128" s="42">
        <v>-17686.669999999998</v>
      </c>
      <c r="BO128" s="42">
        <v>5618595.6699999999</v>
      </c>
      <c r="BP128" s="42">
        <v>0</v>
      </c>
      <c r="BQ128" s="42">
        <v>297917.58</v>
      </c>
      <c r="BR128" s="42">
        <f t="shared" si="1"/>
        <v>5911857.29</v>
      </c>
    </row>
    <row r="129" spans="1:70">
      <c r="A129" s="29"/>
      <c r="B129" s="29"/>
      <c r="C129" s="29"/>
      <c r="D129" s="29"/>
      <c r="E129" s="39" t="s">
        <v>417</v>
      </c>
      <c r="F129" s="40"/>
      <c r="G129" s="41"/>
      <c r="H129" s="42">
        <v>0</v>
      </c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0</v>
      </c>
      <c r="AP129" s="42">
        <v>0</v>
      </c>
      <c r="AQ129" s="42">
        <v>0</v>
      </c>
      <c r="AR129" s="42">
        <v>0</v>
      </c>
      <c r="AS129" s="42">
        <v>0</v>
      </c>
      <c r="AT129" s="42">
        <v>0</v>
      </c>
      <c r="AU129" s="42">
        <v>0</v>
      </c>
      <c r="AV129" s="42">
        <v>0</v>
      </c>
      <c r="AW129" s="42">
        <v>0</v>
      </c>
      <c r="AX129" s="42">
        <v>0</v>
      </c>
      <c r="AY129" s="42">
        <v>0</v>
      </c>
      <c r="AZ129" s="42">
        <v>0</v>
      </c>
      <c r="BA129" s="42">
        <v>0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2">
        <v>0</v>
      </c>
      <c r="BL129" s="42">
        <v>0</v>
      </c>
      <c r="BM129" s="42">
        <v>0</v>
      </c>
      <c r="BN129" s="42">
        <v>0</v>
      </c>
      <c r="BO129" s="42">
        <v>0</v>
      </c>
      <c r="BP129" s="42">
        <v>0</v>
      </c>
      <c r="BQ129" s="42">
        <v>0</v>
      </c>
      <c r="BR129" s="42">
        <f t="shared" si="1"/>
        <v>0</v>
      </c>
    </row>
    <row r="130" spans="1:70">
      <c r="A130" s="29"/>
      <c r="B130" s="29"/>
      <c r="C130" s="29"/>
      <c r="D130" s="29"/>
      <c r="E130" s="39" t="s">
        <v>418</v>
      </c>
      <c r="F130" s="40"/>
      <c r="G130" s="41"/>
      <c r="H130" s="42">
        <v>0</v>
      </c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42">
        <v>0</v>
      </c>
      <c r="V130" s="42">
        <v>0</v>
      </c>
      <c r="W130" s="42">
        <v>0</v>
      </c>
      <c r="X130" s="42">
        <v>0</v>
      </c>
      <c r="Y130" s="42">
        <v>0</v>
      </c>
      <c r="Z130" s="42">
        <v>0</v>
      </c>
      <c r="AA130" s="42">
        <v>0</v>
      </c>
      <c r="AB130" s="42">
        <v>0</v>
      </c>
      <c r="AC130" s="42">
        <v>0</v>
      </c>
      <c r="AD130" s="42">
        <v>0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0</v>
      </c>
      <c r="AK130" s="42">
        <v>0</v>
      </c>
      <c r="AL130" s="42">
        <v>0</v>
      </c>
      <c r="AM130" s="42">
        <v>0</v>
      </c>
      <c r="AN130" s="42">
        <v>0</v>
      </c>
      <c r="AO130" s="42">
        <v>0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0</v>
      </c>
      <c r="AY130" s="42">
        <v>0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2">
        <v>0</v>
      </c>
      <c r="BL130" s="42">
        <v>0</v>
      </c>
      <c r="BM130" s="42">
        <v>0</v>
      </c>
      <c r="BN130" s="42">
        <v>0</v>
      </c>
      <c r="BO130" s="42">
        <v>0</v>
      </c>
      <c r="BP130" s="42">
        <v>0</v>
      </c>
      <c r="BQ130" s="42">
        <v>0</v>
      </c>
      <c r="BR130" s="42">
        <f t="shared" si="1"/>
        <v>0</v>
      </c>
    </row>
    <row r="131" spans="1:70">
      <c r="A131" s="29"/>
      <c r="B131" s="29"/>
      <c r="C131" s="29"/>
      <c r="D131" s="29"/>
      <c r="E131" s="39" t="s">
        <v>419</v>
      </c>
      <c r="F131" s="40"/>
      <c r="G131" s="41"/>
      <c r="H131" s="42">
        <v>17719168</v>
      </c>
      <c r="I131" s="42">
        <v>5852842.6799999997</v>
      </c>
      <c r="J131" s="42">
        <v>6373598.3700000001</v>
      </c>
      <c r="K131" s="42">
        <v>85550852</v>
      </c>
      <c r="L131" s="42">
        <v>16150964.35</v>
      </c>
      <c r="M131" s="42">
        <v>6619020.04</v>
      </c>
      <c r="N131" s="42">
        <v>13128997.289999999</v>
      </c>
      <c r="O131" s="42">
        <v>2255509.15</v>
      </c>
      <c r="P131" s="42">
        <v>5496021.96</v>
      </c>
      <c r="Q131" s="42">
        <v>51832593.469999999</v>
      </c>
      <c r="R131" s="42">
        <v>19826935</v>
      </c>
      <c r="S131" s="42">
        <v>45818.99</v>
      </c>
      <c r="T131" s="42">
        <v>89203710</v>
      </c>
      <c r="U131" s="42">
        <v>0</v>
      </c>
      <c r="V131" s="42">
        <v>7617437.8799999999</v>
      </c>
      <c r="W131" s="42">
        <v>49409168.409999996</v>
      </c>
      <c r="X131" s="42">
        <v>10191245.800000001</v>
      </c>
      <c r="Y131" s="42">
        <v>29372000.690000001</v>
      </c>
      <c r="Z131" s="42">
        <v>6254395.6600000001</v>
      </c>
      <c r="AA131" s="42">
        <v>6436893.96</v>
      </c>
      <c r="AB131" s="42">
        <v>823608.66</v>
      </c>
      <c r="AC131" s="42">
        <v>35428022</v>
      </c>
      <c r="AD131" s="42">
        <v>14253388.970000001</v>
      </c>
      <c r="AE131" s="42">
        <v>256320.09</v>
      </c>
      <c r="AF131" s="42">
        <v>0</v>
      </c>
      <c r="AG131" s="42">
        <v>4321806.9400000004</v>
      </c>
      <c r="AH131" s="42">
        <v>1891774.51</v>
      </c>
      <c r="AI131" s="42">
        <v>60661.63</v>
      </c>
      <c r="AJ131" s="42">
        <v>2032580.64</v>
      </c>
      <c r="AK131" s="42">
        <v>0</v>
      </c>
      <c r="AL131" s="42">
        <v>190956.95</v>
      </c>
      <c r="AM131" s="42">
        <v>1066040</v>
      </c>
      <c r="AN131" s="42">
        <v>230748.78</v>
      </c>
      <c r="AO131" s="42">
        <v>6878914.1900000004</v>
      </c>
      <c r="AP131" s="42">
        <v>305633.81</v>
      </c>
      <c r="AQ131" s="42">
        <v>3402507.61</v>
      </c>
      <c r="AR131" s="42">
        <v>-110021.84</v>
      </c>
      <c r="AS131" s="42">
        <v>0</v>
      </c>
      <c r="AT131" s="42">
        <v>0</v>
      </c>
      <c r="AU131" s="42">
        <v>11455.54</v>
      </c>
      <c r="AV131" s="42">
        <v>698052.77</v>
      </c>
      <c r="AW131" s="42">
        <v>6411678.6299999999</v>
      </c>
      <c r="AX131" s="42">
        <v>7606155.4900000002</v>
      </c>
      <c r="AY131" s="42">
        <v>0</v>
      </c>
      <c r="AZ131" s="42">
        <v>1924193.77</v>
      </c>
      <c r="BA131" s="42">
        <v>13162947</v>
      </c>
      <c r="BB131" s="42">
        <v>1030761.37</v>
      </c>
      <c r="BC131" s="42">
        <v>626143.74</v>
      </c>
      <c r="BD131" s="42">
        <v>3.15</v>
      </c>
      <c r="BE131" s="42">
        <v>0</v>
      </c>
      <c r="BF131" s="42">
        <v>7617999.0199999996</v>
      </c>
      <c r="BG131" s="42">
        <v>-78843.899999999994</v>
      </c>
      <c r="BH131" s="42">
        <v>3676761.39</v>
      </c>
      <c r="BI131" s="42">
        <v>0</v>
      </c>
      <c r="BJ131" s="42">
        <v>903285.4</v>
      </c>
      <c r="BK131" s="42">
        <v>1356189.44</v>
      </c>
      <c r="BL131" s="42">
        <v>-22295.07</v>
      </c>
      <c r="BM131" s="42">
        <v>31370399.850000001</v>
      </c>
      <c r="BN131" s="42">
        <v>2.9</v>
      </c>
      <c r="BO131" s="42">
        <v>91774420.769999996</v>
      </c>
      <c r="BP131" s="42">
        <v>51757735.039999999</v>
      </c>
      <c r="BQ131" s="42">
        <v>9109076.5999999996</v>
      </c>
      <c r="BR131" s="42">
        <f t="shared" si="1"/>
        <v>729306239.53999996</v>
      </c>
    </row>
    <row r="132" spans="1:70">
      <c r="A132" s="29"/>
      <c r="B132" s="29"/>
      <c r="C132" s="29"/>
      <c r="D132" s="29"/>
      <c r="E132" s="39" t="s">
        <v>420</v>
      </c>
      <c r="F132" s="40"/>
      <c r="G132" s="41"/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0</v>
      </c>
      <c r="BQ132" s="42">
        <v>0</v>
      </c>
      <c r="BR132" s="42">
        <f t="shared" si="1"/>
        <v>0</v>
      </c>
    </row>
    <row r="133" spans="1:70">
      <c r="A133" s="29"/>
      <c r="B133" s="29"/>
      <c r="C133" s="29"/>
      <c r="D133" s="29"/>
      <c r="E133" s="39" t="s">
        <v>421</v>
      </c>
      <c r="F133" s="40"/>
      <c r="G133" s="41"/>
      <c r="H133" s="42">
        <v>0</v>
      </c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-1382.78</v>
      </c>
      <c r="O133" s="42">
        <v>0</v>
      </c>
      <c r="P133" s="42">
        <v>0</v>
      </c>
      <c r="Q133" s="42">
        <v>0</v>
      </c>
      <c r="R133" s="42">
        <v>-12384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  <c r="Y133" s="42">
        <v>0</v>
      </c>
      <c r="Z133" s="42">
        <v>0</v>
      </c>
      <c r="AA133" s="42">
        <v>0</v>
      </c>
      <c r="AB133" s="42">
        <v>0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>
        <v>0</v>
      </c>
      <c r="BM133" s="42">
        <v>0</v>
      </c>
      <c r="BN133" s="42">
        <v>0</v>
      </c>
      <c r="BO133" s="42">
        <v>0</v>
      </c>
      <c r="BP133" s="42">
        <v>0</v>
      </c>
      <c r="BQ133" s="42">
        <v>0</v>
      </c>
      <c r="BR133" s="42">
        <f t="shared" si="1"/>
        <v>-13766.78</v>
      </c>
    </row>
    <row r="134" spans="1:70">
      <c r="A134" s="29"/>
      <c r="B134" s="29"/>
      <c r="C134" s="29"/>
      <c r="D134" s="29"/>
      <c r="E134" s="39" t="s">
        <v>422</v>
      </c>
      <c r="F134" s="40"/>
      <c r="G134" s="41"/>
      <c r="H134" s="42">
        <v>0</v>
      </c>
      <c r="I134" s="42">
        <v>0</v>
      </c>
      <c r="J134" s="42">
        <v>-381567.56</v>
      </c>
      <c r="K134" s="42">
        <v>0</v>
      </c>
      <c r="L134" s="42">
        <v>0</v>
      </c>
      <c r="M134" s="42">
        <v>0</v>
      </c>
      <c r="N134" s="42">
        <v>-123707.41</v>
      </c>
      <c r="O134" s="42">
        <v>0</v>
      </c>
      <c r="P134" s="42">
        <v>0</v>
      </c>
      <c r="Q134" s="42">
        <v>-1686593.79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-540787.87</v>
      </c>
      <c r="Z134" s="42">
        <v>0</v>
      </c>
      <c r="AA134" s="42">
        <v>0</v>
      </c>
      <c r="AB134" s="42">
        <v>0</v>
      </c>
      <c r="AC134" s="42">
        <v>290410</v>
      </c>
      <c r="AD134" s="42">
        <v>-621235.52</v>
      </c>
      <c r="AE134" s="42">
        <v>0</v>
      </c>
      <c r="AF134" s="42">
        <v>0</v>
      </c>
      <c r="AG134" s="42">
        <v>-104252.42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-2204873.64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-231302.72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-104076.33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-3405869.93</v>
      </c>
      <c r="BP134" s="42">
        <v>-5571007.9299999997</v>
      </c>
      <c r="BQ134" s="42">
        <v>0</v>
      </c>
      <c r="BR134" s="42">
        <f t="shared" si="1"/>
        <v>-14684865.119999999</v>
      </c>
    </row>
    <row r="135" spans="1:70">
      <c r="A135" s="29"/>
      <c r="B135" s="29"/>
      <c r="C135" s="29"/>
      <c r="D135" s="29"/>
      <c r="E135" s="39" t="s">
        <v>423</v>
      </c>
      <c r="F135" s="40"/>
      <c r="G135" s="41"/>
      <c r="H135" s="42">
        <v>17719168</v>
      </c>
      <c r="I135" s="42">
        <v>5852842.6799999997</v>
      </c>
      <c r="J135" s="42">
        <v>6755165.9299999997</v>
      </c>
      <c r="K135" s="42">
        <v>85550852</v>
      </c>
      <c r="L135" s="42">
        <v>16150964.35</v>
      </c>
      <c r="M135" s="42">
        <v>6619020.04</v>
      </c>
      <c r="N135" s="42">
        <v>13254087.48</v>
      </c>
      <c r="O135" s="42">
        <v>2255509.15</v>
      </c>
      <c r="P135" s="42">
        <v>5496021.96</v>
      </c>
      <c r="Q135" s="42">
        <v>53519187.259999998</v>
      </c>
      <c r="R135" s="42">
        <v>19839319</v>
      </c>
      <c r="S135" s="42">
        <v>45818.99</v>
      </c>
      <c r="T135" s="42">
        <v>89203710</v>
      </c>
      <c r="U135" s="42">
        <v>0</v>
      </c>
      <c r="V135" s="42">
        <v>7617437.8799999999</v>
      </c>
      <c r="W135" s="42">
        <v>49409168.409999996</v>
      </c>
      <c r="X135" s="42">
        <v>10191245.800000001</v>
      </c>
      <c r="Y135" s="42">
        <v>29912788.559999999</v>
      </c>
      <c r="Z135" s="42">
        <v>6254395.6600000001</v>
      </c>
      <c r="AA135" s="42">
        <v>6436893.96</v>
      </c>
      <c r="AB135" s="42">
        <v>823608.66</v>
      </c>
      <c r="AC135" s="42">
        <v>35137612</v>
      </c>
      <c r="AD135" s="42">
        <v>14874624.49</v>
      </c>
      <c r="AE135" s="42">
        <v>256320.09</v>
      </c>
      <c r="AF135" s="42">
        <v>0</v>
      </c>
      <c r="AG135" s="42">
        <v>4426059.3600000003</v>
      </c>
      <c r="AH135" s="42">
        <v>1891774.51</v>
      </c>
      <c r="AI135" s="42">
        <v>60661.63</v>
      </c>
      <c r="AJ135" s="42">
        <v>2032580.64</v>
      </c>
      <c r="AK135" s="42">
        <v>0</v>
      </c>
      <c r="AL135" s="42">
        <v>190956.95</v>
      </c>
      <c r="AM135" s="42">
        <v>1066040</v>
      </c>
      <c r="AN135" s="42">
        <v>230748.78</v>
      </c>
      <c r="AO135" s="42">
        <v>9083787.8300000001</v>
      </c>
      <c r="AP135" s="42">
        <v>305633.81</v>
      </c>
      <c r="AQ135" s="42">
        <v>3402507.61</v>
      </c>
      <c r="AR135" s="42">
        <v>-110021.84</v>
      </c>
      <c r="AS135" s="42">
        <v>0</v>
      </c>
      <c r="AT135" s="42">
        <v>0</v>
      </c>
      <c r="AU135" s="42">
        <v>11455.54</v>
      </c>
      <c r="AV135" s="42">
        <v>698052.77</v>
      </c>
      <c r="AW135" s="42">
        <v>6642981.3499999996</v>
      </c>
      <c r="AX135" s="42">
        <v>7606155.4900000002</v>
      </c>
      <c r="AY135" s="42">
        <v>0</v>
      </c>
      <c r="AZ135" s="42">
        <v>1924193.77</v>
      </c>
      <c r="BA135" s="42">
        <v>13162947</v>
      </c>
      <c r="BB135" s="42">
        <v>1030761.37</v>
      </c>
      <c r="BC135" s="42">
        <v>626143.74</v>
      </c>
      <c r="BD135" s="42">
        <v>3.15</v>
      </c>
      <c r="BE135" s="42">
        <v>0</v>
      </c>
      <c r="BF135" s="42">
        <v>7722075.3499999996</v>
      </c>
      <c r="BG135" s="42">
        <v>-78843.899999999994</v>
      </c>
      <c r="BH135" s="42">
        <v>3676761.39</v>
      </c>
      <c r="BI135" s="42">
        <v>0</v>
      </c>
      <c r="BJ135" s="42">
        <v>903285.4</v>
      </c>
      <c r="BK135" s="42">
        <v>1356189.44</v>
      </c>
      <c r="BL135" s="42">
        <v>-22295.07</v>
      </c>
      <c r="BM135" s="42">
        <v>31370399.850000001</v>
      </c>
      <c r="BN135" s="42">
        <v>2.9</v>
      </c>
      <c r="BO135" s="42">
        <v>95180290.700000003</v>
      </c>
      <c r="BP135" s="42">
        <v>57328742.969999999</v>
      </c>
      <c r="BQ135" s="42">
        <v>9109076.5999999996</v>
      </c>
      <c r="BR135" s="42">
        <f t="shared" si="1"/>
        <v>744004871.44000006</v>
      </c>
    </row>
    <row r="136" spans="1:70">
      <c r="A136" s="29"/>
      <c r="B136" s="29"/>
      <c r="C136" s="29"/>
      <c r="D136" s="29"/>
      <c r="E136" s="39" t="s">
        <v>424</v>
      </c>
      <c r="F136" s="40"/>
      <c r="G136" s="41"/>
      <c r="H136" s="42">
        <v>22211299.82</v>
      </c>
      <c r="I136" s="42">
        <v>2260400.75</v>
      </c>
      <c r="J136" s="42">
        <v>4491083.4400000004</v>
      </c>
      <c r="K136" s="42">
        <v>48164218</v>
      </c>
      <c r="L136" s="42">
        <v>14056892.970000001</v>
      </c>
      <c r="M136" s="42">
        <v>3452203.46</v>
      </c>
      <c r="N136" s="42">
        <v>9809142.1999999993</v>
      </c>
      <c r="O136" s="42">
        <v>1569872.82</v>
      </c>
      <c r="P136" s="42">
        <v>5134704.12</v>
      </c>
      <c r="Q136" s="42">
        <v>34144244.469999999</v>
      </c>
      <c r="R136" s="42">
        <v>19619189</v>
      </c>
      <c r="S136" s="42">
        <v>0</v>
      </c>
      <c r="T136" s="42">
        <v>54727029</v>
      </c>
      <c r="U136" s="42">
        <v>0</v>
      </c>
      <c r="V136" s="42">
        <v>-374493.58</v>
      </c>
      <c r="W136" s="42">
        <v>31311405.82</v>
      </c>
      <c r="X136" s="42">
        <v>4090752</v>
      </c>
      <c r="Y136" s="42">
        <v>21711294.949999999</v>
      </c>
      <c r="Z136" s="42">
        <v>4002539.55</v>
      </c>
      <c r="AA136" s="42">
        <v>1558637.65</v>
      </c>
      <c r="AB136" s="42">
        <v>-2138380.13</v>
      </c>
      <c r="AC136" s="42">
        <v>34923637</v>
      </c>
      <c r="AD136" s="42">
        <v>7080691.2400000002</v>
      </c>
      <c r="AE136" s="42">
        <v>108685</v>
      </c>
      <c r="AF136" s="42">
        <v>0</v>
      </c>
      <c r="AG136" s="42">
        <v>3653962.64</v>
      </c>
      <c r="AH136" s="42">
        <v>1627616</v>
      </c>
      <c r="AI136" s="42">
        <v>7762.5</v>
      </c>
      <c r="AJ136" s="42">
        <v>1906926.73</v>
      </c>
      <c r="AK136" s="42">
        <v>0</v>
      </c>
      <c r="AL136" s="42">
        <v>0</v>
      </c>
      <c r="AM136" s="42">
        <v>337569.86</v>
      </c>
      <c r="AN136" s="42">
        <v>230748.78</v>
      </c>
      <c r="AO136" s="42">
        <v>8315571.8700000001</v>
      </c>
      <c r="AP136" s="42">
        <v>186092.44</v>
      </c>
      <c r="AQ136" s="42">
        <v>2369044.5499999998</v>
      </c>
      <c r="AR136" s="42">
        <v>0</v>
      </c>
      <c r="AS136" s="42">
        <v>0</v>
      </c>
      <c r="AT136" s="42">
        <v>0</v>
      </c>
      <c r="AU136" s="42">
        <v>0</v>
      </c>
      <c r="AV136" s="42">
        <v>537818.92000000004</v>
      </c>
      <c r="AW136" s="42">
        <v>6007734.2000000002</v>
      </c>
      <c r="AX136" s="42">
        <v>6687079.6699999999</v>
      </c>
      <c r="AY136" s="42">
        <v>0</v>
      </c>
      <c r="AZ136" s="42">
        <v>1651840.53</v>
      </c>
      <c r="BA136" s="42">
        <v>5204160</v>
      </c>
      <c r="BB136" s="42">
        <v>840869.87</v>
      </c>
      <c r="BC136" s="42">
        <v>265442.98</v>
      </c>
      <c r="BD136" s="42">
        <v>0</v>
      </c>
      <c r="BE136" s="42">
        <v>0</v>
      </c>
      <c r="BF136" s="42">
        <v>4438445.03</v>
      </c>
      <c r="BG136" s="42">
        <v>0</v>
      </c>
      <c r="BH136" s="42">
        <v>3371212.89</v>
      </c>
      <c r="BI136" s="42">
        <v>0</v>
      </c>
      <c r="BJ136" s="42">
        <v>752390.37</v>
      </c>
      <c r="BK136" s="42">
        <v>1053851.79</v>
      </c>
      <c r="BL136" s="42">
        <v>0</v>
      </c>
      <c r="BM136" s="42">
        <v>31457593.43</v>
      </c>
      <c r="BN136" s="42">
        <v>0</v>
      </c>
      <c r="BO136" s="42">
        <v>62515582.789999999</v>
      </c>
      <c r="BP136" s="42">
        <v>33825606.090000004</v>
      </c>
      <c r="BQ136" s="42">
        <v>9048824.3000000007</v>
      </c>
      <c r="BR136" s="42">
        <f t="shared" si="1"/>
        <v>508208797.78000003</v>
      </c>
    </row>
    <row r="137" spans="1:70">
      <c r="A137" s="29"/>
      <c r="B137" s="29"/>
      <c r="C137" s="29"/>
      <c r="D137" s="29"/>
      <c r="E137" s="39" t="s">
        <v>425</v>
      </c>
      <c r="F137" s="40"/>
      <c r="G137" s="41"/>
      <c r="H137" s="42">
        <v>-4492131.82</v>
      </c>
      <c r="I137" s="42">
        <v>3592441.93</v>
      </c>
      <c r="J137" s="42">
        <v>2264082.4900000002</v>
      </c>
      <c r="K137" s="42">
        <v>37386634</v>
      </c>
      <c r="L137" s="42">
        <v>2094071.38</v>
      </c>
      <c r="M137" s="42">
        <v>3166816.58</v>
      </c>
      <c r="N137" s="42">
        <v>3444945.28</v>
      </c>
      <c r="O137" s="42">
        <v>685636.33</v>
      </c>
      <c r="P137" s="42">
        <v>361317.84</v>
      </c>
      <c r="Q137" s="42">
        <v>19374942.789999999</v>
      </c>
      <c r="R137" s="42">
        <v>220130</v>
      </c>
      <c r="S137" s="42">
        <v>45818.99</v>
      </c>
      <c r="T137" s="42">
        <v>34476681</v>
      </c>
      <c r="U137" s="42">
        <v>0</v>
      </c>
      <c r="V137" s="42">
        <v>7991931.46</v>
      </c>
      <c r="W137" s="42">
        <v>18097762.59</v>
      </c>
      <c r="X137" s="42">
        <v>6100493.7999999998</v>
      </c>
      <c r="Y137" s="42">
        <v>8201493.6100000003</v>
      </c>
      <c r="Z137" s="42">
        <v>2251856.11</v>
      </c>
      <c r="AA137" s="42">
        <v>4878256.3099999996</v>
      </c>
      <c r="AB137" s="42">
        <v>2961988.79</v>
      </c>
      <c r="AC137" s="42">
        <v>213975</v>
      </c>
      <c r="AD137" s="42">
        <v>7793933.25</v>
      </c>
      <c r="AE137" s="42">
        <v>147635.09</v>
      </c>
      <c r="AF137" s="42">
        <v>0</v>
      </c>
      <c r="AG137" s="42">
        <v>772096.72</v>
      </c>
      <c r="AH137" s="42">
        <v>264158.51</v>
      </c>
      <c r="AI137" s="42">
        <v>52899.13</v>
      </c>
      <c r="AJ137" s="42">
        <v>125653.91</v>
      </c>
      <c r="AK137" s="42">
        <v>0</v>
      </c>
      <c r="AL137" s="42">
        <v>190956.95</v>
      </c>
      <c r="AM137" s="42">
        <v>728470.14</v>
      </c>
      <c r="AN137" s="42">
        <v>0</v>
      </c>
      <c r="AO137" s="42">
        <v>768215.96</v>
      </c>
      <c r="AP137" s="42">
        <v>119541.37</v>
      </c>
      <c r="AQ137" s="42">
        <v>1033463.06</v>
      </c>
      <c r="AR137" s="42">
        <v>-110021.84</v>
      </c>
      <c r="AS137" s="42">
        <v>0</v>
      </c>
      <c r="AT137" s="42">
        <v>0</v>
      </c>
      <c r="AU137" s="42">
        <v>11455.54</v>
      </c>
      <c r="AV137" s="42">
        <v>160233.85</v>
      </c>
      <c r="AW137" s="42">
        <v>635247.15</v>
      </c>
      <c r="AX137" s="42">
        <v>919075.82</v>
      </c>
      <c r="AY137" s="42">
        <v>0</v>
      </c>
      <c r="AZ137" s="42">
        <v>272353.24</v>
      </c>
      <c r="BA137" s="42">
        <v>7958787</v>
      </c>
      <c r="BB137" s="42">
        <v>189891.5</v>
      </c>
      <c r="BC137" s="42">
        <v>360700.76</v>
      </c>
      <c r="BD137" s="42">
        <v>3.15</v>
      </c>
      <c r="BE137" s="42">
        <v>0</v>
      </c>
      <c r="BF137" s="42">
        <v>3283630.32</v>
      </c>
      <c r="BG137" s="42">
        <v>-78843.899999999994</v>
      </c>
      <c r="BH137" s="42">
        <v>305548.5</v>
      </c>
      <c r="BI137" s="42">
        <v>0</v>
      </c>
      <c r="BJ137" s="42">
        <v>150895.03</v>
      </c>
      <c r="BK137" s="42">
        <v>302337.65000000002</v>
      </c>
      <c r="BL137" s="42">
        <v>-22295.07</v>
      </c>
      <c r="BM137" s="42">
        <v>-87193.58</v>
      </c>
      <c r="BN137" s="42">
        <v>2.9</v>
      </c>
      <c r="BO137" s="42">
        <v>32664707.91</v>
      </c>
      <c r="BP137" s="42">
        <v>23503136.879999999</v>
      </c>
      <c r="BQ137" s="42">
        <v>60252.3</v>
      </c>
      <c r="BR137" s="42">
        <f t="shared" si="1"/>
        <v>235796073.66</v>
      </c>
    </row>
    <row r="138" spans="1:70">
      <c r="A138" s="29"/>
      <c r="B138" s="29"/>
      <c r="C138" s="29"/>
      <c r="D138" s="29"/>
      <c r="E138" s="39" t="s">
        <v>417</v>
      </c>
      <c r="F138" s="40"/>
      <c r="G138" s="41"/>
      <c r="H138" s="42">
        <v>0</v>
      </c>
      <c r="I138" s="42">
        <v>0</v>
      </c>
      <c r="J138" s="42">
        <v>0</v>
      </c>
      <c r="K138" s="42">
        <v>0</v>
      </c>
      <c r="L138" s="42">
        <v>0</v>
      </c>
      <c r="M138" s="42">
        <v>0</v>
      </c>
      <c r="N138" s="42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42">
        <v>0</v>
      </c>
      <c r="U138" s="42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42">
        <v>0</v>
      </c>
      <c r="AB138" s="42">
        <v>0</v>
      </c>
      <c r="AC138" s="42">
        <v>0</v>
      </c>
      <c r="AD138" s="42">
        <v>0</v>
      </c>
      <c r="AE138" s="42">
        <v>0</v>
      </c>
      <c r="AF138" s="42">
        <v>0</v>
      </c>
      <c r="AG138" s="42">
        <v>0</v>
      </c>
      <c r="AH138" s="42">
        <v>0</v>
      </c>
      <c r="AI138" s="42">
        <v>0</v>
      </c>
      <c r="AJ138" s="42">
        <v>0</v>
      </c>
      <c r="AK138" s="42">
        <v>0</v>
      </c>
      <c r="AL138" s="42">
        <v>0</v>
      </c>
      <c r="AM138" s="42">
        <v>0</v>
      </c>
      <c r="AN138" s="42">
        <v>0</v>
      </c>
      <c r="AO138" s="42">
        <v>0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v>0</v>
      </c>
      <c r="BP138" s="42">
        <v>0</v>
      </c>
      <c r="BQ138" s="42">
        <v>0</v>
      </c>
      <c r="BR138" s="42">
        <f t="shared" si="1"/>
        <v>0</v>
      </c>
    </row>
    <row r="139" spans="1:70">
      <c r="A139" s="29"/>
      <c r="B139" s="29"/>
      <c r="C139" s="29"/>
      <c r="D139" s="29"/>
      <c r="E139" s="43" t="s">
        <v>426</v>
      </c>
      <c r="F139" s="44"/>
      <c r="G139" s="45"/>
      <c r="H139" s="42">
        <v>108583565.95999999</v>
      </c>
      <c r="I139" s="42">
        <v>131933347.52</v>
      </c>
      <c r="J139" s="42">
        <v>38573516.960000001</v>
      </c>
      <c r="K139" s="42">
        <v>1059712481</v>
      </c>
      <c r="L139" s="42">
        <v>115348262.56999999</v>
      </c>
      <c r="M139" s="42">
        <v>92100463.430000007</v>
      </c>
      <c r="N139" s="42">
        <v>138050178.06999999</v>
      </c>
      <c r="O139" s="42">
        <v>23119545.600000001</v>
      </c>
      <c r="P139" s="42">
        <v>20567165.23</v>
      </c>
      <c r="Q139" s="42">
        <v>568846515.14999998</v>
      </c>
      <c r="R139" s="42">
        <v>170649464</v>
      </c>
      <c r="S139" s="42">
        <v>20044260.399999999</v>
      </c>
      <c r="T139" s="42">
        <v>1658020273</v>
      </c>
      <c r="U139" s="42">
        <v>27912729.219999999</v>
      </c>
      <c r="V139" s="42">
        <v>2735410468.9499998</v>
      </c>
      <c r="W139" s="42">
        <v>425950103.58999997</v>
      </c>
      <c r="X139" s="42">
        <v>129161977.14</v>
      </c>
      <c r="Y139" s="42">
        <v>247464674.19999999</v>
      </c>
      <c r="Z139" s="42">
        <v>53426956.159999996</v>
      </c>
      <c r="AA139" s="42">
        <v>154847338.28999999</v>
      </c>
      <c r="AB139" s="42">
        <v>122877801.97</v>
      </c>
      <c r="AC139" s="42">
        <v>435511784</v>
      </c>
      <c r="AD139" s="42">
        <v>179956082.06999999</v>
      </c>
      <c r="AE139" s="42">
        <v>10310072.51</v>
      </c>
      <c r="AF139" s="42">
        <v>3573392.55</v>
      </c>
      <c r="AG139" s="42">
        <v>24844507.18</v>
      </c>
      <c r="AH139" s="42">
        <v>9406796.7699999996</v>
      </c>
      <c r="AI139" s="42">
        <v>7731915.2599999998</v>
      </c>
      <c r="AJ139" s="42">
        <v>8892130.4299999997</v>
      </c>
      <c r="AK139" s="42">
        <v>17216788</v>
      </c>
      <c r="AL139" s="42">
        <v>25615661.52</v>
      </c>
      <c r="AM139" s="42">
        <v>27679832.98</v>
      </c>
      <c r="AN139" s="42">
        <v>23130793.34</v>
      </c>
      <c r="AO139" s="42">
        <v>40661913.140000001</v>
      </c>
      <c r="AP139" s="42">
        <v>8287623.29</v>
      </c>
      <c r="AQ139" s="42">
        <v>23322343.02</v>
      </c>
      <c r="AR139" s="42">
        <v>48420342.350000001</v>
      </c>
      <c r="AS139" s="42">
        <v>12435270.1</v>
      </c>
      <c r="AT139" s="42">
        <v>10879013.630000001</v>
      </c>
      <c r="AU139" s="42">
        <v>7202347.4299999997</v>
      </c>
      <c r="AV139" s="42">
        <v>9080277.1600000001</v>
      </c>
      <c r="AW139" s="42">
        <v>38522849.609999999</v>
      </c>
      <c r="AX139" s="42">
        <v>37524904.950000003</v>
      </c>
      <c r="AY139" s="42">
        <v>9655090.4600000009</v>
      </c>
      <c r="AZ139" s="42">
        <v>11819506.359999999</v>
      </c>
      <c r="BA139" s="42">
        <v>78780199</v>
      </c>
      <c r="BB139" s="42">
        <v>10284578.539999999</v>
      </c>
      <c r="BC139" s="42">
        <v>11591758.869999999</v>
      </c>
      <c r="BD139" s="42">
        <v>6930157.8099999996</v>
      </c>
      <c r="BE139" s="42">
        <v>3155537.71</v>
      </c>
      <c r="BF139" s="42">
        <v>99981385.510000005</v>
      </c>
      <c r="BG139" s="42">
        <v>4459164.28</v>
      </c>
      <c r="BH139" s="42">
        <v>22232871.690000001</v>
      </c>
      <c r="BI139" s="42">
        <v>2760853.72</v>
      </c>
      <c r="BJ139" s="42">
        <v>4842477.88</v>
      </c>
      <c r="BK139" s="42">
        <v>13708310.869999999</v>
      </c>
      <c r="BL139" s="42">
        <v>8341933.8799999999</v>
      </c>
      <c r="BM139" s="42">
        <v>132866281.06999999</v>
      </c>
      <c r="BN139" s="42">
        <v>4600470.24</v>
      </c>
      <c r="BO139" s="42">
        <v>654882243.27999997</v>
      </c>
      <c r="BP139" s="42">
        <v>436384862.94999999</v>
      </c>
      <c r="BQ139" s="42">
        <v>386990933.63999999</v>
      </c>
      <c r="BR139" s="42">
        <f t="shared" ref="BR139:BR143" si="2">SUM(H139:BQ139)</f>
        <v>10957076347.460003</v>
      </c>
    </row>
    <row r="140" spans="1:70">
      <c r="A140" s="29"/>
      <c r="B140" s="29"/>
      <c r="C140" s="29"/>
      <c r="D140" s="29"/>
      <c r="E140" s="43" t="s">
        <v>427</v>
      </c>
      <c r="F140" s="44"/>
      <c r="G140" s="45"/>
      <c r="H140" s="42">
        <v>1630019265.8099999</v>
      </c>
      <c r="I140" s="42">
        <v>1616225770.25</v>
      </c>
      <c r="J140" s="42">
        <v>405718005.41000003</v>
      </c>
      <c r="K140" s="42">
        <v>11376418282</v>
      </c>
      <c r="L140" s="42">
        <v>1321333522.8800001</v>
      </c>
      <c r="M140" s="42">
        <v>934655392.36000001</v>
      </c>
      <c r="N140" s="42">
        <v>1436894683.3900001</v>
      </c>
      <c r="O140" s="42">
        <v>283790022.68000001</v>
      </c>
      <c r="P140" s="42">
        <v>209820587.59999999</v>
      </c>
      <c r="Q140" s="42">
        <v>5929904623.71</v>
      </c>
      <c r="R140" s="42">
        <v>2599530111</v>
      </c>
      <c r="S140" s="42">
        <v>176447234.61000001</v>
      </c>
      <c r="T140" s="42">
        <v>21764805873</v>
      </c>
      <c r="U140" s="42">
        <v>246434109.40000001</v>
      </c>
      <c r="V140" s="42">
        <v>41078983848.199997</v>
      </c>
      <c r="W140" s="42">
        <v>4420557108.2399998</v>
      </c>
      <c r="X140" s="42">
        <v>1950059109.5</v>
      </c>
      <c r="Y140" s="42">
        <v>2928314067.1999998</v>
      </c>
      <c r="Z140" s="42">
        <v>922441365.08000004</v>
      </c>
      <c r="AA140" s="42">
        <v>2392432416.3099999</v>
      </c>
      <c r="AB140" s="42">
        <v>1437040711.5799999</v>
      </c>
      <c r="AC140" s="42">
        <v>7049444653</v>
      </c>
      <c r="AD140" s="42">
        <v>1967384472.77</v>
      </c>
      <c r="AE140" s="42">
        <v>120443747.33</v>
      </c>
      <c r="AF140" s="42">
        <v>35379599.909999996</v>
      </c>
      <c r="AG140" s="42">
        <v>241267347.62</v>
      </c>
      <c r="AH140" s="42">
        <v>123180718.84</v>
      </c>
      <c r="AI140" s="42">
        <v>106857358.88</v>
      </c>
      <c r="AJ140" s="42">
        <v>123924591.94</v>
      </c>
      <c r="AK140" s="42">
        <v>149150242.31999999</v>
      </c>
      <c r="AL140" s="42">
        <v>387901946.74000001</v>
      </c>
      <c r="AM140" s="42">
        <v>304085135.93000001</v>
      </c>
      <c r="AN140" s="42">
        <v>196469623.69</v>
      </c>
      <c r="AO140" s="42">
        <v>266284948.58000001</v>
      </c>
      <c r="AP140" s="42">
        <v>88791882.739999995</v>
      </c>
      <c r="AQ140" s="42">
        <v>265640017.94</v>
      </c>
      <c r="AR140" s="42">
        <v>527547395.50999999</v>
      </c>
      <c r="AS140" s="42">
        <v>111106813.66</v>
      </c>
      <c r="AT140" s="42">
        <v>107839202.15000001</v>
      </c>
      <c r="AU140" s="42">
        <v>51270490.200000003</v>
      </c>
      <c r="AV140" s="42">
        <v>52523517.920000002</v>
      </c>
      <c r="AW140" s="42">
        <v>294995943.25</v>
      </c>
      <c r="AX140" s="42">
        <v>293459055.41000003</v>
      </c>
      <c r="AY140" s="42">
        <v>142111648.66</v>
      </c>
      <c r="AZ140" s="42">
        <v>113131630.38</v>
      </c>
      <c r="BA140" s="42">
        <v>771768559</v>
      </c>
      <c r="BB140" s="42">
        <v>79076140.319999993</v>
      </c>
      <c r="BC140" s="42">
        <v>81435515.189999998</v>
      </c>
      <c r="BD140" s="42">
        <v>68620803.409999996</v>
      </c>
      <c r="BE140" s="42">
        <v>28862093.390000001</v>
      </c>
      <c r="BF140" s="42">
        <v>1625048622.51</v>
      </c>
      <c r="BG140" s="42">
        <v>56195694.469999999</v>
      </c>
      <c r="BH140" s="42">
        <v>261252493.53999999</v>
      </c>
      <c r="BI140" s="42">
        <v>25856245.280000001</v>
      </c>
      <c r="BJ140" s="42">
        <v>48362386.560000002</v>
      </c>
      <c r="BK140" s="42">
        <v>187682809.44</v>
      </c>
      <c r="BL140" s="42">
        <v>85141184.159999996</v>
      </c>
      <c r="BM140" s="42">
        <v>1604047679.9200001</v>
      </c>
      <c r="BN140" s="42">
        <v>35384952.539999999</v>
      </c>
      <c r="BO140" s="42">
        <v>6779383381.6700001</v>
      </c>
      <c r="BP140" s="42">
        <v>6322647448.8800001</v>
      </c>
      <c r="BQ140" s="42">
        <v>4815478195.9099998</v>
      </c>
      <c r="BR140" s="42">
        <f t="shared" si="2"/>
        <v>141058262301.77002</v>
      </c>
    </row>
    <row r="141" spans="1:70">
      <c r="A141" s="29"/>
      <c r="B141" s="29"/>
      <c r="C141" s="29"/>
      <c r="D141" s="29"/>
      <c r="E141" s="39" t="s">
        <v>428</v>
      </c>
      <c r="F141" s="40"/>
      <c r="G141" s="41"/>
      <c r="H141" s="4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42"/>
    </row>
    <row r="142" spans="1:70">
      <c r="A142" s="29"/>
      <c r="B142" s="29"/>
      <c r="C142" s="29"/>
      <c r="D142" s="29"/>
      <c r="E142" s="39" t="s">
        <v>429</v>
      </c>
      <c r="F142" s="40"/>
      <c r="G142" s="41"/>
      <c r="H142" s="42">
        <v>76081193.420000002</v>
      </c>
      <c r="I142" s="42">
        <v>101300161.16</v>
      </c>
      <c r="J142" s="42">
        <v>12942698.560000001</v>
      </c>
      <c r="K142" s="42">
        <v>839594540</v>
      </c>
      <c r="L142" s="42">
        <v>59496878.590000004</v>
      </c>
      <c r="M142" s="42">
        <v>35493544.990000002</v>
      </c>
      <c r="N142" s="42">
        <v>147768031.19999999</v>
      </c>
      <c r="O142" s="42">
        <v>10999982.65</v>
      </c>
      <c r="P142" s="42">
        <v>6602115.0300000003</v>
      </c>
      <c r="Q142" s="42">
        <v>235287815.81999999</v>
      </c>
      <c r="R142" s="42">
        <v>66658231</v>
      </c>
      <c r="S142" s="42">
        <v>775298.55</v>
      </c>
      <c r="T142" s="42">
        <v>271128024</v>
      </c>
      <c r="U142" s="42">
        <v>2159671.06</v>
      </c>
      <c r="V142" s="42">
        <v>588644304.84000003</v>
      </c>
      <c r="W142" s="42">
        <v>222206461.68000001</v>
      </c>
      <c r="X142" s="42">
        <v>72990975.189999998</v>
      </c>
      <c r="Y142" s="42">
        <v>150099462.15000001</v>
      </c>
      <c r="Z142" s="42">
        <v>37903269.740000002</v>
      </c>
      <c r="AA142" s="42">
        <v>93560222.159999996</v>
      </c>
      <c r="AB142" s="42">
        <v>80601731.25</v>
      </c>
      <c r="AC142" s="42">
        <v>300336914</v>
      </c>
      <c r="AD142" s="42">
        <v>95469153.359999999</v>
      </c>
      <c r="AE142" s="42">
        <v>2970747.04</v>
      </c>
      <c r="AF142" s="42">
        <v>139799.54</v>
      </c>
      <c r="AG142" s="42">
        <v>8115557.4100000001</v>
      </c>
      <c r="AH142" s="42">
        <v>2409275.64</v>
      </c>
      <c r="AI142" s="42">
        <v>1532729.3</v>
      </c>
      <c r="AJ142" s="42">
        <v>1793784.87</v>
      </c>
      <c r="AK142" s="42">
        <v>3459045.95</v>
      </c>
      <c r="AL142" s="42">
        <v>5535281.9800000004</v>
      </c>
      <c r="AM142" s="42">
        <v>13912935.199999999</v>
      </c>
      <c r="AN142" s="42">
        <v>2314443.62</v>
      </c>
      <c r="AO142" s="42">
        <v>6539839.8399999999</v>
      </c>
      <c r="AP142" s="42">
        <v>2469521.9</v>
      </c>
      <c r="AQ142" s="42">
        <v>9540297.4000000004</v>
      </c>
      <c r="AR142" s="42">
        <v>4034485.34</v>
      </c>
      <c r="AS142" s="42">
        <v>2200169.0299999998</v>
      </c>
      <c r="AT142" s="42">
        <v>1092468.1200000001</v>
      </c>
      <c r="AU142" s="42">
        <v>217149.77</v>
      </c>
      <c r="AV142" s="42">
        <v>3072412.85</v>
      </c>
      <c r="AW142" s="42">
        <v>7946205.2199999997</v>
      </c>
      <c r="AX142" s="42">
        <v>7392396.8300000001</v>
      </c>
      <c r="AY142" s="42">
        <v>1022383.83</v>
      </c>
      <c r="AZ142" s="42">
        <v>3527320.8</v>
      </c>
      <c r="BA142" s="42">
        <v>3878000</v>
      </c>
      <c r="BB142" s="42">
        <v>3868382.07</v>
      </c>
      <c r="BC142" s="42">
        <v>4644431.75</v>
      </c>
      <c r="BD142" s="42">
        <v>1196959.99</v>
      </c>
      <c r="BE142" s="42">
        <v>237434.79</v>
      </c>
      <c r="BF142" s="42">
        <v>13939280.83</v>
      </c>
      <c r="BG142" s="42">
        <v>270913.21999999997</v>
      </c>
      <c r="BH142" s="42">
        <v>11460188.050000001</v>
      </c>
      <c r="BI142" s="42">
        <v>74681.820000000007</v>
      </c>
      <c r="BJ142" s="42">
        <v>1428780.26</v>
      </c>
      <c r="BK142" s="42">
        <v>8584477.3599999994</v>
      </c>
      <c r="BL142" s="42">
        <v>1698006.17</v>
      </c>
      <c r="BM142" s="42">
        <v>29993926.809999999</v>
      </c>
      <c r="BN142" s="42">
        <v>1235202.07</v>
      </c>
      <c r="BO142" s="42">
        <v>286370828.44999999</v>
      </c>
      <c r="BP142" s="42">
        <v>391052532</v>
      </c>
      <c r="BQ142" s="42">
        <v>299457491.79000002</v>
      </c>
      <c r="BR142" s="42">
        <f t="shared" si="2"/>
        <v>4658730449.3099995</v>
      </c>
    </row>
    <row r="143" spans="1:70">
      <c r="A143" s="29"/>
      <c r="B143" s="29"/>
      <c r="C143" s="29"/>
      <c r="D143" s="29"/>
      <c r="E143" s="39" t="s">
        <v>430</v>
      </c>
      <c r="F143" s="40"/>
      <c r="G143" s="41"/>
      <c r="H143" s="42">
        <v>128406357.11</v>
      </c>
      <c r="I143" s="42">
        <v>123688981.84999999</v>
      </c>
      <c r="J143" s="42">
        <v>15125562.99</v>
      </c>
      <c r="K143" s="42">
        <v>1225941632</v>
      </c>
      <c r="L143" s="42">
        <v>135724728.06999999</v>
      </c>
      <c r="M143" s="42">
        <v>55141602.039999999</v>
      </c>
      <c r="N143" s="42">
        <v>91310233.280000001</v>
      </c>
      <c r="O143" s="42">
        <v>17728490.510000002</v>
      </c>
      <c r="P143" s="42">
        <v>7478437.7000000002</v>
      </c>
      <c r="Q143" s="42">
        <v>419649504.31999999</v>
      </c>
      <c r="R143" s="42">
        <v>144488777</v>
      </c>
      <c r="S143" s="42">
        <v>7713587.4000000004</v>
      </c>
      <c r="T143" s="42">
        <v>1131727611</v>
      </c>
      <c r="U143" s="42">
        <v>12479673.869999999</v>
      </c>
      <c r="V143" s="42">
        <v>2651507026.52</v>
      </c>
      <c r="W143" s="42">
        <v>230682790.28999999</v>
      </c>
      <c r="X143" s="42">
        <v>147195958.16</v>
      </c>
      <c r="Y143" s="42">
        <v>282079836.86000001</v>
      </c>
      <c r="Z143" s="42">
        <v>50258111.939999998</v>
      </c>
      <c r="AA143" s="42">
        <v>143903319.38999999</v>
      </c>
      <c r="AB143" s="42">
        <v>117422151.97</v>
      </c>
      <c r="AC143" s="42">
        <v>404394287</v>
      </c>
      <c r="AD143" s="42">
        <v>208902555.66999999</v>
      </c>
      <c r="AE143" s="42">
        <v>6833092.7199999997</v>
      </c>
      <c r="AF143" s="42">
        <v>1029484.67</v>
      </c>
      <c r="AG143" s="42">
        <v>8432894.0199999996</v>
      </c>
      <c r="AH143" s="42">
        <v>2443483.8199999998</v>
      </c>
      <c r="AI143" s="42">
        <v>7162956.4900000002</v>
      </c>
      <c r="AJ143" s="42">
        <v>6471686.3200000003</v>
      </c>
      <c r="AK143" s="42">
        <v>12303312.529999999</v>
      </c>
      <c r="AL143" s="42">
        <v>19319242.59</v>
      </c>
      <c r="AM143" s="42">
        <v>9057363.4600000009</v>
      </c>
      <c r="AN143" s="42">
        <v>6977155.6200000001</v>
      </c>
      <c r="AO143" s="42">
        <v>6902474.6100000003</v>
      </c>
      <c r="AP143" s="42">
        <v>6062573.0099999998</v>
      </c>
      <c r="AQ143" s="42">
        <v>7811899.7199999997</v>
      </c>
      <c r="AR143" s="42">
        <v>21794623.989999998</v>
      </c>
      <c r="AS143" s="42">
        <v>6104250.6699999999</v>
      </c>
      <c r="AT143" s="42">
        <v>6503751.5700000003</v>
      </c>
      <c r="AU143" s="42">
        <v>2816159.32</v>
      </c>
      <c r="AV143" s="42">
        <v>6463403.7000000002</v>
      </c>
      <c r="AW143" s="42">
        <v>6253816.5</v>
      </c>
      <c r="AX143" s="42">
        <v>14521501.6</v>
      </c>
      <c r="AY143" s="42">
        <v>8729397.8699999992</v>
      </c>
      <c r="AZ143" s="42">
        <v>4307176.6100000003</v>
      </c>
      <c r="BA143" s="42">
        <v>21084000</v>
      </c>
      <c r="BB143" s="42">
        <v>6262804.8399999999</v>
      </c>
      <c r="BC143" s="42">
        <v>1766488.56</v>
      </c>
      <c r="BD143" s="42">
        <v>2876322.33</v>
      </c>
      <c r="BE143" s="42">
        <v>3191101.55</v>
      </c>
      <c r="BF143" s="42">
        <v>89680500.120000005</v>
      </c>
      <c r="BG143" s="42">
        <v>1316410.04</v>
      </c>
      <c r="BH143" s="42">
        <v>5313161.58</v>
      </c>
      <c r="BI143" s="42">
        <v>284370.21000000002</v>
      </c>
      <c r="BJ143" s="42">
        <v>1147546.56</v>
      </c>
      <c r="BK143" s="42">
        <v>6284299.3899999997</v>
      </c>
      <c r="BL143" s="42">
        <v>3906753.22</v>
      </c>
      <c r="BM143" s="42">
        <v>94228926.609999999</v>
      </c>
      <c r="BN143" s="42">
        <v>1330872.8500000001</v>
      </c>
      <c r="BO143" s="42">
        <v>312061539.88999999</v>
      </c>
      <c r="BP143" s="42">
        <v>470658574.44</v>
      </c>
      <c r="BQ143" s="42">
        <v>435151701.52999997</v>
      </c>
      <c r="BR143" s="42">
        <f t="shared" si="2"/>
        <v>9387798292.0700016</v>
      </c>
    </row>
    <row r="144" spans="1:70">
      <c r="A144" s="53"/>
      <c r="B144" s="53"/>
      <c r="C144" s="53"/>
      <c r="D144" s="53"/>
      <c r="E144" s="53"/>
      <c r="F144" s="53"/>
      <c r="G144" s="53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</row>
  </sheetData>
  <sheetProtection password="C644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Presentación</vt:lpstr>
      <vt:lpstr>Marzo 2016 - Individual</vt:lpstr>
      <vt:lpstr>Junio 2016 - Individual</vt:lpstr>
      <vt:lpstr>Junio 2016 - Consolidado</vt:lpstr>
      <vt:lpstr>Septiembre 2016 - Individual</vt:lpstr>
      <vt:lpstr>Diciembre 2016 - Individual</vt:lpstr>
      <vt:lpstr>Diciembre 2016 - Consolidado</vt:lpstr>
      <vt:lpstr>Marzo 2017 - Individual</vt:lpstr>
      <vt:lpstr>Junio 2017 - Individual</vt:lpstr>
      <vt:lpstr>Junio 2017 - Consolidado</vt:lpstr>
      <vt:lpstr>Septiembre 2017 - Individual</vt:lpstr>
      <vt:lpstr>Diciembre 2017 - Individual</vt:lpstr>
      <vt:lpstr>Diciembre 2017 - Consolidado</vt:lpstr>
      <vt:lpstr>Marzo 2018 - Individual</vt:lpstr>
      <vt:lpstr>Junio 2018 - Individual</vt:lpstr>
      <vt:lpstr>Junio 2018 - Consolidado</vt:lpstr>
      <vt:lpstr>Septiembre 2018 - Individual</vt:lpstr>
      <vt:lpstr>Diciembre 2018 - Individual</vt:lpstr>
      <vt:lpstr>Diciembre 2018 - Consolidado</vt:lpstr>
      <vt:lpstr>Marzo 2019 - Individual</vt:lpstr>
      <vt:lpstr>Junio 2019 - Individual</vt:lpstr>
      <vt:lpstr>Junio 2019 - Consolidado</vt:lpstr>
      <vt:lpstr>Septiembre 2019 - Individual</vt:lpstr>
      <vt:lpstr>Diciembre 2019 - Individual</vt:lpstr>
      <vt:lpstr>Diciembre 2019 - Consolidado</vt:lpstr>
      <vt:lpstr>'Diciembre 2018 - Individual'!Área_de_impresión</vt:lpstr>
      <vt:lpstr>'Diciembre 2018 - Individual'!Print_Area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U0U0796</cp:lastModifiedBy>
  <cp:lastPrinted>2019-03-19T09:20:35Z</cp:lastPrinted>
  <dcterms:created xsi:type="dcterms:W3CDTF">2016-05-30T07:10:14Z</dcterms:created>
  <dcterms:modified xsi:type="dcterms:W3CDTF">2020-02-26T10:08:10Z</dcterms:modified>
</cp:coreProperties>
</file>