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60" windowWidth="19440" windowHeight="12720" tabRatio="617"/>
  </bookViews>
  <sheets>
    <sheet name="presentación" sheetId="1" r:id="rId1"/>
    <sheet name="Marzo 2016 - Individual" sheetId="2" r:id="rId2"/>
    <sheet name="Junio 2016 - Individual" sheetId="3" r:id="rId3"/>
    <sheet name="Junio 2016 - Consolidado" sheetId="4" r:id="rId4"/>
    <sheet name="Septiembre 2016 - Individual" sheetId="5" r:id="rId5"/>
    <sheet name="Diciembre 2016 - Individual" sheetId="6" r:id="rId6"/>
    <sheet name="Diciembre 2016 - Consolidado" sheetId="7" r:id="rId7"/>
    <sheet name="Marzo 2017 - Individual" sheetId="8" r:id="rId8"/>
    <sheet name="Junio 2017 - Individual" sheetId="9" r:id="rId9"/>
    <sheet name="Junio 2017 - Consolidado" sheetId="10" r:id="rId10"/>
    <sheet name="Septiembre 2017 - Individual" sheetId="11" r:id="rId11"/>
    <sheet name="Diciembre 2017 - Individual" sheetId="12" r:id="rId12"/>
    <sheet name="Diciembre 2017 - Consolidado" sheetId="13" r:id="rId13"/>
    <sheet name="Marzo 2018 - Individual" sheetId="14" r:id="rId14"/>
    <sheet name="Junio 2018 - Individual" sheetId="15" r:id="rId15"/>
    <sheet name="Junio 2018 - Consolidado" sheetId="16" r:id="rId16"/>
    <sheet name="Septiembre 2018 - Individual" sheetId="17" r:id="rId17"/>
    <sheet name="Diciembre 2018 - Individual" sheetId="18" r:id="rId18"/>
    <sheet name="Diciembre 2018 - Consolidado" sheetId="19" r:id="rId19"/>
    <sheet name="Marzo 2019 - Individual" sheetId="20" r:id="rId20"/>
    <sheet name="Junio 2019 - Individual" sheetId="21" r:id="rId21"/>
    <sheet name="Junio 2019 - Consolidado" sheetId="22" r:id="rId22"/>
    <sheet name="Septiembre 2019 - Individual" sheetId="23" r:id="rId23"/>
    <sheet name="Diciembre 2019 - Individual" sheetId="24" r:id="rId24"/>
    <sheet name="Diciembre 2019 - Consolidado" sheetId="25" r:id="rId25"/>
  </sheets>
  <definedNames>
    <definedName name="_xlnm.Print_Area" localSheetId="0">presentación!$A$1:$A$15</definedName>
  </definedNames>
  <calcPr calcId="125725"/>
</workbook>
</file>

<file path=xl/calcChain.xml><?xml version="1.0" encoding="utf-8"?>
<calcChain xmlns="http://schemas.openxmlformats.org/spreadsheetml/2006/main">
  <c r="R10" i="25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9"/>
  <c r="BO9" i="24"/>
  <c r="BO10"/>
  <c r="BO11"/>
  <c r="BO12"/>
  <c r="BO13"/>
  <c r="BO14"/>
  <c r="BO15"/>
  <c r="BO16"/>
  <c r="BO17"/>
  <c r="BO18"/>
  <c r="BO19"/>
  <c r="BO20"/>
  <c r="BO21"/>
  <c r="BO22"/>
  <c r="BO23"/>
  <c r="BO24"/>
  <c r="BO25"/>
  <c r="BO26"/>
  <c r="BO27"/>
  <c r="BO28"/>
  <c r="BO29"/>
  <c r="BO30"/>
  <c r="BO31"/>
  <c r="BO32"/>
  <c r="BO33"/>
  <c r="BO34"/>
  <c r="BO35"/>
  <c r="BO36"/>
  <c r="BO37"/>
  <c r="BO38"/>
  <c r="BO39"/>
  <c r="BO40"/>
  <c r="BO41"/>
  <c r="BO42"/>
  <c r="BO43"/>
  <c r="BO44"/>
  <c r="BO45"/>
  <c r="BO46"/>
  <c r="BO8"/>
  <c r="BO9" i="23"/>
  <c r="BO10"/>
  <c r="BO11"/>
  <c r="BO12"/>
  <c r="BO13"/>
  <c r="BO14"/>
  <c r="BO15"/>
  <c r="BO16"/>
  <c r="BO17"/>
  <c r="BO18"/>
  <c r="BO19"/>
  <c r="BO20"/>
  <c r="BO21"/>
  <c r="BO22"/>
  <c r="BO23"/>
  <c r="BO24"/>
  <c r="BO25"/>
  <c r="BO26"/>
  <c r="BO27"/>
  <c r="BO28"/>
  <c r="BO29"/>
  <c r="BO30"/>
  <c r="BO31"/>
  <c r="BO32"/>
  <c r="BO33"/>
  <c r="BO34"/>
  <c r="BO35"/>
  <c r="BO36"/>
  <c r="BO37"/>
  <c r="BO38"/>
  <c r="BO39"/>
  <c r="BO40"/>
  <c r="BO41"/>
  <c r="BO42"/>
  <c r="BO43"/>
  <c r="BO44"/>
  <c r="BO45"/>
  <c r="BO46"/>
  <c r="BO8"/>
  <c r="R10" i="22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9"/>
  <c r="BO9" i="21"/>
  <c r="BO10"/>
  <c r="BO11"/>
  <c r="BO12"/>
  <c r="BO13"/>
  <c r="BO14"/>
  <c r="BO15"/>
  <c r="BO16"/>
  <c r="BO17"/>
  <c r="BO18"/>
  <c r="BO19"/>
  <c r="BO20"/>
  <c r="BO21"/>
  <c r="BO22"/>
  <c r="BO23"/>
  <c r="BO24"/>
  <c r="BO25"/>
  <c r="BO26"/>
  <c r="BO27"/>
  <c r="BO28"/>
  <c r="BO29"/>
  <c r="BO30"/>
  <c r="BO31"/>
  <c r="BO32"/>
  <c r="BO33"/>
  <c r="BO34"/>
  <c r="BO35"/>
  <c r="BO36"/>
  <c r="BO37"/>
  <c r="BO38"/>
  <c r="BO39"/>
  <c r="BO40"/>
  <c r="BO41"/>
  <c r="BO42"/>
  <c r="BO43"/>
  <c r="BO44"/>
  <c r="BO45"/>
  <c r="BO46"/>
  <c r="BO8"/>
  <c r="BP9" i="20" l="1"/>
  <c r="BP10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8"/>
  <c r="S10" i="19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9"/>
  <c r="BP9" i="18"/>
  <c r="BP10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8"/>
  <c r="BQ9" i="17" l="1"/>
  <c r="BQ10"/>
  <c r="BQ11"/>
  <c r="BQ12"/>
  <c r="BQ13"/>
  <c r="BQ14"/>
  <c r="BQ15"/>
  <c r="BQ16"/>
  <c r="BQ17"/>
  <c r="BQ18"/>
  <c r="BQ19"/>
  <c r="BQ20"/>
  <c r="BQ21"/>
  <c r="BQ22"/>
  <c r="BQ23"/>
  <c r="BQ24"/>
  <c r="BQ25"/>
  <c r="BQ26"/>
  <c r="BQ27"/>
  <c r="BQ28"/>
  <c r="BQ29"/>
  <c r="BQ30"/>
  <c r="BQ31"/>
  <c r="BQ32"/>
  <c r="BQ33"/>
  <c r="BQ34"/>
  <c r="BQ35"/>
  <c r="BQ36"/>
  <c r="BQ37"/>
  <c r="BQ38"/>
  <c r="BQ39"/>
  <c r="BQ40"/>
  <c r="BQ41"/>
  <c r="BQ42"/>
  <c r="BQ43"/>
  <c r="BQ44"/>
  <c r="BQ45"/>
  <c r="BQ46"/>
  <c r="BQ8"/>
  <c r="U10" i="16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9"/>
  <c r="BQ9" i="15"/>
  <c r="BQ10"/>
  <c r="BQ11"/>
  <c r="BQ12"/>
  <c r="BQ13"/>
  <c r="BQ14"/>
  <c r="BQ15"/>
  <c r="BQ16"/>
  <c r="BQ17"/>
  <c r="BQ18"/>
  <c r="BQ19"/>
  <c r="BQ20"/>
  <c r="BQ21"/>
  <c r="BQ22"/>
  <c r="BQ23"/>
  <c r="BQ24"/>
  <c r="BQ25"/>
  <c r="BQ26"/>
  <c r="BQ27"/>
  <c r="BQ28"/>
  <c r="BQ29"/>
  <c r="BQ30"/>
  <c r="BQ31"/>
  <c r="BQ32"/>
  <c r="BQ33"/>
  <c r="BQ34"/>
  <c r="BQ35"/>
  <c r="BQ36"/>
  <c r="BQ37"/>
  <c r="BQ38"/>
  <c r="BQ39"/>
  <c r="BQ40"/>
  <c r="BQ41"/>
  <c r="BQ42"/>
  <c r="BQ43"/>
  <c r="BQ44"/>
  <c r="BQ45"/>
  <c r="BQ46"/>
  <c r="BQ8"/>
  <c r="BQ9" i="14"/>
  <c r="BQ10"/>
  <c r="BQ11"/>
  <c r="BQ12"/>
  <c r="BQ13"/>
  <c r="BQ14"/>
  <c r="BQ15"/>
  <c r="BQ16"/>
  <c r="BQ17"/>
  <c r="BQ18"/>
  <c r="BQ19"/>
  <c r="BQ20"/>
  <c r="BQ21"/>
  <c r="BQ22"/>
  <c r="BQ23"/>
  <c r="BQ24"/>
  <c r="BQ25"/>
  <c r="BQ26"/>
  <c r="BQ27"/>
  <c r="BQ28"/>
  <c r="BQ29"/>
  <c r="BQ30"/>
  <c r="BQ31"/>
  <c r="BQ32"/>
  <c r="BQ33"/>
  <c r="BQ34"/>
  <c r="BQ35"/>
  <c r="BQ36"/>
  <c r="BQ37"/>
  <c r="BQ38"/>
  <c r="BQ39"/>
  <c r="BQ40"/>
  <c r="BQ41"/>
  <c r="BQ42"/>
  <c r="BQ43"/>
  <c r="BQ44"/>
  <c r="BQ45"/>
  <c r="BQ46"/>
  <c r="BQ8"/>
  <c r="U10" i="13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9"/>
  <c r="BQ9" i="12"/>
  <c r="BQ10"/>
  <c r="BQ11"/>
  <c r="BQ12"/>
  <c r="BQ13"/>
  <c r="BQ14"/>
  <c r="BQ15"/>
  <c r="BQ16"/>
  <c r="BQ17"/>
  <c r="BQ18"/>
  <c r="BQ19"/>
  <c r="BQ20"/>
  <c r="BQ21"/>
  <c r="BQ22"/>
  <c r="BQ23"/>
  <c r="BQ24"/>
  <c r="BQ25"/>
  <c r="BQ26"/>
  <c r="BQ27"/>
  <c r="BQ28"/>
  <c r="BQ29"/>
  <c r="BQ30"/>
  <c r="BQ31"/>
  <c r="BQ32"/>
  <c r="BQ33"/>
  <c r="BQ34"/>
  <c r="BQ35"/>
  <c r="BQ36"/>
  <c r="BQ37"/>
  <c r="BQ38"/>
  <c r="BQ8"/>
  <c r="BQ9" i="11"/>
  <c r="BQ10"/>
  <c r="BQ11"/>
  <c r="BQ12"/>
  <c r="BQ13"/>
  <c r="BQ14"/>
  <c r="BQ15"/>
  <c r="BQ16"/>
  <c r="BQ17"/>
  <c r="BQ18"/>
  <c r="BQ19"/>
  <c r="BQ20"/>
  <c r="BQ21"/>
  <c r="BQ22"/>
  <c r="BQ23"/>
  <c r="BQ24"/>
  <c r="BQ25"/>
  <c r="BQ26"/>
  <c r="BQ27"/>
  <c r="BQ28"/>
  <c r="BQ29"/>
  <c r="BQ30"/>
  <c r="BQ31"/>
  <c r="BQ32"/>
  <c r="BQ33"/>
  <c r="BQ34"/>
  <c r="BQ35"/>
  <c r="BQ36"/>
  <c r="BQ37"/>
  <c r="BQ38"/>
  <c r="BQ8"/>
  <c r="U10" i="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9"/>
  <c r="BQ9" i="9"/>
  <c r="BQ10"/>
  <c r="BQ11"/>
  <c r="BQ12"/>
  <c r="BQ13"/>
  <c r="BQ14"/>
  <c r="BQ15"/>
  <c r="BQ16"/>
  <c r="BQ17"/>
  <c r="BQ18"/>
  <c r="BQ19"/>
  <c r="BQ20"/>
  <c r="BQ21"/>
  <c r="BQ22"/>
  <c r="BQ23"/>
  <c r="BQ24"/>
  <c r="BQ25"/>
  <c r="BQ26"/>
  <c r="BQ27"/>
  <c r="BQ28"/>
  <c r="BQ29"/>
  <c r="BQ30"/>
  <c r="BQ31"/>
  <c r="BQ32"/>
  <c r="BQ33"/>
  <c r="BQ34"/>
  <c r="BQ35"/>
  <c r="BQ36"/>
  <c r="BQ37"/>
  <c r="BQ38"/>
  <c r="BQ8"/>
  <c r="BQ9" i="8"/>
  <c r="BQ10"/>
  <c r="BQ11"/>
  <c r="BQ12"/>
  <c r="BQ13"/>
  <c r="BQ14"/>
  <c r="BQ15"/>
  <c r="BQ16"/>
  <c r="BQ17"/>
  <c r="BQ18"/>
  <c r="BQ19"/>
  <c r="BQ20"/>
  <c r="BQ21"/>
  <c r="BQ22"/>
  <c r="BQ23"/>
  <c r="BQ24"/>
  <c r="BQ25"/>
  <c r="BQ26"/>
  <c r="BQ27"/>
  <c r="BQ28"/>
  <c r="BQ29"/>
  <c r="BQ30"/>
  <c r="BQ31"/>
  <c r="BQ32"/>
  <c r="BQ33"/>
  <c r="BQ34"/>
  <c r="BQ35"/>
  <c r="BQ36"/>
  <c r="BQ37"/>
  <c r="BQ38"/>
  <c r="BQ8"/>
  <c r="U10" i="7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9"/>
  <c r="BQ9" i="6"/>
  <c r="BQ10"/>
  <c r="BQ11"/>
  <c r="BQ12"/>
  <c r="BQ13"/>
  <c r="BQ14"/>
  <c r="BQ15"/>
  <c r="BQ16"/>
  <c r="BQ17"/>
  <c r="BQ18"/>
  <c r="BQ19"/>
  <c r="BQ20"/>
  <c r="BQ21"/>
  <c r="BQ22"/>
  <c r="BQ23"/>
  <c r="BQ24"/>
  <c r="BQ25"/>
  <c r="BQ26"/>
  <c r="BQ27"/>
  <c r="BQ28"/>
  <c r="BQ29"/>
  <c r="BQ30"/>
  <c r="BQ31"/>
  <c r="BQ32"/>
  <c r="BQ33"/>
  <c r="BQ34"/>
  <c r="BQ35"/>
  <c r="BQ36"/>
  <c r="BQ37"/>
  <c r="BQ38"/>
  <c r="BQ8"/>
  <c r="BQ9" i="3"/>
  <c r="BQ10"/>
  <c r="BQ11"/>
  <c r="BQ12"/>
  <c r="BQ13"/>
  <c r="BQ14"/>
  <c r="BQ15"/>
  <c r="BQ16"/>
  <c r="BQ17"/>
  <c r="BQ18"/>
  <c r="BQ19"/>
  <c r="BQ20"/>
  <c r="BQ21"/>
  <c r="BQ22"/>
  <c r="BQ23"/>
  <c r="BQ24"/>
  <c r="BQ25"/>
  <c r="BQ26"/>
  <c r="BQ27"/>
  <c r="BQ28"/>
  <c r="BQ29"/>
  <c r="BQ30"/>
  <c r="BQ31"/>
  <c r="BQ32"/>
  <c r="BQ33"/>
  <c r="BQ34"/>
  <c r="BQ35"/>
  <c r="BQ36"/>
  <c r="BQ37"/>
  <c r="BQ38"/>
  <c r="BQ8"/>
  <c r="BQ38" i="2"/>
  <c r="BQ37"/>
  <c r="BQ36"/>
  <c r="BQ35"/>
  <c r="BQ34"/>
  <c r="BQ33"/>
  <c r="BQ32"/>
  <c r="BQ31"/>
  <c r="BQ30"/>
  <c r="BQ29"/>
  <c r="BQ28"/>
  <c r="BQ27"/>
  <c r="BQ26"/>
  <c r="BQ25"/>
  <c r="BQ24"/>
  <c r="BQ23"/>
  <c r="BQ22"/>
  <c r="BQ21"/>
  <c r="BQ20"/>
  <c r="BQ19"/>
  <c r="BQ18"/>
  <c r="BQ17"/>
  <c r="BQ16"/>
  <c r="BQ15"/>
  <c r="BQ14"/>
  <c r="BQ13"/>
  <c r="BQ12"/>
  <c r="BQ11"/>
  <c r="BQ10"/>
  <c r="BQ9"/>
  <c r="BQ8"/>
</calcChain>
</file>

<file path=xl/sharedStrings.xml><?xml version="1.0" encoding="utf-8"?>
<sst xmlns="http://schemas.openxmlformats.org/spreadsheetml/2006/main" count="4356" uniqueCount="368">
  <si>
    <t>ESTADOS FINANCIEROS PÚBLICOS DE LAS COOPERATIVAS DE CRÉDITO</t>
  </si>
  <si>
    <t>La información que  contiene este libro es:</t>
  </si>
  <si>
    <t xml:space="preserve">      Ingresos y Gastos Individual - datos  marzo 2016</t>
  </si>
  <si>
    <t>INGRESOS Y GASTOS INDIVIDUALES</t>
  </si>
  <si>
    <t>Periodo:</t>
  </si>
  <si>
    <t>1 enero 2016 a 31 marzo 2016</t>
  </si>
  <si>
    <t>ES3001</t>
  </si>
  <si>
    <t>ES3005</t>
  </si>
  <si>
    <t>ES3007</t>
  </si>
  <si>
    <t>ES3008</t>
  </si>
  <si>
    <t>ES3009</t>
  </si>
  <si>
    <t>ES3016</t>
  </si>
  <si>
    <t>ES3017</t>
  </si>
  <si>
    <t>ES3018</t>
  </si>
  <si>
    <t>ES3020</t>
  </si>
  <si>
    <t>ES3023</t>
  </si>
  <si>
    <t>ES3025</t>
  </si>
  <si>
    <t>ES3029</t>
  </si>
  <si>
    <t>ES3035</t>
  </si>
  <si>
    <t>ES3045</t>
  </si>
  <si>
    <t>ES3058</t>
  </si>
  <si>
    <t>ES3059</t>
  </si>
  <si>
    <t>ES3060</t>
  </si>
  <si>
    <t>ES3067</t>
  </si>
  <si>
    <t>ES3070</t>
  </si>
  <si>
    <t>ES3076</t>
  </si>
  <si>
    <t>ES3080</t>
  </si>
  <si>
    <t>ES3081</t>
  </si>
  <si>
    <t>ES3085</t>
  </si>
  <si>
    <t>ES3089</t>
  </si>
  <si>
    <t>ES3095</t>
  </si>
  <si>
    <t>ES3096</t>
  </si>
  <si>
    <t>ES3098</t>
  </si>
  <si>
    <t>ES3102</t>
  </si>
  <si>
    <t>ES3104</t>
  </si>
  <si>
    <t>ES3105</t>
  </si>
  <si>
    <t>ES3110</t>
  </si>
  <si>
    <t>ES3111</t>
  </si>
  <si>
    <t>ES3112</t>
  </si>
  <si>
    <t>ES3113</t>
  </si>
  <si>
    <t>ES3115</t>
  </si>
  <si>
    <t>ES3117</t>
  </si>
  <si>
    <t>ES3118</t>
  </si>
  <si>
    <t>ES3119</t>
  </si>
  <si>
    <t>ES3121</t>
  </si>
  <si>
    <t>ES3123</t>
  </si>
  <si>
    <t>ES3127</t>
  </si>
  <si>
    <t>ES3130</t>
  </si>
  <si>
    <t>ES3134</t>
  </si>
  <si>
    <t>ES3135</t>
  </si>
  <si>
    <t>ES3138</t>
  </si>
  <si>
    <t>ES3140</t>
  </si>
  <si>
    <t>ES3144</t>
  </si>
  <si>
    <t>ES3150</t>
  </si>
  <si>
    <t>ES3152</t>
  </si>
  <si>
    <t>ES3157</t>
  </si>
  <si>
    <t>ES3159</t>
  </si>
  <si>
    <t>ES3160</t>
  </si>
  <si>
    <t>ES3162</t>
  </si>
  <si>
    <t>ES3165</t>
  </si>
  <si>
    <t>ES3166</t>
  </si>
  <si>
    <t>ES3174</t>
  </si>
  <si>
    <t>ES3179</t>
  </si>
  <si>
    <t>ES3183</t>
  </si>
  <si>
    <t>ES3186</t>
  </si>
  <si>
    <t>ES3187</t>
  </si>
  <si>
    <t>ES3190</t>
  </si>
  <si>
    <t>ES3191</t>
  </si>
  <si>
    <t>Caja Rural de Almendralejo, S.C.C.</t>
  </si>
  <si>
    <t>Caja Rural Central, S.C.C.</t>
  </si>
  <si>
    <t>Caja Rural de Gijón, C.C.</t>
  </si>
  <si>
    <t>Caja Rural de Navarra, S.C.C.</t>
  </si>
  <si>
    <t>Caja Rural de Extremadura, S.C.C.</t>
  </si>
  <si>
    <t>Caja Rural de Salamanca, S.C.C.</t>
  </si>
  <si>
    <t>Caja Rural de Soria, S.C.C.</t>
  </si>
  <si>
    <t>Caja Rural Regional San Agustín de Fuente Álamo Murcia, S.C.C.</t>
  </si>
  <si>
    <t>Caja Rural de Utrera, S.C.A.C.</t>
  </si>
  <si>
    <t>Caja Rural de Granada, S.C.C.</t>
  </si>
  <si>
    <t>Caixa de Crèdit dels Enginyers-Caja de Crédito de los Ingenieros, S.C.C.</t>
  </si>
  <si>
    <t>Caja de Crédito de Petrel, Caja Rural, C.C.V.</t>
  </si>
  <si>
    <t>Caja Laboral Popular, C.C.</t>
  </si>
  <si>
    <t>Caixa Rural Altea, C.C.V.</t>
  </si>
  <si>
    <t>Cajas Rurales Unidas, S.C.C.</t>
  </si>
  <si>
    <t>Caja Rural de Asturias, S.C.C.</t>
  </si>
  <si>
    <t>Caja Rural de Burgos, Fuentepelayo, Segovia y Castelldans, S.C.C.</t>
  </si>
  <si>
    <t>Caja Rural de Jaén, Barcelona y Madrid, S.C.C.</t>
  </si>
  <si>
    <t>Caixa Rural Galega, S.C.C.L.G.</t>
  </si>
  <si>
    <t>Cajasiete, Caja Rural, S.C.C.</t>
  </si>
  <si>
    <t>Caja Rural de Teruel, S.C.C.</t>
  </si>
  <si>
    <t>Caja Rural de Castilla la Mancha, S.C.C.</t>
  </si>
  <si>
    <t>Caja Rural de Zamora, C.C.</t>
  </si>
  <si>
    <t>Caja Rural de Baena Nuestra Señora de Guadalupe, S.C.C.A.</t>
  </si>
  <si>
    <t>Caja Rural San Roque de Almenara, S.C.C.V.</t>
  </si>
  <si>
    <t>Caixa Rural de L'Alcúdia, S.C.V.C.</t>
  </si>
  <si>
    <t>Caja Rural Nuestra Señora del Rosario, S.C.A.C.</t>
  </si>
  <si>
    <t>Caixa Rural Sant Vicent Ferrer de la Vall d'Uixó, C.C.V.</t>
  </si>
  <si>
    <t>Caja Rural de Cañete de las Torres Nuestra Señora del Campo, S.C.A.C.</t>
  </si>
  <si>
    <t>Caixa Rural de Callosa d'en Sarrià, C.C.V.</t>
  </si>
  <si>
    <t>Caja Rural Católico Agraria, S.C.C.V.</t>
  </si>
  <si>
    <t>Caixa Rural La Vall San Isidro, S.C.C.V.</t>
  </si>
  <si>
    <t>Caja Rural San José de Burriana, S.C.C.V.</t>
  </si>
  <si>
    <t>Caja Rural San José de Alcora, S.C.C.V.</t>
  </si>
  <si>
    <t>Caja Rural Nuestra Madre del Sol, S.C.A.C.</t>
  </si>
  <si>
    <t>Caixa Rural d'Algemesí, S.C.V.C.</t>
  </si>
  <si>
    <t>Caixa Rural Torrent, C.C.V.</t>
  </si>
  <si>
    <t>Caja Rural San Jaime de Alquerías Niño Perdido, S.C.C.V.</t>
  </si>
  <si>
    <t>Caja Rural de Cheste, S.C.C.</t>
  </si>
  <si>
    <t>Caixa Rural de Turís, C.C.V.</t>
  </si>
  <si>
    <t>Caja Rural de Casas Ibáñez, S.C.C. de C-LM</t>
  </si>
  <si>
    <t>Caja Rural San José de Almassora, S.C.C.V.</t>
  </si>
  <si>
    <t>Caja Rural Nuestra Señora de la Esperanza de Onda, S.C.C.V.</t>
  </si>
  <si>
    <t>Caja Rural San José de Nules, S.C.C.V.</t>
  </si>
  <si>
    <t>Ruralnostra, S.C.C.V.</t>
  </si>
  <si>
    <t>Caja Rural de Guissona, S.C.C.</t>
  </si>
  <si>
    <t>Caja Rural de Villamalea, S.C.C.A. de C-LM</t>
  </si>
  <si>
    <t>Caja Rural de Albal, C.C.V.</t>
  </si>
  <si>
    <t>Caja Rural de Villar, C.C.V.</t>
  </si>
  <si>
    <t>Caja Rural La Junquera de Chilches, S.C.C.V.</t>
  </si>
  <si>
    <t>Caixa Popular-Caixa Rural, S.C.C.V.</t>
  </si>
  <si>
    <t>Caixa Rural Sant Josep de Vilavella, S.C.C.V.</t>
  </si>
  <si>
    <t>Caixa Rural de Benicarló, S.C.C.V.</t>
  </si>
  <si>
    <t>Caja Rural San Isidro de Vilafamés, S.C.C.V.</t>
  </si>
  <si>
    <t>Caixa Rural Les Coves de Vinromà, S.C.C.V.</t>
  </si>
  <si>
    <t>Caixa Rural de Vinaròs, S.C.C.V.</t>
  </si>
  <si>
    <t>Caja Rural de Alginet, S.C.C.V.</t>
  </si>
  <si>
    <t>Caja de Arquitectos, S.C.C.</t>
  </si>
  <si>
    <t>Caixa Rural de Albalat dels Sorells, C.C.V.</t>
  </si>
  <si>
    <t>Caja Rural del Sur, S.C.C.</t>
  </si>
  <si>
    <t>Caja Rural de Albacete, Ciudad Real y Cuenca, S.C.C.</t>
  </si>
  <si>
    <t>Caja Rural de Aragón, S.C.C.</t>
  </si>
  <si>
    <t>TOTAL SECTOR COOPERATIVAS DE CRÉDITO</t>
  </si>
  <si>
    <t>2016-01-01 - 2016-03-31</t>
  </si>
  <si>
    <t>RESULTADO DEL EJERCICIO</t>
  </si>
  <si>
    <t>OTROS INGRESOS Y GASTOS RECONOCIDOS</t>
  </si>
  <si>
    <t>Otros ingresos y gastos reconocidos. Partidas que no serán reclasificadas a resultados</t>
  </si>
  <si>
    <t>Pérdidas y ganancias actuariales en planes de pensiones de prestación definida</t>
  </si>
  <si>
    <t>Activos no corrientes en venta</t>
  </si>
  <si>
    <t>Impuesto sobre beneficios relacionado con partidas que no serán reclasificadas a resultados</t>
  </si>
  <si>
    <t>Otros ingresos y gastos reconocidos. Partidas que podrán ser reclasificadas a resultados</t>
  </si>
  <si>
    <t>Activos financieros disponibles para la venta</t>
  </si>
  <si>
    <t>Ganancias (pérdidas) por valoración</t>
  </si>
  <si>
    <t>Importes transferidos a la cuenta de pérdidas y ganancias</t>
  </si>
  <si>
    <t>Otras reclasificaciones</t>
  </si>
  <si>
    <t>Coberturas de los flujos de efectivo</t>
  </si>
  <si>
    <t>Importes transferidos al valor inicial de las partidas cubiertas</t>
  </si>
  <si>
    <t>Coberturas de inversiones netas en negocios en el extranjero</t>
  </si>
  <si>
    <t>Diferencias de cambio</t>
  </si>
  <si>
    <t>Resto de ingresos y gastos reconocidos</t>
  </si>
  <si>
    <t>Impuesto sobre beneficios relacionado con partidas que podrán ser reclasificas a resultados</t>
  </si>
  <si>
    <t>TOTAL INGRESOS Y GASTOS RECONOCIDOS</t>
  </si>
  <si>
    <t>ESTADO DE INGRESOS Y GASTOS RECONOCIDOS INDIVIDUALES</t>
  </si>
  <si>
    <t>Periodo declarado: 2016-06-30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</si>
  <si>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</si>
  <si>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</si>
  <si>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</si>
  <si>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</si>
  <si>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</si>
  <si>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</si>
  <si>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</si>
  <si>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</si>
  <si>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</si>
  <si>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</si>
  <si>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</si>
  <si>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3029</t>
  </si>
  <si>
    <t>3035</t>
  </si>
  <si>
    <t>3045</t>
  </si>
  <si>
    <t>3058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</si>
  <si>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</si>
  <si>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</si>
  <si>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</si>
  <si>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</si>
  <si>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</si>
  <si>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</si>
  <si>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</si>
  <si>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</si>
  <si>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</si>
  <si>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3095</t>
  </si>
  <si>
    <t>3096</t>
  </si>
  <si>
    <t>3098</t>
  </si>
  <si>
    <t>3102</t>
  </si>
  <si>
    <t>3104</t>
  </si>
  <si>
    <t>3105</t>
  </si>
  <si>
    <t>3110</t>
  </si>
  <si>
    <t>3111</t>
  </si>
  <si>
    <t>3112</t>
  </si>
  <si>
    <t>3113</t>
  </si>
  <si>
    <t>3115</t>
  </si>
  <si>
    <t>3117</t>
  </si>
  <si>
    <t>3118</t>
  </si>
  <si>
    <t>3119</t>
  </si>
  <si>
    <t>3121</t>
  </si>
  <si>
    <t>3123</t>
  </si>
  <si>
    <t>3127</t>
  </si>
  <si>
    <t>3130</t>
  </si>
  <si>
    <t>3134</t>
  </si>
  <si>
    <t>3135</t>
  </si>
  <si>
    <t>3138</t>
  </si>
  <si>
    <t>3140</t>
  </si>
  <si>
    <t>3144</t>
  </si>
  <si>
    <t>3150</t>
  </si>
  <si>
    <t>3152</t>
  </si>
  <si>
    <t>3157</t>
  </si>
  <si>
    <t>3159</t>
  </si>
  <si>
    <t>3160</t>
  </si>
  <si>
    <t>3162</t>
  </si>
  <si>
    <t>3165</t>
  </si>
  <si>
    <t>3166</t>
  </si>
  <si>
    <t>3174</t>
  </si>
  <si>
    <t>3179</t>
  </si>
  <si>
    <t>3183</t>
  </si>
  <si>
    <t>3186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</si>
  <si>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</si>
  <si>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</si>
  <si>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</si>
  <si>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</si>
  <si>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</si>
  <si>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</si>
  <si>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</si>
  <si>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</si>
  <si>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</si>
  <si>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</si>
  <si>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</si>
  <si>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</si>
  <si>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</si>
  <si>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</si>
  <si>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3029 - CAJA DE CREDITO DE PETREL, CAJA RURAL, C.C.V.</t>
  </si>
  <si>
    <t>3035 - CAJA LABORAL POPULAR COOP. DE CREDITO</t>
  </si>
  <si>
    <t>3045 - CAIXA R. ALTEA, C.C.V.</t>
  </si>
  <si>
    <t>3058 - CAJAMAR CAJA RURAL, S.C.C.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</si>
  <si>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</si>
  <si>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</si>
  <si>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</si>
  <si>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</si>
  <si>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</si>
  <si>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</si>
  <si>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3081 - CAJA R. DE CASTILLA-LA MANCHA, S.C.C.</t>
  </si>
  <si>
    <t>3085 - CAJA R. DE ZAMORA, C.C.</t>
  </si>
  <si>
    <t>3089 - CAJA R. BAENA NTRA. SRA. GUADALUPE S.C.C.A.</t>
  </si>
  <si>
    <t>3095 - CAJA R. S. ROQUE DE ALMENARA S.C.C.V.</t>
  </si>
  <si>
    <t>3096 - CAIXA R. DE L'ALCUDIA, S.C.V.C.</t>
  </si>
  <si>
    <t>3098 - CAJA R. NTRA. SRA. DEL ROSARIO, S.C.A.C.</t>
  </si>
  <si>
    <t>3102 - CAIXA R. S. VICENT FERRER DE LA VALL D'UIXO,C.C.V.</t>
  </si>
  <si>
    <t>3104 - CAJA R. DE CAÑETE TORRES NTRA.SRA.DEL CAMPO,S.C.A.</t>
  </si>
  <si>
    <t>3105 - CAIXA R. DE CALLOSA D'EN SARRIA, C.C.V.</t>
  </si>
  <si>
    <t>3110 - CAJA R. CATOLICO AGRARIA, S.C.C.V.</t>
  </si>
  <si>
    <t>3111 - CAIXA R. LA VALL 'S. ISIDRO', S.C.C.V.</t>
  </si>
  <si>
    <t>3112 - CAJA R. S. JOSE DE BURRIANA, S.C.C.V.</t>
  </si>
  <si>
    <t>3113 - CAJA R. S. JOSE DE ALCORA S.C.C.V.</t>
  </si>
  <si>
    <t>3115 - CAJA R. 'NUESTRA MADRE DEL SOL', S.C.A.C.</t>
  </si>
  <si>
    <t>3117 - CAIXA R. D'ALGEMESI, S.C.V.C.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</si>
  <si>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</si>
  <si>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</si>
  <si>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</si>
  <si>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</si>
  <si>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3127 - CAJA R. DE CASAS IBAÑEZ, S.C.C.CASTILLA-LA MANCHA</t>
  </si>
  <si>
    <t>3130 - CAJA R. S. JOSE DE ALMASSORA, S.C.C.V.</t>
  </si>
  <si>
    <t>3134 - CAJA R. NTRA. SRA. LA ESPERANZA DE ONDA, S.C.C.V.</t>
  </si>
  <si>
    <t>3135 - CAJA R. S. JOSE DE NULES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</si>
  <si>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</si>
  <si>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</si>
  <si>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</si>
  <si>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</si>
  <si>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3152 - CAJA R. DE VILLAR C.C.V.</t>
  </si>
  <si>
    <t>3157 - CAJA R. LA JUNQUERA DE CHILCHES, S.C.C.V.</t>
  </si>
  <si>
    <t>3159 - CAIXA POPULAR-CAIXA RURAL, S.C.C.V.</t>
  </si>
  <si>
    <t>3160 - CAIXA R.S.JOSEP DE VILAVELLA, S.C.C.V.</t>
  </si>
  <si>
    <t>3162 - CAIXA R. BENICARLO, S.C.C.V.</t>
  </si>
  <si>
    <t>3165 - CAJA R. S. ISIDRO DE VILAFAMES, S.C.C.V.</t>
  </si>
  <si>
    <t>3166 - CAIXA RURAL LES COVES DE VINROMA, S.C.C.V.</t>
  </si>
  <si>
    <t>3174 - CAIXA R. VINAROS, S.C.C.V.</t>
  </si>
  <si>
    <t>3179 - CAJA R. DE ALGINET, S.C.C.V.</t>
  </si>
  <si>
    <t>3183 - CAJA DE ARQUITECTOS S.C.C.</t>
  </si>
  <si>
    <t>3186 - CAIXA R. ALBALAT DELS SORELLS, C.C.V.</t>
  </si>
  <si>
    <t>3187 - CAJA R. DEL SUR, S. COOP. DE CREDITO</t>
  </si>
  <si>
    <t>3190 - C.R. DE ALBACETE, CIUDAD REAL Y CUENCA, S.C.C.</t>
  </si>
  <si>
    <t>3191 - CAJA RURAL DE ARAGON SOC. COOP. DE CREDITO</t>
  </si>
  <si>
    <t>2016-06-30</t>
  </si>
  <si>
    <t xml:space="preserve">  Resultado del ejercicio</t>
  </si>
  <si>
    <t xml:space="preserve">  Otro resultado global</t>
  </si>
  <si>
    <t xml:space="preserve">    Elementos que no se reclasificarán en resultados</t>
  </si>
  <si>
    <t xml:space="preserve">      Ganancias o (-) pérdidas actuariales en planes de pensiones de prestaciones definidas</t>
  </si>
  <si>
    <t xml:space="preserve">      Activos no corrientes y grupos enajenables de elementos mantenidos para la venta</t>
  </si>
  <si>
    <t xml:space="preserve">      Resto de ajustes de valoración</t>
  </si>
  <si>
    <t xml:space="preserve">      Impuesto sobre las ganancias relativo a los elementos que no se reclasificarán</t>
  </si>
  <si>
    <t xml:space="preserve">    Elementos que pueden reclasificarse en resultados</t>
  </si>
  <si>
    <t xml:space="preserve">      Cobertura de inversiones netas en negocios en el extranjero [porción efectiva]</t>
  </si>
  <si>
    <t xml:space="preserve">        Ganancias o (-) pérdidas de valor contabilizadas en el patrimonio neto</t>
  </si>
  <si>
    <t xml:space="preserve">        Transferido a resultados</t>
  </si>
  <si>
    <t xml:space="preserve">        Otras reclasificaciones</t>
  </si>
  <si>
    <t xml:space="preserve">      Conversión de divisas</t>
  </si>
  <si>
    <t xml:space="preserve">        Ganancias o (-) pérdidas por cambio de divisas contabilizadas en el patrimonio neto</t>
  </si>
  <si>
    <t xml:space="preserve">      Coberturas de flujos de efectivo [porción efectiva]</t>
  </si>
  <si>
    <t xml:space="preserve">        Transferido al importe en libros inicial de los elementos cubiertos</t>
  </si>
  <si>
    <t xml:space="preserve">      Activos financieros disponibles para la venta</t>
  </si>
  <si>
    <t xml:space="preserve">      Impuesto sobre las ganancias relativo a los elementos que pueden reclasificarse en resultados</t>
  </si>
  <si>
    <t xml:space="preserve">  Resultado global total del ejercicio</t>
  </si>
  <si>
    <t xml:space="preserve">     Ingresos y Gastos Individual - datos junio 2016</t>
  </si>
  <si>
    <t xml:space="preserve">     Ingresos y Gastos Consolidado - datos junio 2016</t>
  </si>
  <si>
    <t xml:space="preserve">    Atribuible a los propietarios de la dominante</t>
  </si>
  <si>
    <t xml:space="preserve">    Atribuible a intereses minoritarios (participaciones no dominantes)</t>
  </si>
  <si>
    <t xml:space="preserve">      Participación en otros ingresos y gastos reconocidos de las inversiones en negocios conjuntos y asociadas</t>
  </si>
  <si>
    <t>0240 - BANCO DE CREDITO SOCIAL COOPERATIVO, S.A.</t>
  </si>
  <si>
    <t>0</t>
  </si>
  <si>
    <t>0240</t>
  </si>
  <si>
    <t>ESTADO DE INGRESOS Y GASTOS RECONOCIDOS CONSOLIDADOS</t>
  </si>
  <si>
    <t>Periodo declarado: 2016-09-30</t>
  </si>
  <si>
    <t>2016-09-30</t>
  </si>
  <si>
    <t xml:space="preserve">      Ingresos y Gastos Individual - datos  septiembre 2016</t>
  </si>
  <si>
    <t xml:space="preserve">      Ingresos y Gastos Individual - datos  diciembre 2016</t>
  </si>
  <si>
    <t>Periodo declarado: 2016-12-31</t>
  </si>
  <si>
    <t>3098 - CAJA RURAL DE NUEVA CARTEYA, S.C.A.C.</t>
  </si>
  <si>
    <t>2016-12-31</t>
  </si>
  <si>
    <t xml:space="preserve">      Ingresos y Gastos Consolidado - datos diciembre 2016</t>
  </si>
  <si>
    <t>Periodo declarado: 2017-03-31</t>
  </si>
  <si>
    <t>2017-03-31</t>
  </si>
  <si>
    <t xml:space="preserve">      Ingresos y Gastos Individual - datos marzo 2017</t>
  </si>
  <si>
    <t>Periodo declarado: 2017-06-30</t>
  </si>
  <si>
    <t>2017-06-30</t>
  </si>
  <si>
    <t xml:space="preserve">     Ingresos y Gastos Individual - datos junio 2017</t>
  </si>
  <si>
    <t xml:space="preserve">     Ingresos y Gastos Consolidado - datos junio 2017</t>
  </si>
  <si>
    <t>Periodo declarado: 2017-09-30</t>
  </si>
  <si>
    <t>2017-09-30</t>
  </si>
  <si>
    <t xml:space="preserve">    Ingresos y Gastos Individual - datos diciembre 2017</t>
  </si>
  <si>
    <t xml:space="preserve">    Ingresos y Gastos Consolidado - datos diciembre 2017</t>
  </si>
  <si>
    <t xml:space="preserve">     Ingresos y Gastos Individual - datos septiembre 2017</t>
  </si>
  <si>
    <t>Periodo declarado: 2017-12-31</t>
  </si>
  <si>
    <t>2017-12-31</t>
  </si>
  <si>
    <t xml:space="preserve">    Ingresos y Gastos Individual - datos marzo 2018</t>
  </si>
  <si>
    <t>Periodo declarado: 2018-03-31</t>
  </si>
  <si>
    <t>3081 - EUROCAJA RURAL, SOCIEDAD COOPERATIVA DE CRÉDITO</t>
  </si>
  <si>
    <t>2018-03-31</t>
  </si>
  <si>
    <t xml:space="preserve">      Cambios del valor razonable de los instrumentos de patrimonio valorados a valor razonable con cambios en otro resultado global</t>
  </si>
  <si>
    <t xml:space="preserve">      Ganancias o (-) pérdidas resultantes de la contabilidad de coberturas de instrumentos de patrimonio valorados a valor razonable con cambios en otro resultado global, netas</t>
  </si>
  <si>
    <t xml:space="preserve">        Cambios del valor razonable de los instrumentos de patrimonio valorados a valor razonable con cambios en otro resultado global (elemento cubierto)</t>
  </si>
  <si>
    <t xml:space="preserve">        Cambios del valor razonable de los instrumentos de patrimonio valorados a valor razonable con cambios en otro resultado global (instrumento de cobertura)</t>
  </si>
  <si>
    <t xml:space="preserve">      Cambios del valor razonable de los pasivos financieros a valor razonable con cambios en resultados atribuibles a cambios en el riesgo de crédito</t>
  </si>
  <si>
    <t xml:space="preserve">      Cobertura de inversiones netas en negocios en el extranjero [parte eficaz]</t>
  </si>
  <si>
    <t xml:space="preserve">      Coberturas de flujos de efectivo [parte eficaz]</t>
  </si>
  <si>
    <t xml:space="preserve">      Instrumentos de cobertura [elementos no designados]</t>
  </si>
  <si>
    <t xml:space="preserve">      Instrumentos de deuda a valor razonable con cambios en otro resultado global</t>
  </si>
  <si>
    <t xml:space="preserve">      Impuesto sobre las ganancias relativo a los elementos que pueden reclasificarse en ganancias o (-) pérdidas</t>
  </si>
  <si>
    <r>
      <t>Este libro contiene la agregación de los I</t>
    </r>
    <r>
      <rPr>
        <b/>
        <sz val="11"/>
        <color theme="1"/>
        <rFont val="Arial"/>
        <family val="2"/>
      </rPr>
      <t>ngresos y Gastos</t>
    </r>
    <r>
      <rPr>
        <sz val="11"/>
        <color theme="1"/>
        <rFont val="Arial"/>
        <family val="2"/>
      </rPr>
      <t xml:space="preserve"> de las entidades que conforman el sector de las cooperativas de crédito, que  han sido formulados aplicando las Normas de Información Financiera Pública de la Circular 4/2017 del Banco de España, de 22 de noviembre.</t>
    </r>
  </si>
  <si>
    <t xml:space="preserve">     Ingresos y Gastos Individual - datos junio 2018</t>
  </si>
  <si>
    <t>Periodo declarado: 2018-06-30</t>
  </si>
  <si>
    <t>2018-06-30</t>
  </si>
  <si>
    <t>TOTAL</t>
  </si>
  <si>
    <t xml:space="preserve">     Ingresos y Gastos Consolidado - datos junio 2018</t>
  </si>
  <si>
    <t>Periodo declarado: 2018-09-30</t>
  </si>
  <si>
    <t>2018-09-30</t>
  </si>
  <si>
    <t xml:space="preserve">     Ingresos y Gastos Individual - datos septiembre 2018</t>
  </si>
  <si>
    <t>Periodo declarado: 2018-12-31</t>
  </si>
  <si>
    <t>2018-12-31</t>
  </si>
  <si>
    <t xml:space="preserve">     Ingresos y Gastos Individual - datos diciembre 2018</t>
  </si>
  <si>
    <t xml:space="preserve">     Ingresos y Gastos Consolidado - datos diciembre 2018</t>
  </si>
  <si>
    <t xml:space="preserve">      Ingresos y Gastos Individual - datos marzo 2019</t>
  </si>
  <si>
    <t>Periodo declarado: 2019-03-31</t>
  </si>
  <si>
    <t>2019-03-31</t>
  </si>
  <si>
    <t xml:space="preserve">     Ingresos y Gastos Individual - datos junio 2019</t>
  </si>
  <si>
    <t xml:space="preserve">      Ingresos y Gastos Consolidado -  datos junio 2019</t>
  </si>
  <si>
    <t>Periodo declarado: 2019-06-30</t>
  </si>
  <si>
    <t>2019-06-30</t>
  </si>
  <si>
    <t xml:space="preserve">     Ingresos y Gastos Individual - datos septiembre 2019</t>
  </si>
  <si>
    <t>Periodo declarado: 2019-09-30</t>
  </si>
  <si>
    <t>2019-09-30</t>
  </si>
  <si>
    <t xml:space="preserve">     Ingresos y Gastos Individual - datos diciembre 2019</t>
  </si>
  <si>
    <t xml:space="preserve">     Ingresos y Gastos Consolidado - datos diciembre 2019</t>
  </si>
  <si>
    <t>Periodo declarado: 2019-12-31</t>
  </si>
  <si>
    <t>2019-12-31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</si>
</sst>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Serif"/>
    </font>
    <font>
      <sz val="11"/>
      <color rgb="FF000000"/>
      <name val="Serif"/>
    </font>
    <font>
      <sz val="10"/>
      <name val="Arial"/>
      <family val="2"/>
    </font>
    <font>
      <b/>
      <sz val="10"/>
      <name val="Arial"/>
      <family val="2"/>
    </font>
    <font>
      <sz val="8"/>
      <color rgb="FF000000"/>
      <name val="SansSerif"/>
    </font>
    <font>
      <sz val="8"/>
      <color rgb="FF000000"/>
      <name val="Tahoma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DC"/>
      <name val="Tahoma"/>
      <family val="2"/>
    </font>
    <font>
      <sz val="8"/>
      <name val="Tahoma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AFAFA"/>
        <bgColor rgb="FFFFFFFF"/>
      </patternFill>
    </fill>
    <fill>
      <patternFill patternType="solid">
        <fgColor rgb="FFFFFFDC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97BE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00000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00000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indexed="64"/>
      </bottom>
      <diagonal/>
    </border>
    <border>
      <left/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/>
    <xf numFmtId="0" fontId="6" fillId="4" borderId="0" xfId="0" applyFont="1" applyFill="1" applyBorder="1" applyAlignment="1">
      <alignment vertical="top" wrapText="1"/>
    </xf>
    <xf numFmtId="0" fontId="7" fillId="0" borderId="0" xfId="0" applyFont="1" applyBorder="1"/>
    <xf numFmtId="0" fontId="8" fillId="0" borderId="0" xfId="0" applyFont="1" applyBorder="1"/>
    <xf numFmtId="0" fontId="10" fillId="0" borderId="2" xfId="0" applyFont="1" applyFill="1" applyBorder="1" applyAlignment="1">
      <alignment horizontal="center" vertical="top" wrapText="1"/>
    </xf>
    <xf numFmtId="0" fontId="7" fillId="0" borderId="0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/>
    <xf numFmtId="0" fontId="7" fillId="0" borderId="5" xfId="0" applyFont="1" applyFill="1" applyBorder="1" applyAlignment="1"/>
    <xf numFmtId="0" fontId="10" fillId="0" borderId="0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7" fillId="0" borderId="8" xfId="0" applyFont="1" applyBorder="1"/>
    <xf numFmtId="3" fontId="12" fillId="4" borderId="1" xfId="0" applyNumberFormat="1" applyFont="1" applyFill="1" applyBorder="1" applyAlignment="1">
      <alignment horizontal="right" vertical="top" wrapText="1"/>
    </xf>
    <xf numFmtId="3" fontId="11" fillId="4" borderId="1" xfId="0" applyNumberFormat="1" applyFont="1" applyFill="1" applyBorder="1" applyAlignment="1">
      <alignment horizontal="right" vertical="top" wrapText="1"/>
    </xf>
    <xf numFmtId="0" fontId="13" fillId="7" borderId="11" xfId="0" applyFont="1" applyFill="1" applyBorder="1" applyAlignment="1">
      <alignment vertical="top" wrapText="1"/>
    </xf>
    <xf numFmtId="0" fontId="12" fillId="4" borderId="1" xfId="0" applyNumberFormat="1" applyFont="1" applyFill="1" applyBorder="1" applyAlignment="1">
      <alignment horizontal="right" vertical="top" wrapText="1"/>
    </xf>
    <xf numFmtId="0" fontId="11" fillId="4" borderId="1" xfId="0" applyNumberFormat="1" applyFont="1" applyFill="1" applyBorder="1" applyAlignment="1">
      <alignment horizontal="right" vertical="top" wrapText="1"/>
    </xf>
    <xf numFmtId="0" fontId="14" fillId="0" borderId="11" xfId="0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left" vertical="top" wrapText="1"/>
    </xf>
    <xf numFmtId="0" fontId="13" fillId="7" borderId="19" xfId="0" applyFont="1" applyFill="1" applyBorder="1" applyAlignment="1">
      <alignment vertical="top" wrapText="1"/>
    </xf>
    <xf numFmtId="0" fontId="14" fillId="0" borderId="22" xfId="0" applyFont="1" applyFill="1" applyBorder="1" applyAlignment="1">
      <alignment horizontal="left" vertical="top" wrapText="1"/>
    </xf>
    <xf numFmtId="0" fontId="15" fillId="8" borderId="0" xfId="0" applyFont="1" applyFill="1"/>
    <xf numFmtId="0" fontId="16" fillId="8" borderId="0" xfId="0" applyFont="1" applyFill="1"/>
    <xf numFmtId="0" fontId="17" fillId="9" borderId="0" xfId="0" applyFont="1" applyFill="1"/>
    <xf numFmtId="0" fontId="2" fillId="9" borderId="0" xfId="0" applyFont="1" applyFill="1"/>
    <xf numFmtId="0" fontId="18" fillId="9" borderId="0" xfId="0" applyFont="1" applyFill="1"/>
    <xf numFmtId="0" fontId="17" fillId="9" borderId="0" xfId="0" applyFont="1" applyFill="1" applyAlignment="1">
      <alignment horizontal="center"/>
    </xf>
    <xf numFmtId="0" fontId="19" fillId="0" borderId="23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23" xfId="0" applyFont="1" applyBorder="1" applyAlignment="1">
      <alignment horizontal="left" vertical="center" wrapText="1"/>
    </xf>
    <xf numFmtId="0" fontId="19" fillId="10" borderId="23" xfId="0" applyNumberFormat="1" applyFont="1" applyFill="1" applyBorder="1" applyAlignment="1">
      <alignment horizontal="center" vertical="center"/>
    </xf>
    <xf numFmtId="0" fontId="2" fillId="11" borderId="0" xfId="0" applyFont="1" applyFill="1"/>
    <xf numFmtId="0" fontId="17" fillId="9" borderId="24" xfId="0" applyFont="1" applyFill="1" applyBorder="1" applyAlignment="1"/>
    <xf numFmtId="0" fontId="17" fillId="9" borderId="25" xfId="0" applyFont="1" applyFill="1" applyBorder="1" applyAlignment="1"/>
    <xf numFmtId="0" fontId="17" fillId="9" borderId="26" xfId="0" applyFont="1" applyFill="1" applyBorder="1" applyAlignment="1"/>
    <xf numFmtId="3" fontId="19" fillId="0" borderId="23" xfId="0" applyNumberFormat="1" applyFont="1" applyBorder="1"/>
    <xf numFmtId="0" fontId="17" fillId="0" borderId="0" xfId="0" applyFont="1"/>
    <xf numFmtId="0" fontId="19" fillId="9" borderId="0" xfId="0" applyFont="1" applyFill="1" applyAlignment="1">
      <alignment horizontal="center"/>
    </xf>
    <xf numFmtId="0" fontId="21" fillId="0" borderId="0" xfId="1" applyFont="1" applyAlignment="1" applyProtection="1"/>
    <xf numFmtId="0" fontId="21" fillId="0" borderId="0" xfId="1" applyFont="1" applyAlignment="1" applyProtection="1">
      <alignment horizontal="justify"/>
    </xf>
    <xf numFmtId="0" fontId="17" fillId="9" borderId="0" xfId="0" applyFont="1" applyFill="1" applyBorder="1" applyAlignment="1"/>
    <xf numFmtId="0" fontId="14" fillId="0" borderId="16" xfId="0" applyFont="1" applyFill="1" applyBorder="1" applyAlignment="1">
      <alignment horizontal="left" vertical="top" wrapText="1"/>
    </xf>
    <xf numFmtId="0" fontId="14" fillId="0" borderId="17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left" vertical="top" wrapText="1"/>
    </xf>
    <xf numFmtId="0" fontId="10" fillId="5" borderId="10" xfId="0" applyFont="1" applyFill="1" applyBorder="1" applyAlignment="1">
      <alignment horizontal="left" vertical="top" wrapText="1"/>
    </xf>
    <xf numFmtId="0" fontId="10" fillId="5" borderId="12" xfId="0" applyFont="1" applyFill="1" applyBorder="1" applyAlignment="1">
      <alignment horizontal="left" vertical="top" wrapText="1"/>
    </xf>
    <xf numFmtId="0" fontId="10" fillId="5" borderId="0" xfId="0" applyFont="1" applyFill="1" applyBorder="1" applyAlignment="1">
      <alignment horizontal="left" vertical="top" wrapText="1"/>
    </xf>
    <xf numFmtId="0" fontId="10" fillId="5" borderId="13" xfId="0" applyFont="1" applyFill="1" applyBorder="1" applyAlignment="1">
      <alignment horizontal="left" vertical="top" wrapText="1"/>
    </xf>
    <xf numFmtId="0" fontId="14" fillId="0" borderId="12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horizontal="center" vertical="top" wrapText="1"/>
    </xf>
    <xf numFmtId="0" fontId="14" fillId="0" borderId="12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13" xfId="0" applyFont="1" applyFill="1" applyBorder="1" applyAlignment="1">
      <alignment horizontal="left" vertical="top" wrapText="1"/>
    </xf>
    <xf numFmtId="0" fontId="14" fillId="0" borderId="20" xfId="0" applyFont="1" applyFill="1" applyBorder="1" applyAlignment="1">
      <alignment horizontal="left" vertical="top" wrapText="1"/>
    </xf>
    <xf numFmtId="0" fontId="14" fillId="0" borderId="21" xfId="0" applyFont="1" applyFill="1" applyBorder="1" applyAlignment="1">
      <alignment horizontal="left" vertical="top" wrapText="1"/>
    </xf>
    <xf numFmtId="0" fontId="14" fillId="0" borderId="14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2895600</xdr:colOff>
      <xdr:row>33</xdr:row>
      <xdr:rowOff>100567</xdr:rowOff>
    </xdr:from>
    <xdr:to>
      <xdr:col>0</xdr:col>
      <xdr:colOff>4867275</xdr:colOff>
      <xdr:row>36</xdr:row>
      <xdr:rowOff>102080</xdr:rowOff>
    </xdr:to>
    <xdr:pic>
      <xdr:nvPicPr>
        <xdr:cNvPr id="7" name="6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95600" y="6758542"/>
          <a:ext cx="1971675" cy="573013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8</xdr:row>
      <xdr:rowOff>28575</xdr:rowOff>
    </xdr:from>
    <xdr:to>
      <xdr:col>0</xdr:col>
      <xdr:colOff>161925</xdr:colOff>
      <xdr:row>8</xdr:row>
      <xdr:rowOff>142875</xdr:rowOff>
    </xdr:to>
    <xdr:pic>
      <xdr:nvPicPr>
        <xdr:cNvPr id="29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19621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9</xdr:row>
      <xdr:rowOff>28575</xdr:rowOff>
    </xdr:from>
    <xdr:to>
      <xdr:col>0</xdr:col>
      <xdr:colOff>161925</xdr:colOff>
      <xdr:row>9</xdr:row>
      <xdr:rowOff>142875</xdr:rowOff>
    </xdr:to>
    <xdr:pic>
      <xdr:nvPicPr>
        <xdr:cNvPr id="4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2152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10</xdr:row>
      <xdr:rowOff>57150</xdr:rowOff>
    </xdr:from>
    <xdr:to>
      <xdr:col>0</xdr:col>
      <xdr:colOff>133350</xdr:colOff>
      <xdr:row>10</xdr:row>
      <xdr:rowOff>171450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23717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11</xdr:row>
      <xdr:rowOff>66675</xdr:rowOff>
    </xdr:from>
    <xdr:to>
      <xdr:col>0</xdr:col>
      <xdr:colOff>133350</xdr:colOff>
      <xdr:row>11</xdr:row>
      <xdr:rowOff>180975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25717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12</xdr:row>
      <xdr:rowOff>47625</xdr:rowOff>
    </xdr:from>
    <xdr:to>
      <xdr:col>0</xdr:col>
      <xdr:colOff>171450</xdr:colOff>
      <xdr:row>12</xdr:row>
      <xdr:rowOff>161925</xdr:rowOff>
    </xdr:to>
    <xdr:pic>
      <xdr:nvPicPr>
        <xdr:cNvPr id="8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27432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13</xdr:row>
      <xdr:rowOff>38100</xdr:rowOff>
    </xdr:from>
    <xdr:to>
      <xdr:col>0</xdr:col>
      <xdr:colOff>152400</xdr:colOff>
      <xdr:row>13</xdr:row>
      <xdr:rowOff>152400</xdr:rowOff>
    </xdr:to>
    <xdr:pic>
      <xdr:nvPicPr>
        <xdr:cNvPr id="9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29241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14</xdr:row>
      <xdr:rowOff>38100</xdr:rowOff>
    </xdr:from>
    <xdr:to>
      <xdr:col>0</xdr:col>
      <xdr:colOff>152400</xdr:colOff>
      <xdr:row>14</xdr:row>
      <xdr:rowOff>152400</xdr:rowOff>
    </xdr:to>
    <xdr:pic>
      <xdr:nvPicPr>
        <xdr:cNvPr id="10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31146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15</xdr:row>
      <xdr:rowOff>47625</xdr:rowOff>
    </xdr:from>
    <xdr:to>
      <xdr:col>0</xdr:col>
      <xdr:colOff>114300</xdr:colOff>
      <xdr:row>15</xdr:row>
      <xdr:rowOff>161925</xdr:rowOff>
    </xdr:to>
    <xdr:pic>
      <xdr:nvPicPr>
        <xdr:cNvPr id="11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3147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</xdr:colOff>
      <xdr:row>16</xdr:row>
      <xdr:rowOff>38100</xdr:rowOff>
    </xdr:from>
    <xdr:to>
      <xdr:col>0</xdr:col>
      <xdr:colOff>123825</xdr:colOff>
      <xdr:row>16</xdr:row>
      <xdr:rowOff>152400</xdr:rowOff>
    </xdr:to>
    <xdr:pic>
      <xdr:nvPicPr>
        <xdr:cNvPr id="12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34956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</xdr:colOff>
      <xdr:row>17</xdr:row>
      <xdr:rowOff>28575</xdr:rowOff>
    </xdr:from>
    <xdr:to>
      <xdr:col>0</xdr:col>
      <xdr:colOff>123825</xdr:colOff>
      <xdr:row>17</xdr:row>
      <xdr:rowOff>142875</xdr:rowOff>
    </xdr:to>
    <xdr:pic>
      <xdr:nvPicPr>
        <xdr:cNvPr id="13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3676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</xdr:colOff>
      <xdr:row>18</xdr:row>
      <xdr:rowOff>28575</xdr:rowOff>
    </xdr:from>
    <xdr:to>
      <xdr:col>0</xdr:col>
      <xdr:colOff>123825</xdr:colOff>
      <xdr:row>18</xdr:row>
      <xdr:rowOff>142875</xdr:rowOff>
    </xdr:to>
    <xdr:pic>
      <xdr:nvPicPr>
        <xdr:cNvPr id="14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38671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19</xdr:row>
      <xdr:rowOff>28575</xdr:rowOff>
    </xdr:from>
    <xdr:to>
      <xdr:col>0</xdr:col>
      <xdr:colOff>133350</xdr:colOff>
      <xdr:row>19</xdr:row>
      <xdr:rowOff>142875</xdr:rowOff>
    </xdr:to>
    <xdr:pic>
      <xdr:nvPicPr>
        <xdr:cNvPr id="15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40576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</xdr:colOff>
      <xdr:row>20</xdr:row>
      <xdr:rowOff>38100</xdr:rowOff>
    </xdr:from>
    <xdr:to>
      <xdr:col>0</xdr:col>
      <xdr:colOff>123825</xdr:colOff>
      <xdr:row>20</xdr:row>
      <xdr:rowOff>152400</xdr:rowOff>
    </xdr:to>
    <xdr:pic>
      <xdr:nvPicPr>
        <xdr:cNvPr id="16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42576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21</xdr:row>
      <xdr:rowOff>57150</xdr:rowOff>
    </xdr:from>
    <xdr:to>
      <xdr:col>0</xdr:col>
      <xdr:colOff>133350</xdr:colOff>
      <xdr:row>21</xdr:row>
      <xdr:rowOff>171450</xdr:rowOff>
    </xdr:to>
    <xdr:pic>
      <xdr:nvPicPr>
        <xdr:cNvPr id="17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44672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</xdr:colOff>
      <xdr:row>22</xdr:row>
      <xdr:rowOff>57150</xdr:rowOff>
    </xdr:from>
    <xdr:to>
      <xdr:col>0</xdr:col>
      <xdr:colOff>142875</xdr:colOff>
      <xdr:row>22</xdr:row>
      <xdr:rowOff>171450</xdr:rowOff>
    </xdr:to>
    <xdr:pic>
      <xdr:nvPicPr>
        <xdr:cNvPr id="18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46577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23</xdr:row>
      <xdr:rowOff>19050</xdr:rowOff>
    </xdr:from>
    <xdr:to>
      <xdr:col>0</xdr:col>
      <xdr:colOff>171450</xdr:colOff>
      <xdr:row>23</xdr:row>
      <xdr:rowOff>133350</xdr:rowOff>
    </xdr:to>
    <xdr:pic>
      <xdr:nvPicPr>
        <xdr:cNvPr id="19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48101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24</xdr:row>
      <xdr:rowOff>47625</xdr:rowOff>
    </xdr:from>
    <xdr:to>
      <xdr:col>0</xdr:col>
      <xdr:colOff>152400</xdr:colOff>
      <xdr:row>24</xdr:row>
      <xdr:rowOff>161925</xdr:rowOff>
    </xdr:to>
    <xdr:pic>
      <xdr:nvPicPr>
        <xdr:cNvPr id="20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50292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25</xdr:row>
      <xdr:rowOff>47625</xdr:rowOff>
    </xdr:from>
    <xdr:to>
      <xdr:col>0</xdr:col>
      <xdr:colOff>133350</xdr:colOff>
      <xdr:row>25</xdr:row>
      <xdr:rowOff>161925</xdr:rowOff>
    </xdr:to>
    <xdr:pic>
      <xdr:nvPicPr>
        <xdr:cNvPr id="21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52197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26</xdr:row>
      <xdr:rowOff>28575</xdr:rowOff>
    </xdr:from>
    <xdr:to>
      <xdr:col>0</xdr:col>
      <xdr:colOff>133350</xdr:colOff>
      <xdr:row>26</xdr:row>
      <xdr:rowOff>142875</xdr:rowOff>
    </xdr:to>
    <xdr:pic>
      <xdr:nvPicPr>
        <xdr:cNvPr id="22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53911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27</xdr:row>
      <xdr:rowOff>47625</xdr:rowOff>
    </xdr:from>
    <xdr:to>
      <xdr:col>0</xdr:col>
      <xdr:colOff>161925</xdr:colOff>
      <xdr:row>27</xdr:row>
      <xdr:rowOff>161925</xdr:rowOff>
    </xdr:to>
    <xdr:pic>
      <xdr:nvPicPr>
        <xdr:cNvPr id="23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55911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28</xdr:row>
      <xdr:rowOff>66675</xdr:rowOff>
    </xdr:from>
    <xdr:to>
      <xdr:col>0</xdr:col>
      <xdr:colOff>133350</xdr:colOff>
      <xdr:row>28</xdr:row>
      <xdr:rowOff>180975</xdr:rowOff>
    </xdr:to>
    <xdr:pic>
      <xdr:nvPicPr>
        <xdr:cNvPr id="24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58007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29</xdr:row>
      <xdr:rowOff>38100</xdr:rowOff>
    </xdr:from>
    <xdr:to>
      <xdr:col>0</xdr:col>
      <xdr:colOff>133350</xdr:colOff>
      <xdr:row>29</xdr:row>
      <xdr:rowOff>152400</xdr:rowOff>
    </xdr:to>
    <xdr:pic>
      <xdr:nvPicPr>
        <xdr:cNvPr id="25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59436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</xdr:colOff>
      <xdr:row>30</xdr:row>
      <xdr:rowOff>76200</xdr:rowOff>
    </xdr:from>
    <xdr:to>
      <xdr:col>0</xdr:col>
      <xdr:colOff>123825</xdr:colOff>
      <xdr:row>31</xdr:row>
      <xdr:rowOff>0</xdr:rowOff>
    </xdr:to>
    <xdr:pic>
      <xdr:nvPicPr>
        <xdr:cNvPr id="26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61626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19050</xdr:colOff>
      <xdr:row>31</xdr:row>
      <xdr:rowOff>47625</xdr:rowOff>
    </xdr:from>
    <xdr:to>
      <xdr:col>0</xdr:col>
      <xdr:colOff>133350</xdr:colOff>
      <xdr:row>31</xdr:row>
      <xdr:rowOff>161925</xdr:rowOff>
    </xdr:to>
    <xdr:pic>
      <xdr:nvPicPr>
        <xdr:cNvPr id="27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6324600"/>
          <a:ext cx="114300" cy="1143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5</xdr:row>
      <xdr:rowOff>46870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6659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114300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14300" cy="1143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5</xdr:row>
      <xdr:rowOff>46870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66599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5</xdr:row>
      <xdr:rowOff>46870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66599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5</xdr:row>
      <xdr:rowOff>46870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6659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4</xdr:row>
      <xdr:rowOff>257175</xdr:rowOff>
    </xdr:from>
    <xdr:to>
      <xdr:col>5</xdr:col>
      <xdr:colOff>1190625</xdr:colOff>
      <xdr:row>4</xdr:row>
      <xdr:rowOff>762200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942975"/>
          <a:ext cx="2409825" cy="50502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5</xdr:row>
      <xdr:rowOff>46870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665995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2019300</xdr:colOff>
      <xdr:row>4</xdr:row>
      <xdr:rowOff>561975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666874" cy="466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5</xdr:row>
      <xdr:rowOff>46870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38426" y="857250"/>
          <a:ext cx="409350" cy="1421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5</xdr:row>
      <xdr:rowOff>46870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6659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352426</xdr:colOff>
      <xdr:row>4</xdr:row>
      <xdr:rowOff>95250</xdr:rowOff>
    </xdr:from>
    <xdr:to>
      <xdr:col>3</xdr:col>
      <xdr:colOff>2152426</xdr:colOff>
      <xdr:row>4</xdr:row>
      <xdr:rowOff>618370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6" y="895350"/>
          <a:ext cx="1800000" cy="523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A35"/>
  <sheetViews>
    <sheetView tabSelected="1" workbookViewId="0">
      <selection activeCell="M3" sqref="M3"/>
    </sheetView>
  </sheetViews>
  <sheetFormatPr baseColWidth="10" defaultRowHeight="15"/>
  <cols>
    <col min="1" max="1" width="102.140625" bestFit="1" customWidth="1"/>
  </cols>
  <sheetData>
    <row r="1" spans="1:1" ht="18">
      <c r="A1" s="1" t="s">
        <v>0</v>
      </c>
    </row>
    <row r="3" spans="1:1" ht="44.25">
      <c r="A3" s="2" t="s">
        <v>341</v>
      </c>
    </row>
    <row r="4" spans="1:1">
      <c r="A4" s="3"/>
    </row>
    <row r="5" spans="1:1">
      <c r="A5" s="2"/>
    </row>
    <row r="6" spans="1:1">
      <c r="A6" s="3"/>
    </row>
    <row r="7" spans="1:1">
      <c r="A7" s="3" t="s">
        <v>1</v>
      </c>
    </row>
    <row r="8" spans="1:1">
      <c r="A8" s="3"/>
    </row>
    <row r="9" spans="1:1">
      <c r="A9" s="43" t="s">
        <v>2</v>
      </c>
    </row>
    <row r="10" spans="1:1">
      <c r="A10" s="44" t="s">
        <v>296</v>
      </c>
    </row>
    <row r="11" spans="1:1">
      <c r="A11" s="44" t="s">
        <v>297</v>
      </c>
    </row>
    <row r="12" spans="1:1">
      <c r="A12" s="43" t="s">
        <v>307</v>
      </c>
    </row>
    <row r="13" spans="1:1">
      <c r="A13" s="43" t="s">
        <v>308</v>
      </c>
    </row>
    <row r="14" spans="1:1">
      <c r="A14" s="43" t="s">
        <v>312</v>
      </c>
    </row>
    <row r="15" spans="1:1">
      <c r="A15" s="43" t="s">
        <v>315</v>
      </c>
    </row>
    <row r="16" spans="1:1">
      <c r="A16" s="43" t="s">
        <v>318</v>
      </c>
    </row>
    <row r="17" spans="1:1">
      <c r="A17" s="43" t="s">
        <v>319</v>
      </c>
    </row>
    <row r="18" spans="1:1">
      <c r="A18" s="43" t="s">
        <v>324</v>
      </c>
    </row>
    <row r="19" spans="1:1">
      <c r="A19" s="43" t="s">
        <v>322</v>
      </c>
    </row>
    <row r="20" spans="1:1">
      <c r="A20" s="43" t="s">
        <v>323</v>
      </c>
    </row>
    <row r="21" spans="1:1">
      <c r="A21" s="43" t="s">
        <v>327</v>
      </c>
    </row>
    <row r="22" spans="1:1">
      <c r="A22" s="43" t="s">
        <v>342</v>
      </c>
    </row>
    <row r="23" spans="1:1">
      <c r="A23" s="43" t="s">
        <v>346</v>
      </c>
    </row>
    <row r="24" spans="1:1">
      <c r="A24" s="43" t="s">
        <v>349</v>
      </c>
    </row>
    <row r="25" spans="1:1">
      <c r="A25" s="43" t="s">
        <v>352</v>
      </c>
    </row>
    <row r="26" spans="1:1">
      <c r="A26" s="43" t="s">
        <v>353</v>
      </c>
    </row>
    <row r="27" spans="1:1" s="43" customFormat="1" ht="14.25">
      <c r="A27" s="43" t="s">
        <v>354</v>
      </c>
    </row>
    <row r="28" spans="1:1" s="43" customFormat="1" ht="14.25">
      <c r="A28" s="43" t="s">
        <v>357</v>
      </c>
    </row>
    <row r="29" spans="1:1" s="43" customFormat="1" ht="14.25">
      <c r="A29" s="43" t="s">
        <v>358</v>
      </c>
    </row>
    <row r="30" spans="1:1" s="43" customFormat="1" ht="14.25">
      <c r="A30" s="43" t="s">
        <v>361</v>
      </c>
    </row>
    <row r="31" spans="1:1" s="43" customFormat="1" ht="14.25">
      <c r="A31" s="43" t="s">
        <v>364</v>
      </c>
    </row>
    <row r="32" spans="1:1" s="43" customFormat="1" ht="14.25">
      <c r="A32" s="43" t="s">
        <v>365</v>
      </c>
    </row>
    <row r="35" spans="1:1">
      <c r="A35" s="43"/>
    </row>
  </sheetData>
  <hyperlinks>
    <hyperlink ref="A9" location="'Marzo 2016 - Individual'!A1" display="      Ingresos y Gastos Individual - datos  marzo 2016"/>
    <hyperlink ref="A10" location="'Junio 2016 - Individual'!A1" display="    Ingresos y Gastos Individual - datos junio 2016"/>
    <hyperlink ref="A11" location="'Junio 2016 - Consolidado'!A1" display="     Ingresos y Gastos Consolidado - datos junio 2016"/>
    <hyperlink ref="A12" location="'Septiembre 2016 - Individual'!A1" display="      Ingresos y Gastos Individual - datos  septiembre 2016"/>
    <hyperlink ref="A13" location="'Diciembre 2016 - Individual'!A1" display="      Ingresos y Gastos Individual - datos  diciembre 2016"/>
    <hyperlink ref="A14" location="'Diciembre 2016 - Consolidado'!A1" display="      Ingresos y Gastos Consolidado - datos diciembre 2016"/>
    <hyperlink ref="A15" location="'Marzo 2017 - Individual'!A1" display="      Ingresos y Gastos Individual - datos marzo 2017"/>
    <hyperlink ref="A16" location="'Junio 2017 - Individual'!A1" display="     Ingresos y Gastos Individual - datos junio 2017"/>
    <hyperlink ref="A17" location="'Junio 2017 - Consolidado'!A1" display="     Ingresos y Gastos Consolidado - datos junio 2017"/>
    <hyperlink ref="A18" location="'Septiembre 2017 - Individual'!A1" display="Ingresos y Gastos individual - datos septiembre 2017"/>
    <hyperlink ref="A19" location="'Diciembre 2017 - Individual'!A1" display="    Ingresos y Gastos Individual - datos diciembre 2017"/>
    <hyperlink ref="A20" location="'Diciembre 2017 - Consolidado'!A1" display="    Ingresos y Gastos Consolidado - datos diciembre 2017"/>
    <hyperlink ref="A21" location="'Marzo 2018 - Individual'!A1" display="    Ingresos y Gastos Individual - datos marzo 2018"/>
    <hyperlink ref="A22" location="'Junio 2018 - Individual'!A1" display="     Ingresos y Gastos Individual - datos junio 2018"/>
    <hyperlink ref="A23" location="'Junio 2018 - Consolidado'!A1" display="     Ingresos y Gastos Consolidado - datos junio 2018"/>
    <hyperlink ref="A24" location="'Septiembre 2018 - Individual'!A1" display="       Ingresos y Gastos Individual - datos septiembre 2018"/>
    <hyperlink ref="A25" location="'Diciembre 2018 - Individual'!A1" display="     Ingresos y Gastos Individual - datos diciembre 2018"/>
    <hyperlink ref="A26" location="'Diciembre 2018 - Consolidado'!A1" display="     Ingresos y Gastos Consolidado - datos diciembre 2018"/>
    <hyperlink ref="A27" location="'Marzo 2019 - Individual'!A1" display="      Ingresos y Gastos Individual - datos marzo 2019"/>
    <hyperlink ref="A28" location="'Junio 2019 - Individual'!A1" display="     Ingresos y Gastos Individual - datos junio 2019"/>
    <hyperlink ref="A29" location="'Junio 2019 - Consolidado'!A1" display="      Ingresos y Gastos Consolidado -  datos junio 2019"/>
    <hyperlink ref="A30" location="'Septiembre 2019 - Individual'!A1" display="     Ingresos y Gastos Individual - datos septiembre 2019"/>
    <hyperlink ref="A31" location="'Diciembre 2019 - Individual'!A1" display="     Ingresos y Gastos Individual - datos diciembre 2019"/>
    <hyperlink ref="A32" location="'Diciembre 2019 - Consolidado'!A1" display="     Ingresos y Gastos Consolidado - datos diciembre 2019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44"/>
  <sheetViews>
    <sheetView workbookViewId="0">
      <pane xSplit="6" ySplit="8" topLeftCell="P9" activePane="bottomRight" state="frozen"/>
      <selection pane="topRight" activeCell="H1" sqref="H1"/>
      <selection pane="bottomLeft" activeCell="A10" sqref="A10"/>
      <selection pane="bottomRight" activeCell="U9" sqref="U9:U43"/>
    </sheetView>
  </sheetViews>
  <sheetFormatPr baseColWidth="10" defaultRowHeight="14.25"/>
  <cols>
    <col min="1" max="3" width="1.7109375" style="41" customWidth="1"/>
    <col min="4" max="4" width="73.85546875" style="41" customWidth="1"/>
    <col min="5" max="6" width="1.7109375" style="28" customWidth="1"/>
    <col min="7" max="21" width="14.7109375" style="3" customWidth="1"/>
    <col min="22" max="16384" width="11.42578125" style="3"/>
  </cols>
  <sheetData>
    <row r="1" spans="1:22" ht="22.5" customHeight="1">
      <c r="A1" s="26" t="s">
        <v>304</v>
      </c>
      <c r="B1" s="27"/>
      <c r="C1" s="27"/>
      <c r="D1" s="27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>
      <c r="A2" s="30" t="s">
        <v>316</v>
      </c>
      <c r="B2" s="30"/>
      <c r="C2" s="28"/>
      <c r="D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>
      <c r="A3" s="28"/>
      <c r="B3" s="28"/>
      <c r="C3" s="28"/>
      <c r="D3" s="2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s="33" customFormat="1" ht="12">
      <c r="A4" s="31"/>
      <c r="B4" s="31"/>
      <c r="C4" s="31"/>
      <c r="D4" s="31"/>
      <c r="E4" s="31"/>
      <c r="F4" s="31"/>
      <c r="G4" s="32" t="s">
        <v>303</v>
      </c>
      <c r="H4" s="32" t="s">
        <v>152</v>
      </c>
      <c r="I4" s="32" t="s">
        <v>155</v>
      </c>
      <c r="J4" s="32" t="s">
        <v>158</v>
      </c>
      <c r="K4" s="32" t="s">
        <v>162</v>
      </c>
      <c r="L4" s="32" t="s">
        <v>164</v>
      </c>
      <c r="M4" s="32" t="s">
        <v>169</v>
      </c>
      <c r="N4" s="32" t="s">
        <v>172</v>
      </c>
      <c r="O4" s="32" t="s">
        <v>173</v>
      </c>
      <c r="P4" s="32" t="s">
        <v>174</v>
      </c>
      <c r="Q4" s="32" t="s">
        <v>209</v>
      </c>
      <c r="R4" s="32" t="s">
        <v>211</v>
      </c>
      <c r="S4" s="32" t="s">
        <v>212</v>
      </c>
      <c r="T4" s="32" t="s">
        <v>213</v>
      </c>
      <c r="U4" s="32" t="s">
        <v>302</v>
      </c>
      <c r="V4" s="42"/>
    </row>
    <row r="5" spans="1:22" ht="56.25">
      <c r="A5" s="28"/>
      <c r="B5" s="28"/>
      <c r="C5" s="28"/>
      <c r="D5" s="28"/>
      <c r="G5" s="34" t="s">
        <v>301</v>
      </c>
      <c r="H5" s="34" t="s">
        <v>214</v>
      </c>
      <c r="I5" s="34" t="s">
        <v>217</v>
      </c>
      <c r="J5" s="34" t="s">
        <v>220</v>
      </c>
      <c r="K5" s="34" t="s">
        <v>224</v>
      </c>
      <c r="L5" s="34" t="s">
        <v>226</v>
      </c>
      <c r="M5" s="34" t="s">
        <v>231</v>
      </c>
      <c r="N5" s="34" t="s">
        <v>234</v>
      </c>
      <c r="O5" s="34" t="s">
        <v>235</v>
      </c>
      <c r="P5" s="34" t="s">
        <v>236</v>
      </c>
      <c r="Q5" s="34" t="s">
        <v>271</v>
      </c>
      <c r="R5" s="34" t="s">
        <v>273</v>
      </c>
      <c r="S5" s="34" t="s">
        <v>274</v>
      </c>
      <c r="T5" s="34" t="s">
        <v>275</v>
      </c>
      <c r="U5" s="34" t="s">
        <v>130</v>
      </c>
      <c r="V5" s="29"/>
    </row>
    <row r="6" spans="1:22">
      <c r="A6" s="28"/>
      <c r="B6" s="28"/>
      <c r="C6" s="28"/>
      <c r="D6" s="28"/>
      <c r="G6" s="35" t="s">
        <v>317</v>
      </c>
      <c r="H6" s="35" t="s">
        <v>317</v>
      </c>
      <c r="I6" s="35" t="s">
        <v>317</v>
      </c>
      <c r="J6" s="35" t="s">
        <v>317</v>
      </c>
      <c r="K6" s="35" t="s">
        <v>317</v>
      </c>
      <c r="L6" s="35" t="s">
        <v>317</v>
      </c>
      <c r="M6" s="35" t="s">
        <v>317</v>
      </c>
      <c r="N6" s="35" t="s">
        <v>317</v>
      </c>
      <c r="O6" s="35" t="s">
        <v>317</v>
      </c>
      <c r="P6" s="35" t="s">
        <v>317</v>
      </c>
      <c r="Q6" s="35" t="s">
        <v>317</v>
      </c>
      <c r="R6" s="35" t="s">
        <v>317</v>
      </c>
      <c r="S6" s="35" t="s">
        <v>317</v>
      </c>
      <c r="T6" s="35" t="s">
        <v>317</v>
      </c>
      <c r="U6" s="35" t="s">
        <v>317</v>
      </c>
      <c r="V6" s="29"/>
    </row>
    <row r="7" spans="1:22">
      <c r="A7" s="28"/>
      <c r="B7" s="28"/>
      <c r="C7" s="28"/>
      <c r="D7" s="28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29"/>
    </row>
    <row r="8" spans="1:22">
      <c r="A8" s="28"/>
      <c r="B8" s="28"/>
      <c r="C8" s="28"/>
      <c r="D8" s="28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29"/>
    </row>
    <row r="9" spans="1:22">
      <c r="A9" s="28"/>
      <c r="B9" s="28"/>
      <c r="C9" s="28"/>
      <c r="D9" s="37" t="s">
        <v>277</v>
      </c>
      <c r="E9" s="38"/>
      <c r="F9" s="39"/>
      <c r="G9" s="40">
        <v>44296408.07</v>
      </c>
      <c r="H9" s="40">
        <v>6205855.2999999998</v>
      </c>
      <c r="I9" s="40">
        <v>40565360.469999999</v>
      </c>
      <c r="J9" s="40">
        <v>6368236.1173</v>
      </c>
      <c r="K9" s="40">
        <v>3870399</v>
      </c>
      <c r="L9" s="40">
        <v>68694875</v>
      </c>
      <c r="M9" s="40">
        <v>6803100.3300000001</v>
      </c>
      <c r="N9" s="40">
        <v>681330.02</v>
      </c>
      <c r="O9" s="40">
        <v>13038005</v>
      </c>
      <c r="P9" s="40">
        <v>8090289.6900000004</v>
      </c>
      <c r="Q9" s="40">
        <v>4993029.41</v>
      </c>
      <c r="R9" s="40">
        <v>17119402.039999999</v>
      </c>
      <c r="S9" s="40">
        <v>9394971.0500000007</v>
      </c>
      <c r="T9" s="40">
        <v>2403946.84</v>
      </c>
      <c r="U9" s="40">
        <f>SUM(G9:T9)</f>
        <v>232525208.33730003</v>
      </c>
      <c r="V9" s="29"/>
    </row>
    <row r="10" spans="1:22">
      <c r="A10" s="28"/>
      <c r="B10" s="28"/>
      <c r="C10" s="28"/>
      <c r="D10" s="37" t="s">
        <v>278</v>
      </c>
      <c r="E10" s="38"/>
      <c r="F10" s="39"/>
      <c r="G10" s="40">
        <v>23990501.109999999</v>
      </c>
      <c r="H10" s="40">
        <v>-1504553.51</v>
      </c>
      <c r="I10" s="40">
        <v>-5621839.2699999996</v>
      </c>
      <c r="J10" s="40">
        <v>-533854.53</v>
      </c>
      <c r="K10" s="40">
        <v>-2456140</v>
      </c>
      <c r="L10" s="40">
        <v>-16790405</v>
      </c>
      <c r="M10" s="40">
        <v>12641555.51</v>
      </c>
      <c r="N10" s="40">
        <v>924568.43</v>
      </c>
      <c r="O10" s="40">
        <v>515469</v>
      </c>
      <c r="P10" s="40">
        <v>1696379.19</v>
      </c>
      <c r="Q10" s="40">
        <v>-2451630.33</v>
      </c>
      <c r="R10" s="40">
        <v>5324244.7699999996</v>
      </c>
      <c r="S10" s="40">
        <v>823771.41</v>
      </c>
      <c r="T10" s="40">
        <v>4913152.57</v>
      </c>
      <c r="U10" s="40">
        <f t="shared" ref="U10:U43" si="0">SUM(G10:T10)</f>
        <v>21471219.349999998</v>
      </c>
      <c r="V10" s="29"/>
    </row>
    <row r="11" spans="1:22">
      <c r="A11" s="28"/>
      <c r="B11" s="28"/>
      <c r="C11" s="28"/>
      <c r="D11" s="37" t="s">
        <v>279</v>
      </c>
      <c r="E11" s="38"/>
      <c r="F11" s="39"/>
      <c r="G11" s="40">
        <v>0</v>
      </c>
      <c r="H11" s="40">
        <v>0</v>
      </c>
      <c r="I11" s="40">
        <v>0</v>
      </c>
      <c r="J11" s="40">
        <v>0</v>
      </c>
      <c r="K11" s="40">
        <v>-81226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f t="shared" si="0"/>
        <v>-81226</v>
      </c>
      <c r="V11" s="29"/>
    </row>
    <row r="12" spans="1:22">
      <c r="A12" s="28"/>
      <c r="B12" s="28"/>
      <c r="C12" s="28"/>
      <c r="D12" s="37" t="s">
        <v>280</v>
      </c>
      <c r="E12" s="38"/>
      <c r="F12" s="39"/>
      <c r="G12" s="40">
        <v>0</v>
      </c>
      <c r="H12" s="40">
        <v>0</v>
      </c>
      <c r="I12" s="40">
        <v>0</v>
      </c>
      <c r="J12" s="40">
        <v>0</v>
      </c>
      <c r="K12" s="40">
        <v>-109904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f t="shared" si="0"/>
        <v>-109904</v>
      </c>
      <c r="V12" s="29"/>
    </row>
    <row r="13" spans="1:22">
      <c r="A13" s="28"/>
      <c r="B13" s="28"/>
      <c r="C13" s="28"/>
      <c r="D13" s="37" t="s">
        <v>281</v>
      </c>
      <c r="E13" s="38"/>
      <c r="F13" s="39"/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f t="shared" si="0"/>
        <v>0</v>
      </c>
      <c r="V13" s="29"/>
    </row>
    <row r="14" spans="1:22">
      <c r="A14" s="28"/>
      <c r="B14" s="28"/>
      <c r="C14" s="28"/>
      <c r="D14" s="37" t="s">
        <v>300</v>
      </c>
      <c r="E14" s="38"/>
      <c r="F14" s="39"/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f t="shared" si="0"/>
        <v>0</v>
      </c>
      <c r="V14" s="29"/>
    </row>
    <row r="15" spans="1:22">
      <c r="A15" s="28"/>
      <c r="B15" s="28"/>
      <c r="C15" s="28"/>
      <c r="D15" s="37" t="s">
        <v>282</v>
      </c>
      <c r="E15" s="38"/>
      <c r="F15" s="39"/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f t="shared" si="0"/>
        <v>0</v>
      </c>
      <c r="V15" s="29"/>
    </row>
    <row r="16" spans="1:22" ht="14.25" customHeight="1">
      <c r="A16" s="28"/>
      <c r="B16" s="28"/>
      <c r="C16" s="28"/>
      <c r="D16" s="37" t="s">
        <v>283</v>
      </c>
      <c r="E16" s="38"/>
      <c r="F16" s="39"/>
      <c r="G16" s="40">
        <v>0</v>
      </c>
      <c r="H16" s="40">
        <v>0</v>
      </c>
      <c r="I16" s="40">
        <v>0</v>
      </c>
      <c r="J16" s="40">
        <v>0</v>
      </c>
      <c r="K16" s="40">
        <v>28677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f t="shared" si="0"/>
        <v>28677</v>
      </c>
      <c r="V16" s="29"/>
    </row>
    <row r="17" spans="1:22">
      <c r="A17" s="28"/>
      <c r="B17" s="28"/>
      <c r="C17" s="28"/>
      <c r="D17" s="37" t="s">
        <v>284</v>
      </c>
      <c r="E17" s="38"/>
      <c r="F17" s="39"/>
      <c r="G17" s="40">
        <v>23990501.109999999</v>
      </c>
      <c r="H17" s="40">
        <v>-1504553.51</v>
      </c>
      <c r="I17" s="40">
        <v>-5621839.2699999996</v>
      </c>
      <c r="J17" s="40">
        <v>-533854.53</v>
      </c>
      <c r="K17" s="40">
        <v>-2374913</v>
      </c>
      <c r="L17" s="40">
        <v>-16790405</v>
      </c>
      <c r="M17" s="40">
        <v>12641555.51</v>
      </c>
      <c r="N17" s="40">
        <v>924568.43</v>
      </c>
      <c r="O17" s="40">
        <v>515469</v>
      </c>
      <c r="P17" s="40">
        <v>1696379.19</v>
      </c>
      <c r="Q17" s="40">
        <v>-2451630.33</v>
      </c>
      <c r="R17" s="40">
        <v>5324244.7699999996</v>
      </c>
      <c r="S17" s="40">
        <v>823771.41</v>
      </c>
      <c r="T17" s="40">
        <v>4913152.57</v>
      </c>
      <c r="U17" s="40">
        <f t="shared" si="0"/>
        <v>21552446.349999998</v>
      </c>
      <c r="V17" s="29"/>
    </row>
    <row r="18" spans="1:22" ht="14.25" customHeight="1">
      <c r="A18" s="28"/>
      <c r="B18" s="28"/>
      <c r="C18" s="28"/>
      <c r="D18" s="37" t="s">
        <v>285</v>
      </c>
      <c r="E18" s="38"/>
      <c r="F18" s="39"/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f t="shared" si="0"/>
        <v>0</v>
      </c>
      <c r="V18" s="29"/>
    </row>
    <row r="19" spans="1:22">
      <c r="A19" s="28"/>
      <c r="B19" s="28"/>
      <c r="C19" s="28"/>
      <c r="D19" s="37" t="s">
        <v>286</v>
      </c>
      <c r="E19" s="38"/>
      <c r="F19" s="39"/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f t="shared" si="0"/>
        <v>0</v>
      </c>
      <c r="V19" s="29"/>
    </row>
    <row r="20" spans="1:22">
      <c r="A20" s="28"/>
      <c r="B20" s="28"/>
      <c r="C20" s="28"/>
      <c r="D20" s="37" t="s">
        <v>287</v>
      </c>
      <c r="E20" s="38"/>
      <c r="F20" s="39"/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f t="shared" si="0"/>
        <v>0</v>
      </c>
      <c r="V20" s="29"/>
    </row>
    <row r="21" spans="1:22">
      <c r="A21" s="28"/>
      <c r="B21" s="28"/>
      <c r="C21" s="28"/>
      <c r="D21" s="37" t="s">
        <v>288</v>
      </c>
      <c r="E21" s="38"/>
      <c r="F21" s="39"/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f t="shared" si="0"/>
        <v>0</v>
      </c>
      <c r="V21" s="29"/>
    </row>
    <row r="22" spans="1:22">
      <c r="A22" s="28"/>
      <c r="B22" s="28"/>
      <c r="C22" s="28"/>
      <c r="D22" s="37" t="s">
        <v>289</v>
      </c>
      <c r="E22" s="38"/>
      <c r="F22" s="39"/>
      <c r="G22" s="40">
        <v>-250301.47</v>
      </c>
      <c r="H22" s="40">
        <v>0</v>
      </c>
      <c r="I22" s="40">
        <v>0</v>
      </c>
      <c r="J22" s="40">
        <v>0</v>
      </c>
      <c r="K22" s="40">
        <v>-11185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f t="shared" si="0"/>
        <v>-261486.47</v>
      </c>
      <c r="V22" s="29"/>
    </row>
    <row r="23" spans="1:22">
      <c r="A23" s="28"/>
      <c r="B23" s="28"/>
      <c r="C23" s="28"/>
      <c r="D23" s="37" t="s">
        <v>290</v>
      </c>
      <c r="E23" s="38"/>
      <c r="F23" s="39"/>
      <c r="G23" s="40">
        <v>-250301.47</v>
      </c>
      <c r="H23" s="40">
        <v>0</v>
      </c>
      <c r="I23" s="40">
        <v>0</v>
      </c>
      <c r="J23" s="40">
        <v>0</v>
      </c>
      <c r="K23" s="40">
        <v>-11185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f t="shared" si="0"/>
        <v>-261486.47</v>
      </c>
      <c r="V23" s="29"/>
    </row>
    <row r="24" spans="1:22">
      <c r="A24" s="28"/>
      <c r="B24" s="28"/>
      <c r="C24" s="28"/>
      <c r="D24" s="37" t="s">
        <v>287</v>
      </c>
      <c r="E24" s="38"/>
      <c r="F24" s="39"/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f t="shared" si="0"/>
        <v>0</v>
      </c>
      <c r="V24" s="29"/>
    </row>
    <row r="25" spans="1:22">
      <c r="A25" s="28"/>
      <c r="B25" s="28"/>
      <c r="C25" s="28"/>
      <c r="D25" s="37" t="s">
        <v>288</v>
      </c>
      <c r="E25" s="38"/>
      <c r="F25" s="39"/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f t="shared" si="0"/>
        <v>0</v>
      </c>
      <c r="V25" s="29"/>
    </row>
    <row r="26" spans="1:22">
      <c r="A26" s="28"/>
      <c r="B26" s="28"/>
      <c r="C26" s="28"/>
      <c r="D26" s="37" t="s">
        <v>291</v>
      </c>
      <c r="E26" s="38"/>
      <c r="F26" s="39"/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-232346.31</v>
      </c>
      <c r="N26" s="40">
        <v>0</v>
      </c>
      <c r="O26" s="40">
        <v>-120106</v>
      </c>
      <c r="P26" s="40">
        <v>-151546.71</v>
      </c>
      <c r="Q26" s="40">
        <v>0</v>
      </c>
      <c r="R26" s="40">
        <v>-914866.21</v>
      </c>
      <c r="S26" s="40">
        <v>-2422234</v>
      </c>
      <c r="T26" s="40">
        <v>0</v>
      </c>
      <c r="U26" s="40">
        <f t="shared" si="0"/>
        <v>-3841099.23</v>
      </c>
      <c r="V26" s="29"/>
    </row>
    <row r="27" spans="1:22">
      <c r="A27" s="28"/>
      <c r="B27" s="28"/>
      <c r="C27" s="28"/>
      <c r="D27" s="37" t="s">
        <v>286</v>
      </c>
      <c r="E27" s="38"/>
      <c r="F27" s="39"/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-232346.31</v>
      </c>
      <c r="N27" s="40">
        <v>0</v>
      </c>
      <c r="O27" s="40">
        <v>-120106</v>
      </c>
      <c r="P27" s="40">
        <v>-151546.71</v>
      </c>
      <c r="Q27" s="40">
        <v>0</v>
      </c>
      <c r="R27" s="40">
        <v>-914866.21</v>
      </c>
      <c r="S27" s="40">
        <v>-2422234</v>
      </c>
      <c r="T27" s="40">
        <v>0</v>
      </c>
      <c r="U27" s="40">
        <f t="shared" si="0"/>
        <v>-3841099.23</v>
      </c>
      <c r="V27" s="29"/>
    </row>
    <row r="28" spans="1:22">
      <c r="A28" s="28"/>
      <c r="B28" s="28"/>
      <c r="C28" s="28"/>
      <c r="D28" s="37" t="s">
        <v>287</v>
      </c>
      <c r="E28" s="38"/>
      <c r="F28" s="39"/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f t="shared" si="0"/>
        <v>0</v>
      </c>
      <c r="V28" s="29"/>
    </row>
    <row r="29" spans="1:22">
      <c r="A29" s="28"/>
      <c r="B29" s="28"/>
      <c r="C29" s="28"/>
      <c r="D29" s="37" t="s">
        <v>292</v>
      </c>
      <c r="E29" s="38"/>
      <c r="F29" s="39"/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f t="shared" si="0"/>
        <v>0</v>
      </c>
      <c r="V29" s="29"/>
    </row>
    <row r="30" spans="1:22">
      <c r="A30" s="28"/>
      <c r="B30" s="28"/>
      <c r="C30" s="28"/>
      <c r="D30" s="37" t="s">
        <v>288</v>
      </c>
      <c r="E30" s="38"/>
      <c r="F30" s="39"/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f t="shared" si="0"/>
        <v>0</v>
      </c>
      <c r="V30" s="29"/>
    </row>
    <row r="31" spans="1:22">
      <c r="A31" s="28"/>
      <c r="B31" s="28"/>
      <c r="C31" s="28"/>
      <c r="D31" s="37" t="s">
        <v>293</v>
      </c>
      <c r="E31" s="38"/>
      <c r="F31" s="39"/>
      <c r="G31" s="40">
        <v>33188948.370000001</v>
      </c>
      <c r="H31" s="40">
        <v>-1976556.39</v>
      </c>
      <c r="I31" s="40">
        <v>-7495785.6900000004</v>
      </c>
      <c r="J31" s="40">
        <v>-419893.07</v>
      </c>
      <c r="K31" s="40">
        <v>-3372638</v>
      </c>
      <c r="L31" s="40">
        <v>-23320008</v>
      </c>
      <c r="M31" s="40">
        <v>-9808141.0899999999</v>
      </c>
      <c r="N31" s="40">
        <v>1276334.6499999999</v>
      </c>
      <c r="O31" s="40">
        <v>-1488133</v>
      </c>
      <c r="P31" s="40">
        <v>2447218.9</v>
      </c>
      <c r="Q31" s="40">
        <v>-3268840.49</v>
      </c>
      <c r="R31" s="40">
        <v>6833436.6299999999</v>
      </c>
      <c r="S31" s="40">
        <v>3237166.95</v>
      </c>
      <c r="T31" s="40">
        <v>6524265.54</v>
      </c>
      <c r="U31" s="40">
        <f t="shared" si="0"/>
        <v>2357375.3099999996</v>
      </c>
      <c r="V31" s="29"/>
    </row>
    <row r="32" spans="1:22">
      <c r="A32" s="28"/>
      <c r="B32" s="28"/>
      <c r="C32" s="28"/>
      <c r="D32" s="37" t="s">
        <v>286</v>
      </c>
      <c r="E32" s="38"/>
      <c r="F32" s="39"/>
      <c r="G32" s="40">
        <v>68911642.349999994</v>
      </c>
      <c r="H32" s="40">
        <v>-1976556.39</v>
      </c>
      <c r="I32" s="40">
        <v>-2269503.46</v>
      </c>
      <c r="J32" s="40">
        <v>-419893.07</v>
      </c>
      <c r="K32" s="40">
        <v>-1758056</v>
      </c>
      <c r="L32" s="40">
        <v>9653816</v>
      </c>
      <c r="M32" s="40">
        <v>158694.67000000001</v>
      </c>
      <c r="N32" s="40">
        <v>553169.9</v>
      </c>
      <c r="O32" s="40">
        <v>-4931430</v>
      </c>
      <c r="P32" s="40">
        <v>2002557.23</v>
      </c>
      <c r="Q32" s="40">
        <v>-1981765.12</v>
      </c>
      <c r="R32" s="40">
        <v>8423876.1799999997</v>
      </c>
      <c r="S32" s="40">
        <v>2850761.24</v>
      </c>
      <c r="T32" s="40">
        <v>6524265.54</v>
      </c>
      <c r="U32" s="40">
        <f t="shared" si="0"/>
        <v>85741579.069999993</v>
      </c>
      <c r="V32" s="29"/>
    </row>
    <row r="33" spans="1:22">
      <c r="A33" s="28"/>
      <c r="B33" s="28"/>
      <c r="C33" s="28"/>
      <c r="D33" s="37" t="s">
        <v>287</v>
      </c>
      <c r="E33" s="38"/>
      <c r="F33" s="39"/>
      <c r="G33" s="40">
        <v>-35722693.979999997</v>
      </c>
      <c r="H33" s="40">
        <v>0</v>
      </c>
      <c r="I33" s="40">
        <v>-5226282.2300000004</v>
      </c>
      <c r="J33" s="40">
        <v>0</v>
      </c>
      <c r="K33" s="40">
        <v>-1614581</v>
      </c>
      <c r="L33" s="40">
        <v>-32973825</v>
      </c>
      <c r="M33" s="40">
        <v>-9966835.7599999998</v>
      </c>
      <c r="N33" s="40">
        <v>723164.75</v>
      </c>
      <c r="O33" s="40">
        <v>3443297</v>
      </c>
      <c r="P33" s="40">
        <v>444661.67</v>
      </c>
      <c r="Q33" s="40">
        <v>-1287075.3700000001</v>
      </c>
      <c r="R33" s="40">
        <v>-1590439.55</v>
      </c>
      <c r="S33" s="40">
        <v>386405.71</v>
      </c>
      <c r="T33" s="40">
        <v>0</v>
      </c>
      <c r="U33" s="40">
        <f t="shared" si="0"/>
        <v>-83384203.760000005</v>
      </c>
      <c r="V33" s="29"/>
    </row>
    <row r="34" spans="1:22">
      <c r="A34" s="28"/>
      <c r="B34" s="28"/>
      <c r="C34" s="28"/>
      <c r="D34" s="37" t="s">
        <v>288</v>
      </c>
      <c r="E34" s="38"/>
      <c r="F34" s="39"/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f t="shared" si="0"/>
        <v>0</v>
      </c>
      <c r="V34" s="29"/>
    </row>
    <row r="35" spans="1:22">
      <c r="A35" s="28"/>
      <c r="B35" s="28"/>
      <c r="C35" s="28"/>
      <c r="D35" s="37" t="s">
        <v>281</v>
      </c>
      <c r="E35" s="38"/>
      <c r="F35" s="39"/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f t="shared" si="0"/>
        <v>0</v>
      </c>
      <c r="V35" s="29"/>
    </row>
    <row r="36" spans="1:22">
      <c r="A36" s="28"/>
      <c r="B36" s="28"/>
      <c r="C36" s="28"/>
      <c r="D36" s="37" t="s">
        <v>286</v>
      </c>
      <c r="E36" s="38"/>
      <c r="F36" s="39"/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f t="shared" si="0"/>
        <v>0</v>
      </c>
      <c r="V36" s="29"/>
    </row>
    <row r="37" spans="1:22">
      <c r="A37" s="28"/>
      <c r="B37" s="28"/>
      <c r="C37" s="28"/>
      <c r="D37" s="37" t="s">
        <v>287</v>
      </c>
      <c r="E37" s="38"/>
      <c r="F37" s="39"/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0">
        <f t="shared" si="0"/>
        <v>0</v>
      </c>
      <c r="V37" s="29"/>
    </row>
    <row r="38" spans="1:22">
      <c r="A38" s="28"/>
      <c r="B38" s="28"/>
      <c r="C38" s="28"/>
      <c r="D38" s="37" t="s">
        <v>288</v>
      </c>
      <c r="E38" s="38"/>
      <c r="F38" s="39"/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0">
        <f t="shared" si="0"/>
        <v>0</v>
      </c>
      <c r="V38" s="29"/>
    </row>
    <row r="39" spans="1:22">
      <c r="A39" s="28"/>
      <c r="B39" s="28"/>
      <c r="C39" s="28"/>
      <c r="D39" s="37" t="s">
        <v>300</v>
      </c>
      <c r="E39" s="38"/>
      <c r="F39" s="39"/>
      <c r="G39" s="40">
        <v>-829604.02</v>
      </c>
      <c r="H39" s="40">
        <v>0</v>
      </c>
      <c r="I39" s="40">
        <v>0</v>
      </c>
      <c r="J39" s="40">
        <v>0</v>
      </c>
      <c r="K39" s="40">
        <v>175243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f t="shared" si="0"/>
        <v>-654361.02</v>
      </c>
      <c r="V39" s="29"/>
    </row>
    <row r="40" spans="1:22">
      <c r="A40" s="28"/>
      <c r="B40" s="28"/>
      <c r="C40" s="28"/>
      <c r="D40" s="37" t="s">
        <v>294</v>
      </c>
      <c r="E40" s="38"/>
      <c r="F40" s="39"/>
      <c r="G40" s="40">
        <v>-8118541.7699999996</v>
      </c>
      <c r="H40" s="40">
        <v>472002.88</v>
      </c>
      <c r="I40" s="40">
        <v>1873946.42</v>
      </c>
      <c r="J40" s="40">
        <v>-113961.46</v>
      </c>
      <c r="K40" s="40">
        <v>833667</v>
      </c>
      <c r="L40" s="40">
        <v>6529602</v>
      </c>
      <c r="M40" s="40">
        <v>22682042.91</v>
      </c>
      <c r="N40" s="40">
        <v>-351766.22</v>
      </c>
      <c r="O40" s="40">
        <v>2123708</v>
      </c>
      <c r="P40" s="40">
        <v>-599293</v>
      </c>
      <c r="Q40" s="40">
        <v>817210.16</v>
      </c>
      <c r="R40" s="40">
        <v>-594325.65</v>
      </c>
      <c r="S40" s="40">
        <v>8838.4599999999991</v>
      </c>
      <c r="T40" s="40">
        <v>-1611112.97</v>
      </c>
      <c r="U40" s="40">
        <f t="shared" si="0"/>
        <v>23952016.760000005</v>
      </c>
      <c r="V40" s="29"/>
    </row>
    <row r="41" spans="1:22">
      <c r="A41" s="28"/>
      <c r="B41" s="28"/>
      <c r="C41" s="28"/>
      <c r="D41" s="37" t="s">
        <v>295</v>
      </c>
      <c r="E41" s="38"/>
      <c r="F41" s="39"/>
      <c r="G41" s="40">
        <v>68286909.180000007</v>
      </c>
      <c r="H41" s="40">
        <v>4701301.79</v>
      </c>
      <c r="I41" s="40">
        <v>34943521.200000003</v>
      </c>
      <c r="J41" s="40">
        <v>5834381.5872999998</v>
      </c>
      <c r="K41" s="40">
        <v>1414258</v>
      </c>
      <c r="L41" s="40">
        <v>51904469</v>
      </c>
      <c r="M41" s="40">
        <v>19444655.84</v>
      </c>
      <c r="N41" s="40">
        <v>1605898.45</v>
      </c>
      <c r="O41" s="40">
        <v>13553474</v>
      </c>
      <c r="P41" s="40">
        <v>9786668.8800000008</v>
      </c>
      <c r="Q41" s="40">
        <v>2541399.08</v>
      </c>
      <c r="R41" s="40">
        <v>22443646.809999999</v>
      </c>
      <c r="S41" s="40">
        <v>10218742.460000001</v>
      </c>
      <c r="T41" s="40">
        <v>7317099.4100000001</v>
      </c>
      <c r="U41" s="40">
        <f t="shared" si="0"/>
        <v>253996425.68730003</v>
      </c>
      <c r="V41" s="29"/>
    </row>
    <row r="42" spans="1:22">
      <c r="A42" s="28"/>
      <c r="B42" s="28"/>
      <c r="C42" s="28"/>
      <c r="D42" s="37" t="s">
        <v>299</v>
      </c>
      <c r="E42" s="38"/>
      <c r="F42" s="39"/>
      <c r="G42" s="40">
        <v>0</v>
      </c>
      <c r="H42" s="40">
        <v>0</v>
      </c>
      <c r="I42" s="40">
        <v>9940.02</v>
      </c>
      <c r="J42" s="40">
        <v>0</v>
      </c>
      <c r="K42" s="40">
        <v>35085</v>
      </c>
      <c r="L42" s="40">
        <v>0</v>
      </c>
      <c r="M42" s="40">
        <v>36773.43</v>
      </c>
      <c r="N42" s="40">
        <v>0</v>
      </c>
      <c r="O42" s="40">
        <v>0</v>
      </c>
      <c r="P42" s="40">
        <v>0</v>
      </c>
      <c r="Q42" s="40">
        <v>43564.23</v>
      </c>
      <c r="R42" s="40">
        <v>-17941.41</v>
      </c>
      <c r="S42" s="40">
        <v>0</v>
      </c>
      <c r="T42" s="40">
        <v>-29000</v>
      </c>
      <c r="U42" s="40">
        <f t="shared" si="0"/>
        <v>78421.270000000019</v>
      </c>
      <c r="V42" s="29"/>
    </row>
    <row r="43" spans="1:22">
      <c r="A43" s="28"/>
      <c r="B43" s="28"/>
      <c r="C43" s="28"/>
      <c r="D43" s="37" t="s">
        <v>298</v>
      </c>
      <c r="E43" s="38"/>
      <c r="F43" s="39"/>
      <c r="G43" s="40">
        <v>68286909.180000007</v>
      </c>
      <c r="H43" s="40">
        <v>4701301.79</v>
      </c>
      <c r="I43" s="40">
        <v>34933581.18</v>
      </c>
      <c r="J43" s="40">
        <v>5834381.5872999998</v>
      </c>
      <c r="K43" s="40">
        <v>1379173</v>
      </c>
      <c r="L43" s="40">
        <v>51904469</v>
      </c>
      <c r="M43" s="40">
        <v>19407882.41</v>
      </c>
      <c r="N43" s="40">
        <v>1605898.45</v>
      </c>
      <c r="O43" s="40">
        <v>13553474</v>
      </c>
      <c r="P43" s="40">
        <v>9786668.8800000008</v>
      </c>
      <c r="Q43" s="40">
        <v>2497834.85</v>
      </c>
      <c r="R43" s="40">
        <v>22461588.219999999</v>
      </c>
      <c r="S43" s="40">
        <v>10218742.460000001</v>
      </c>
      <c r="T43" s="40">
        <v>7346099.4100000001</v>
      </c>
      <c r="U43" s="40">
        <f t="shared" si="0"/>
        <v>253918004.41729999</v>
      </c>
      <c r="V43" s="29"/>
    </row>
    <row r="44" spans="1:22">
      <c r="B44" s="28"/>
      <c r="C44" s="28"/>
      <c r="D44" s="2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Q39"/>
  <sheetViews>
    <sheetView workbookViewId="0">
      <pane xSplit="6" ySplit="7" topLeftCell="G13" activePane="bottomRight" state="frozen"/>
      <selection pane="topRight" activeCell="H1" sqref="H1"/>
      <selection pane="bottomLeft" activeCell="A10" sqref="A10"/>
      <selection pane="bottomRight"/>
    </sheetView>
  </sheetViews>
  <sheetFormatPr baseColWidth="10" defaultRowHeight="14.25"/>
  <cols>
    <col min="1" max="3" width="1.7109375" style="41" customWidth="1"/>
    <col min="4" max="4" width="73.85546875" style="41" customWidth="1"/>
    <col min="5" max="6" width="1.7109375" style="28" customWidth="1"/>
    <col min="7" max="69" width="14.7109375" style="3" customWidth="1"/>
    <col min="70" max="16384" width="11.42578125" style="3"/>
  </cols>
  <sheetData>
    <row r="1" spans="1:69" ht="22.5" customHeight="1">
      <c r="A1" s="26" t="s">
        <v>150</v>
      </c>
      <c r="B1" s="27"/>
      <c r="C1" s="27"/>
      <c r="D1" s="27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</row>
    <row r="2" spans="1:69">
      <c r="A2" s="30" t="s">
        <v>320</v>
      </c>
      <c r="B2" s="30"/>
      <c r="C2" s="28"/>
      <c r="D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</row>
    <row r="3" spans="1:69">
      <c r="A3" s="28"/>
      <c r="B3" s="28"/>
      <c r="C3" s="28"/>
      <c r="D3" s="2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</row>
    <row r="4" spans="1:69" s="33" customFormat="1" ht="12">
      <c r="A4" s="31"/>
      <c r="B4" s="31"/>
      <c r="C4" s="31"/>
      <c r="D4" s="31"/>
      <c r="E4" s="31"/>
      <c r="F4" s="31"/>
      <c r="G4" s="32" t="s">
        <v>152</v>
      </c>
      <c r="H4" s="32" t="s">
        <v>153</v>
      </c>
      <c r="I4" s="32" t="s">
        <v>154</v>
      </c>
      <c r="J4" s="32" t="s">
        <v>155</v>
      </c>
      <c r="K4" s="32" t="s">
        <v>156</v>
      </c>
      <c r="L4" s="32" t="s">
        <v>157</v>
      </c>
      <c r="M4" s="32" t="s">
        <v>158</v>
      </c>
      <c r="N4" s="32" t="s">
        <v>159</v>
      </c>
      <c r="O4" s="32" t="s">
        <v>160</v>
      </c>
      <c r="P4" s="32" t="s">
        <v>161</v>
      </c>
      <c r="Q4" s="32" t="s">
        <v>162</v>
      </c>
      <c r="R4" s="32" t="s">
        <v>163</v>
      </c>
      <c r="S4" s="32" t="s">
        <v>164</v>
      </c>
      <c r="T4" s="32" t="s">
        <v>165</v>
      </c>
      <c r="U4" s="32" t="s">
        <v>166</v>
      </c>
      <c r="V4" s="32" t="s">
        <v>167</v>
      </c>
      <c r="W4" s="32" t="s">
        <v>168</v>
      </c>
      <c r="X4" s="32" t="s">
        <v>169</v>
      </c>
      <c r="Y4" s="32" t="s">
        <v>170</v>
      </c>
      <c r="Z4" s="32" t="s">
        <v>171</v>
      </c>
      <c r="AA4" s="32" t="s">
        <v>172</v>
      </c>
      <c r="AB4" s="32" t="s">
        <v>173</v>
      </c>
      <c r="AC4" s="32" t="s">
        <v>174</v>
      </c>
      <c r="AD4" s="32" t="s">
        <v>175</v>
      </c>
      <c r="AE4" s="32" t="s">
        <v>176</v>
      </c>
      <c r="AF4" s="32" t="s">
        <v>177</v>
      </c>
      <c r="AG4" s="32" t="s">
        <v>178</v>
      </c>
      <c r="AH4" s="32" t="s">
        <v>179</v>
      </c>
      <c r="AI4" s="32" t="s">
        <v>180</v>
      </c>
      <c r="AJ4" s="32" t="s">
        <v>181</v>
      </c>
      <c r="AK4" s="32" t="s">
        <v>182</v>
      </c>
      <c r="AL4" s="32" t="s">
        <v>183</v>
      </c>
      <c r="AM4" s="32" t="s">
        <v>184</v>
      </c>
      <c r="AN4" s="32" t="s">
        <v>185</v>
      </c>
      <c r="AO4" s="32" t="s">
        <v>186</v>
      </c>
      <c r="AP4" s="32" t="s">
        <v>187</v>
      </c>
      <c r="AQ4" s="32" t="s">
        <v>188</v>
      </c>
      <c r="AR4" s="32" t="s">
        <v>189</v>
      </c>
      <c r="AS4" s="32" t="s">
        <v>190</v>
      </c>
      <c r="AT4" s="32" t="s">
        <v>191</v>
      </c>
      <c r="AU4" s="32" t="s">
        <v>192</v>
      </c>
      <c r="AV4" s="32" t="s">
        <v>193</v>
      </c>
      <c r="AW4" s="32" t="s">
        <v>194</v>
      </c>
      <c r="AX4" s="32" t="s">
        <v>195</v>
      </c>
      <c r="AY4" s="32" t="s">
        <v>196</v>
      </c>
      <c r="AZ4" s="32" t="s">
        <v>197</v>
      </c>
      <c r="BA4" s="32" t="s">
        <v>198</v>
      </c>
      <c r="BB4" s="32" t="s">
        <v>199</v>
      </c>
      <c r="BC4" s="32" t="s">
        <v>200</v>
      </c>
      <c r="BD4" s="32" t="s">
        <v>201</v>
      </c>
      <c r="BE4" s="32" t="s">
        <v>202</v>
      </c>
      <c r="BF4" s="32" t="s">
        <v>203</v>
      </c>
      <c r="BG4" s="32" t="s">
        <v>204</v>
      </c>
      <c r="BH4" s="32" t="s">
        <v>205</v>
      </c>
      <c r="BI4" s="32" t="s">
        <v>206</v>
      </c>
      <c r="BJ4" s="32" t="s">
        <v>207</v>
      </c>
      <c r="BK4" s="32" t="s">
        <v>208</v>
      </c>
      <c r="BL4" s="32" t="s">
        <v>209</v>
      </c>
      <c r="BM4" s="32" t="s">
        <v>210</v>
      </c>
      <c r="BN4" s="32" t="s">
        <v>211</v>
      </c>
      <c r="BO4" s="32" t="s">
        <v>212</v>
      </c>
      <c r="BP4" s="32" t="s">
        <v>213</v>
      </c>
      <c r="BQ4" s="32"/>
    </row>
    <row r="5" spans="1:69" ht="67.5">
      <c r="A5" s="28"/>
      <c r="B5" s="28"/>
      <c r="C5" s="28"/>
      <c r="D5" s="28"/>
      <c r="G5" s="34" t="s">
        <v>214</v>
      </c>
      <c r="H5" s="34" t="s">
        <v>215</v>
      </c>
      <c r="I5" s="34" t="s">
        <v>216</v>
      </c>
      <c r="J5" s="34" t="s">
        <v>217</v>
      </c>
      <c r="K5" s="34" t="s">
        <v>218</v>
      </c>
      <c r="L5" s="34" t="s">
        <v>219</v>
      </c>
      <c r="M5" s="34" t="s">
        <v>220</v>
      </c>
      <c r="N5" s="34" t="s">
        <v>221</v>
      </c>
      <c r="O5" s="34" t="s">
        <v>222</v>
      </c>
      <c r="P5" s="34" t="s">
        <v>223</v>
      </c>
      <c r="Q5" s="34" t="s">
        <v>224</v>
      </c>
      <c r="R5" s="34" t="s">
        <v>225</v>
      </c>
      <c r="S5" s="34" t="s">
        <v>226</v>
      </c>
      <c r="T5" s="34" t="s">
        <v>227</v>
      </c>
      <c r="U5" s="34" t="s">
        <v>228</v>
      </c>
      <c r="V5" s="34" t="s">
        <v>229</v>
      </c>
      <c r="W5" s="34" t="s">
        <v>230</v>
      </c>
      <c r="X5" s="34" t="s">
        <v>231</v>
      </c>
      <c r="Y5" s="34" t="s">
        <v>232</v>
      </c>
      <c r="Z5" s="34" t="s">
        <v>233</v>
      </c>
      <c r="AA5" s="34" t="s">
        <v>234</v>
      </c>
      <c r="AB5" s="34" t="s">
        <v>235</v>
      </c>
      <c r="AC5" s="34" t="s">
        <v>236</v>
      </c>
      <c r="AD5" s="34" t="s">
        <v>237</v>
      </c>
      <c r="AE5" s="34" t="s">
        <v>238</v>
      </c>
      <c r="AF5" s="34" t="s">
        <v>239</v>
      </c>
      <c r="AG5" s="34" t="s">
        <v>310</v>
      </c>
      <c r="AH5" s="34" t="s">
        <v>241</v>
      </c>
      <c r="AI5" s="34" t="s">
        <v>242</v>
      </c>
      <c r="AJ5" s="34" t="s">
        <v>243</v>
      </c>
      <c r="AK5" s="34" t="s">
        <v>244</v>
      </c>
      <c r="AL5" s="34" t="s">
        <v>245</v>
      </c>
      <c r="AM5" s="34" t="s">
        <v>246</v>
      </c>
      <c r="AN5" s="34" t="s">
        <v>247</v>
      </c>
      <c r="AO5" s="34" t="s">
        <v>248</v>
      </c>
      <c r="AP5" s="34" t="s">
        <v>249</v>
      </c>
      <c r="AQ5" s="34" t="s">
        <v>250</v>
      </c>
      <c r="AR5" s="34" t="s">
        <v>251</v>
      </c>
      <c r="AS5" s="34" t="s">
        <v>252</v>
      </c>
      <c r="AT5" s="34" t="s">
        <v>253</v>
      </c>
      <c r="AU5" s="34" t="s">
        <v>254</v>
      </c>
      <c r="AV5" s="34" t="s">
        <v>255</v>
      </c>
      <c r="AW5" s="34" t="s">
        <v>256</v>
      </c>
      <c r="AX5" s="34" t="s">
        <v>257</v>
      </c>
      <c r="AY5" s="34" t="s">
        <v>258</v>
      </c>
      <c r="AZ5" s="34" t="s">
        <v>259</v>
      </c>
      <c r="BA5" s="34" t="s">
        <v>260</v>
      </c>
      <c r="BB5" s="34" t="s">
        <v>261</v>
      </c>
      <c r="BC5" s="34" t="s">
        <v>262</v>
      </c>
      <c r="BD5" s="34" t="s">
        <v>263</v>
      </c>
      <c r="BE5" s="34" t="s">
        <v>264</v>
      </c>
      <c r="BF5" s="34" t="s">
        <v>265</v>
      </c>
      <c r="BG5" s="34" t="s">
        <v>266</v>
      </c>
      <c r="BH5" s="34" t="s">
        <v>267</v>
      </c>
      <c r="BI5" s="34" t="s">
        <v>268</v>
      </c>
      <c r="BJ5" s="34" t="s">
        <v>269</v>
      </c>
      <c r="BK5" s="34" t="s">
        <v>270</v>
      </c>
      <c r="BL5" s="34" t="s">
        <v>271</v>
      </c>
      <c r="BM5" s="34" t="s">
        <v>272</v>
      </c>
      <c r="BN5" s="34" t="s">
        <v>273</v>
      </c>
      <c r="BO5" s="34" t="s">
        <v>274</v>
      </c>
      <c r="BP5" s="34" t="s">
        <v>275</v>
      </c>
      <c r="BQ5" s="34" t="s">
        <v>130</v>
      </c>
    </row>
    <row r="6" spans="1:69">
      <c r="A6" s="28"/>
      <c r="B6" s="28"/>
      <c r="C6" s="28"/>
      <c r="D6" s="28"/>
      <c r="G6" s="35" t="s">
        <v>321</v>
      </c>
      <c r="H6" s="35" t="s">
        <v>321</v>
      </c>
      <c r="I6" s="35" t="s">
        <v>321</v>
      </c>
      <c r="J6" s="35" t="s">
        <v>321</v>
      </c>
      <c r="K6" s="35" t="s">
        <v>321</v>
      </c>
      <c r="L6" s="35" t="s">
        <v>321</v>
      </c>
      <c r="M6" s="35" t="s">
        <v>321</v>
      </c>
      <c r="N6" s="35" t="s">
        <v>321</v>
      </c>
      <c r="O6" s="35" t="s">
        <v>321</v>
      </c>
      <c r="P6" s="35" t="s">
        <v>321</v>
      </c>
      <c r="Q6" s="35" t="s">
        <v>321</v>
      </c>
      <c r="R6" s="35" t="s">
        <v>321</v>
      </c>
      <c r="S6" s="35" t="s">
        <v>321</v>
      </c>
      <c r="T6" s="35" t="s">
        <v>321</v>
      </c>
      <c r="U6" s="35" t="s">
        <v>321</v>
      </c>
      <c r="V6" s="35" t="s">
        <v>321</v>
      </c>
      <c r="W6" s="35" t="s">
        <v>321</v>
      </c>
      <c r="X6" s="35" t="s">
        <v>321</v>
      </c>
      <c r="Y6" s="35" t="s">
        <v>321</v>
      </c>
      <c r="Z6" s="35" t="s">
        <v>321</v>
      </c>
      <c r="AA6" s="35" t="s">
        <v>321</v>
      </c>
      <c r="AB6" s="35" t="s">
        <v>321</v>
      </c>
      <c r="AC6" s="35" t="s">
        <v>321</v>
      </c>
      <c r="AD6" s="35" t="s">
        <v>321</v>
      </c>
      <c r="AE6" s="35" t="s">
        <v>321</v>
      </c>
      <c r="AF6" s="35" t="s">
        <v>321</v>
      </c>
      <c r="AG6" s="35" t="s">
        <v>321</v>
      </c>
      <c r="AH6" s="35" t="s">
        <v>321</v>
      </c>
      <c r="AI6" s="35" t="s">
        <v>321</v>
      </c>
      <c r="AJ6" s="35" t="s">
        <v>321</v>
      </c>
      <c r="AK6" s="35" t="s">
        <v>321</v>
      </c>
      <c r="AL6" s="35" t="s">
        <v>321</v>
      </c>
      <c r="AM6" s="35" t="s">
        <v>321</v>
      </c>
      <c r="AN6" s="35" t="s">
        <v>321</v>
      </c>
      <c r="AO6" s="35" t="s">
        <v>321</v>
      </c>
      <c r="AP6" s="35" t="s">
        <v>321</v>
      </c>
      <c r="AQ6" s="35" t="s">
        <v>321</v>
      </c>
      <c r="AR6" s="35" t="s">
        <v>321</v>
      </c>
      <c r="AS6" s="35" t="s">
        <v>321</v>
      </c>
      <c r="AT6" s="35" t="s">
        <v>321</v>
      </c>
      <c r="AU6" s="35" t="s">
        <v>321</v>
      </c>
      <c r="AV6" s="35" t="s">
        <v>321</v>
      </c>
      <c r="AW6" s="35" t="s">
        <v>321</v>
      </c>
      <c r="AX6" s="35" t="s">
        <v>321</v>
      </c>
      <c r="AY6" s="35" t="s">
        <v>321</v>
      </c>
      <c r="AZ6" s="35" t="s">
        <v>321</v>
      </c>
      <c r="BA6" s="35" t="s">
        <v>321</v>
      </c>
      <c r="BB6" s="35" t="s">
        <v>321</v>
      </c>
      <c r="BC6" s="35" t="s">
        <v>321</v>
      </c>
      <c r="BD6" s="35" t="s">
        <v>321</v>
      </c>
      <c r="BE6" s="35" t="s">
        <v>321</v>
      </c>
      <c r="BF6" s="35" t="s">
        <v>321</v>
      </c>
      <c r="BG6" s="35" t="s">
        <v>321</v>
      </c>
      <c r="BH6" s="35" t="s">
        <v>321</v>
      </c>
      <c r="BI6" s="35" t="s">
        <v>321</v>
      </c>
      <c r="BJ6" s="35" t="s">
        <v>321</v>
      </c>
      <c r="BK6" s="35" t="s">
        <v>321</v>
      </c>
      <c r="BL6" s="35" t="s">
        <v>321</v>
      </c>
      <c r="BM6" s="35" t="s">
        <v>321</v>
      </c>
      <c r="BN6" s="35" t="s">
        <v>321</v>
      </c>
      <c r="BO6" s="35" t="s">
        <v>321</v>
      </c>
      <c r="BP6" s="35" t="s">
        <v>321</v>
      </c>
      <c r="BQ6" s="35" t="s">
        <v>321</v>
      </c>
    </row>
    <row r="7" spans="1:69" ht="27" customHeight="1">
      <c r="A7" s="28"/>
      <c r="B7" s="28"/>
      <c r="C7" s="28"/>
      <c r="D7" s="28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</row>
    <row r="8" spans="1:69">
      <c r="A8" s="28"/>
      <c r="B8" s="28"/>
      <c r="C8" s="28"/>
      <c r="D8" s="37" t="s">
        <v>277</v>
      </c>
      <c r="E8" s="38"/>
      <c r="F8" s="39"/>
      <c r="G8" s="40">
        <v>5365446.1900000004</v>
      </c>
      <c r="H8" s="40">
        <v>6850579.3099999996</v>
      </c>
      <c r="I8" s="40">
        <v>2127522.1800000002</v>
      </c>
      <c r="J8" s="40">
        <v>60261809.140000001</v>
      </c>
      <c r="K8" s="40">
        <v>3539651.32</v>
      </c>
      <c r="L8" s="40">
        <v>3510580.75</v>
      </c>
      <c r="M8" s="40">
        <v>6797525.9400000004</v>
      </c>
      <c r="N8" s="40">
        <v>529525.04</v>
      </c>
      <c r="O8" s="40">
        <v>932302.06</v>
      </c>
      <c r="P8" s="40">
        <v>24581863.670000002</v>
      </c>
      <c r="Q8" s="40">
        <v>3656632</v>
      </c>
      <c r="R8" s="40">
        <v>266789.67</v>
      </c>
      <c r="S8" s="40">
        <v>82687123</v>
      </c>
      <c r="T8" s="40">
        <v>358916.19</v>
      </c>
      <c r="U8" s="40">
        <v>44546690.729999997</v>
      </c>
      <c r="V8" s="40">
        <v>21571183.809999999</v>
      </c>
      <c r="W8" s="40">
        <v>4481267.43</v>
      </c>
      <c r="X8" s="40">
        <v>9063000</v>
      </c>
      <c r="Y8" s="40">
        <v>2062005.63</v>
      </c>
      <c r="Z8" s="40">
        <v>8217933.3899999997</v>
      </c>
      <c r="AA8" s="40">
        <v>1314583.67</v>
      </c>
      <c r="AB8" s="40">
        <v>15621785</v>
      </c>
      <c r="AC8" s="40">
        <v>11196158.300000001</v>
      </c>
      <c r="AD8" s="40">
        <v>700580.29</v>
      </c>
      <c r="AE8" s="40">
        <v>53468</v>
      </c>
      <c r="AF8" s="40">
        <v>1174555.55</v>
      </c>
      <c r="AG8" s="40">
        <v>516683.52000000002</v>
      </c>
      <c r="AH8" s="40">
        <v>124417.65</v>
      </c>
      <c r="AI8" s="40">
        <v>516345.53</v>
      </c>
      <c r="AJ8" s="40">
        <v>220881.07</v>
      </c>
      <c r="AK8" s="40">
        <v>344001.71</v>
      </c>
      <c r="AL8" s="40">
        <v>-186947.11</v>
      </c>
      <c r="AM8" s="40">
        <v>246289.29</v>
      </c>
      <c r="AN8" s="40">
        <v>1484001.4</v>
      </c>
      <c r="AO8" s="40">
        <v>496803.2</v>
      </c>
      <c r="AP8" s="40">
        <v>297442.99</v>
      </c>
      <c r="AQ8" s="40">
        <v>522833.48</v>
      </c>
      <c r="AR8" s="40">
        <v>179438.43</v>
      </c>
      <c r="AS8" s="40">
        <v>143249.04999999999</v>
      </c>
      <c r="AT8" s="40">
        <v>100195.32</v>
      </c>
      <c r="AU8" s="40">
        <v>248040.86</v>
      </c>
      <c r="AV8" s="40">
        <v>1121872.25</v>
      </c>
      <c r="AW8" s="40">
        <v>940202.6</v>
      </c>
      <c r="AX8" s="40">
        <v>109360.46</v>
      </c>
      <c r="AY8" s="40">
        <v>484891.29</v>
      </c>
      <c r="AZ8" s="40">
        <v>3880000</v>
      </c>
      <c r="BA8" s="40">
        <v>353607.17</v>
      </c>
      <c r="BB8" s="40">
        <v>199041.47</v>
      </c>
      <c r="BC8" s="40">
        <v>95784.46</v>
      </c>
      <c r="BD8" s="40">
        <v>47026.41</v>
      </c>
      <c r="BE8" s="40">
        <v>6362454.9100000001</v>
      </c>
      <c r="BF8" s="40">
        <v>62976.480000000003</v>
      </c>
      <c r="BG8" s="40">
        <v>733310.77</v>
      </c>
      <c r="BH8" s="40">
        <v>37010.160000000003</v>
      </c>
      <c r="BI8" s="40">
        <v>94368.47</v>
      </c>
      <c r="BJ8" s="40">
        <v>405240.09</v>
      </c>
      <c r="BK8" s="40">
        <v>113185.83</v>
      </c>
      <c r="BL8" s="40">
        <v>6371027.8600000003</v>
      </c>
      <c r="BM8" s="40">
        <v>57011.1</v>
      </c>
      <c r="BN8" s="40">
        <v>24616494.620000001</v>
      </c>
      <c r="BO8" s="40">
        <v>14688031.539999999</v>
      </c>
      <c r="BP8" s="40">
        <v>4172945.73</v>
      </c>
      <c r="BQ8" s="40">
        <f>SUM(G8:BP8)</f>
        <v>391668998.32000011</v>
      </c>
    </row>
    <row r="9" spans="1:69">
      <c r="A9" s="28"/>
      <c r="B9" s="28"/>
      <c r="C9" s="28"/>
      <c r="D9" s="37" t="s">
        <v>278</v>
      </c>
      <c r="E9" s="38"/>
      <c r="F9" s="39"/>
      <c r="G9" s="40">
        <v>-933199.68</v>
      </c>
      <c r="H9" s="40">
        <v>-235138.98</v>
      </c>
      <c r="I9" s="40">
        <v>622495.18999999994</v>
      </c>
      <c r="J9" s="40">
        <v>-9620462.2899999991</v>
      </c>
      <c r="K9" s="40">
        <v>-189067.75</v>
      </c>
      <c r="L9" s="40">
        <v>1284729.0900000001</v>
      </c>
      <c r="M9" s="40">
        <v>-1045217.54</v>
      </c>
      <c r="N9" s="40">
        <v>-244925.52</v>
      </c>
      <c r="O9" s="40">
        <v>-567725.26</v>
      </c>
      <c r="P9" s="40">
        <v>2138574.6</v>
      </c>
      <c r="Q9" s="40">
        <v>-3467831</v>
      </c>
      <c r="R9" s="40">
        <v>-36.08</v>
      </c>
      <c r="S9" s="40">
        <v>-12005954</v>
      </c>
      <c r="T9" s="40">
        <v>0</v>
      </c>
      <c r="U9" s="40">
        <v>2823879.5</v>
      </c>
      <c r="V9" s="40">
        <v>3268515</v>
      </c>
      <c r="W9" s="40">
        <v>-2784491.64</v>
      </c>
      <c r="X9" s="40">
        <v>11201208.130000001</v>
      </c>
      <c r="Y9" s="40">
        <v>-235682.78</v>
      </c>
      <c r="Z9" s="40">
        <v>841335.48</v>
      </c>
      <c r="AA9" s="40">
        <v>161658.39000000001</v>
      </c>
      <c r="AB9" s="40">
        <v>-62197.25</v>
      </c>
      <c r="AC9" s="40">
        <v>1991483.08</v>
      </c>
      <c r="AD9" s="40">
        <v>18629.5</v>
      </c>
      <c r="AE9" s="40">
        <v>-13778.66</v>
      </c>
      <c r="AF9" s="40">
        <v>-526570.39</v>
      </c>
      <c r="AG9" s="40">
        <v>-344129.89</v>
      </c>
      <c r="AH9" s="40">
        <v>-2157.7600000000002</v>
      </c>
      <c r="AI9" s="40">
        <v>1063806.03</v>
      </c>
      <c r="AJ9" s="40">
        <v>0</v>
      </c>
      <c r="AK9" s="40">
        <v>40063.160000000003</v>
      </c>
      <c r="AL9" s="40">
        <v>-208744.63</v>
      </c>
      <c r="AM9" s="40">
        <v>-13639.57</v>
      </c>
      <c r="AN9" s="40">
        <v>2551365.59</v>
      </c>
      <c r="AO9" s="40">
        <v>-18270.43</v>
      </c>
      <c r="AP9" s="40">
        <v>331252.58</v>
      </c>
      <c r="AQ9" s="40">
        <v>-11550</v>
      </c>
      <c r="AR9" s="40">
        <v>0</v>
      </c>
      <c r="AS9" s="40">
        <v>0</v>
      </c>
      <c r="AT9" s="40">
        <v>-878.34</v>
      </c>
      <c r="AU9" s="40">
        <v>11507.3</v>
      </c>
      <c r="AV9" s="40">
        <v>-1346864.93</v>
      </c>
      <c r="AW9" s="40">
        <v>8803904.5999999996</v>
      </c>
      <c r="AX9" s="40">
        <v>0</v>
      </c>
      <c r="AY9" s="40">
        <v>-221814.73</v>
      </c>
      <c r="AZ9" s="40">
        <v>632000</v>
      </c>
      <c r="BA9" s="40">
        <v>-103321.06</v>
      </c>
      <c r="BB9" s="40">
        <v>-34927.96</v>
      </c>
      <c r="BC9" s="40">
        <v>0</v>
      </c>
      <c r="BD9" s="40">
        <v>0</v>
      </c>
      <c r="BE9" s="40">
        <v>1032821.28</v>
      </c>
      <c r="BF9" s="40">
        <v>-61762.23</v>
      </c>
      <c r="BG9" s="40">
        <v>188500</v>
      </c>
      <c r="BH9" s="40">
        <v>0</v>
      </c>
      <c r="BI9" s="40">
        <v>-58643.43</v>
      </c>
      <c r="BJ9" s="40">
        <v>-334828.12</v>
      </c>
      <c r="BK9" s="40">
        <v>-2635.1</v>
      </c>
      <c r="BL9" s="40">
        <v>-3574674.7</v>
      </c>
      <c r="BM9" s="40">
        <v>0</v>
      </c>
      <c r="BN9" s="40">
        <v>-2222957.5699999998</v>
      </c>
      <c r="BO9" s="40">
        <v>63060.85</v>
      </c>
      <c r="BP9" s="40">
        <v>5344280.71</v>
      </c>
      <c r="BQ9" s="40">
        <f t="shared" ref="BQ9:BQ38" si="0">SUM(G9:BP9)</f>
        <v>3920990.7900000047</v>
      </c>
    </row>
    <row r="10" spans="1:69">
      <c r="A10" s="28"/>
      <c r="B10" s="28"/>
      <c r="C10" s="28"/>
      <c r="D10" s="37" t="s">
        <v>279</v>
      </c>
      <c r="E10" s="38"/>
      <c r="F10" s="39"/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-81226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0">
        <v>0</v>
      </c>
      <c r="AC10" s="40">
        <v>0</v>
      </c>
      <c r="AD10" s="40">
        <v>0</v>
      </c>
      <c r="AE10" s="40">
        <v>0</v>
      </c>
      <c r="AF10" s="40">
        <v>0</v>
      </c>
      <c r="AG10" s="40">
        <v>0</v>
      </c>
      <c r="AH10" s="40">
        <v>0</v>
      </c>
      <c r="AI10" s="40">
        <v>0</v>
      </c>
      <c r="AJ10" s="40">
        <v>0</v>
      </c>
      <c r="AK10" s="40">
        <v>0</v>
      </c>
      <c r="AL10" s="40">
        <v>0</v>
      </c>
      <c r="AM10" s="40">
        <v>0</v>
      </c>
      <c r="AN10" s="40">
        <v>0</v>
      </c>
      <c r="AO10" s="40">
        <v>0</v>
      </c>
      <c r="AP10" s="40">
        <v>0</v>
      </c>
      <c r="AQ10" s="40">
        <v>0</v>
      </c>
      <c r="AR10" s="40">
        <v>0</v>
      </c>
      <c r="AS10" s="40">
        <v>0</v>
      </c>
      <c r="AT10" s="40">
        <v>0</v>
      </c>
      <c r="AU10" s="40">
        <v>0</v>
      </c>
      <c r="AV10" s="40">
        <v>0</v>
      </c>
      <c r="AW10" s="40">
        <v>0</v>
      </c>
      <c r="AX10" s="40">
        <v>0</v>
      </c>
      <c r="AY10" s="40">
        <v>0</v>
      </c>
      <c r="AZ10" s="40">
        <v>0</v>
      </c>
      <c r="BA10" s="40">
        <v>0</v>
      </c>
      <c r="BB10" s="40">
        <v>0</v>
      </c>
      <c r="BC10" s="40">
        <v>0</v>
      </c>
      <c r="BD10" s="40">
        <v>0</v>
      </c>
      <c r="BE10" s="40">
        <v>0</v>
      </c>
      <c r="BF10" s="40">
        <v>0</v>
      </c>
      <c r="BG10" s="40">
        <v>0</v>
      </c>
      <c r="BH10" s="40">
        <v>0</v>
      </c>
      <c r="BI10" s="40">
        <v>0</v>
      </c>
      <c r="BJ10" s="40">
        <v>0</v>
      </c>
      <c r="BK10" s="40">
        <v>0</v>
      </c>
      <c r="BL10" s="40">
        <v>0</v>
      </c>
      <c r="BM10" s="40">
        <v>0</v>
      </c>
      <c r="BN10" s="40">
        <v>0</v>
      </c>
      <c r="BO10" s="40">
        <v>0</v>
      </c>
      <c r="BP10" s="40">
        <v>0</v>
      </c>
      <c r="BQ10" s="40">
        <f t="shared" si="0"/>
        <v>-81226</v>
      </c>
    </row>
    <row r="11" spans="1:69">
      <c r="A11" s="28"/>
      <c r="B11" s="28"/>
      <c r="C11" s="28"/>
      <c r="D11" s="37" t="s">
        <v>280</v>
      </c>
      <c r="E11" s="38"/>
      <c r="F11" s="39"/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-109904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40">
        <v>0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</v>
      </c>
      <c r="AW11" s="40">
        <v>0</v>
      </c>
      <c r="AX11" s="40">
        <v>0</v>
      </c>
      <c r="AY11" s="40">
        <v>0</v>
      </c>
      <c r="AZ11" s="40">
        <v>0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</v>
      </c>
      <c r="BG11" s="40">
        <v>0</v>
      </c>
      <c r="BH11" s="40">
        <v>0</v>
      </c>
      <c r="BI11" s="40">
        <v>0</v>
      </c>
      <c r="BJ11" s="40">
        <v>0</v>
      </c>
      <c r="BK11" s="40">
        <v>0</v>
      </c>
      <c r="BL11" s="40">
        <v>0</v>
      </c>
      <c r="BM11" s="40">
        <v>0</v>
      </c>
      <c r="BN11" s="40">
        <v>0</v>
      </c>
      <c r="BO11" s="40">
        <v>0</v>
      </c>
      <c r="BP11" s="40">
        <v>0</v>
      </c>
      <c r="BQ11" s="40">
        <f t="shared" si="0"/>
        <v>-109904</v>
      </c>
    </row>
    <row r="12" spans="1:69">
      <c r="A12" s="28"/>
      <c r="B12" s="28"/>
      <c r="C12" s="28"/>
      <c r="D12" s="37" t="s">
        <v>281</v>
      </c>
      <c r="E12" s="38"/>
      <c r="F12" s="39"/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v>0</v>
      </c>
      <c r="AL12" s="40">
        <v>0</v>
      </c>
      <c r="AM12" s="40">
        <v>0</v>
      </c>
      <c r="AN12" s="40">
        <v>0</v>
      </c>
      <c r="AO12" s="40">
        <v>0</v>
      </c>
      <c r="AP12" s="40">
        <v>0</v>
      </c>
      <c r="AQ12" s="40">
        <v>0</v>
      </c>
      <c r="AR12" s="40">
        <v>0</v>
      </c>
      <c r="AS12" s="40">
        <v>0</v>
      </c>
      <c r="AT12" s="40">
        <v>0</v>
      </c>
      <c r="AU12" s="40">
        <v>0</v>
      </c>
      <c r="AV12" s="40">
        <v>0</v>
      </c>
      <c r="AW12" s="40">
        <v>0</v>
      </c>
      <c r="AX12" s="40">
        <v>0</v>
      </c>
      <c r="AY12" s="40">
        <v>0</v>
      </c>
      <c r="AZ12" s="40">
        <v>0</v>
      </c>
      <c r="BA12" s="40">
        <v>0</v>
      </c>
      <c r="BB12" s="40">
        <v>0</v>
      </c>
      <c r="BC12" s="40">
        <v>0</v>
      </c>
      <c r="BD12" s="40">
        <v>0</v>
      </c>
      <c r="BE12" s="40">
        <v>0</v>
      </c>
      <c r="BF12" s="40">
        <v>0</v>
      </c>
      <c r="BG12" s="40">
        <v>0</v>
      </c>
      <c r="BH12" s="40">
        <v>0</v>
      </c>
      <c r="BI12" s="40">
        <v>0</v>
      </c>
      <c r="BJ12" s="40">
        <v>0</v>
      </c>
      <c r="BK12" s="40">
        <v>0</v>
      </c>
      <c r="BL12" s="40">
        <v>0</v>
      </c>
      <c r="BM12" s="40">
        <v>0</v>
      </c>
      <c r="BN12" s="40">
        <v>0</v>
      </c>
      <c r="BO12" s="40">
        <v>0</v>
      </c>
      <c r="BP12" s="40">
        <v>0</v>
      </c>
      <c r="BQ12" s="40">
        <f t="shared" si="0"/>
        <v>0</v>
      </c>
    </row>
    <row r="13" spans="1:69">
      <c r="A13" s="28"/>
      <c r="B13" s="28"/>
      <c r="C13" s="28"/>
      <c r="D13" s="37" t="s">
        <v>282</v>
      </c>
      <c r="E13" s="38"/>
      <c r="F13" s="39"/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  <c r="AH13" s="40">
        <v>0</v>
      </c>
      <c r="AI13" s="40">
        <v>0</v>
      </c>
      <c r="AJ13" s="40">
        <v>0</v>
      </c>
      <c r="AK13" s="40">
        <v>0</v>
      </c>
      <c r="AL13" s="40">
        <v>0</v>
      </c>
      <c r="AM13" s="40">
        <v>0</v>
      </c>
      <c r="AN13" s="40">
        <v>0</v>
      </c>
      <c r="AO13" s="40">
        <v>0</v>
      </c>
      <c r="AP13" s="40">
        <v>0</v>
      </c>
      <c r="AQ13" s="40">
        <v>0</v>
      </c>
      <c r="AR13" s="40">
        <v>0</v>
      </c>
      <c r="AS13" s="40">
        <v>0</v>
      </c>
      <c r="AT13" s="40">
        <v>0</v>
      </c>
      <c r="AU13" s="40">
        <v>0</v>
      </c>
      <c r="AV13" s="40">
        <v>0</v>
      </c>
      <c r="AW13" s="40">
        <v>0</v>
      </c>
      <c r="AX13" s="40">
        <v>0</v>
      </c>
      <c r="AY13" s="40">
        <v>0</v>
      </c>
      <c r="AZ13" s="40">
        <v>0</v>
      </c>
      <c r="BA13" s="40">
        <v>0</v>
      </c>
      <c r="BB13" s="40">
        <v>0</v>
      </c>
      <c r="BC13" s="40">
        <v>0</v>
      </c>
      <c r="BD13" s="40">
        <v>0</v>
      </c>
      <c r="BE13" s="40">
        <v>0</v>
      </c>
      <c r="BF13" s="40">
        <v>0</v>
      </c>
      <c r="BG13" s="40">
        <v>0</v>
      </c>
      <c r="BH13" s="40">
        <v>0</v>
      </c>
      <c r="BI13" s="40">
        <v>0</v>
      </c>
      <c r="BJ13" s="40">
        <v>0</v>
      </c>
      <c r="BK13" s="40">
        <v>0</v>
      </c>
      <c r="BL13" s="40">
        <v>0</v>
      </c>
      <c r="BM13" s="40">
        <v>0</v>
      </c>
      <c r="BN13" s="40">
        <v>0</v>
      </c>
      <c r="BO13" s="40">
        <v>0</v>
      </c>
      <c r="BP13" s="40">
        <v>0</v>
      </c>
      <c r="BQ13" s="40">
        <f t="shared" si="0"/>
        <v>0</v>
      </c>
    </row>
    <row r="14" spans="1:69">
      <c r="A14" s="28"/>
      <c r="B14" s="28"/>
      <c r="C14" s="28"/>
      <c r="D14" s="37" t="s">
        <v>283</v>
      </c>
      <c r="E14" s="38"/>
      <c r="F14" s="39"/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28677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0">
        <v>0</v>
      </c>
      <c r="BL14" s="40">
        <v>0</v>
      </c>
      <c r="BM14" s="40">
        <v>0</v>
      </c>
      <c r="BN14" s="40">
        <v>0</v>
      </c>
      <c r="BO14" s="40">
        <v>0</v>
      </c>
      <c r="BP14" s="40">
        <v>0</v>
      </c>
      <c r="BQ14" s="40">
        <f t="shared" si="0"/>
        <v>28677</v>
      </c>
    </row>
    <row r="15" spans="1:69" ht="14.25" customHeight="1">
      <c r="A15" s="28"/>
      <c r="B15" s="28"/>
      <c r="C15" s="28"/>
      <c r="D15" s="37" t="s">
        <v>284</v>
      </c>
      <c r="E15" s="38"/>
      <c r="F15" s="39"/>
      <c r="G15" s="40">
        <v>-933199.68</v>
      </c>
      <c r="H15" s="40">
        <v>-235138.98</v>
      </c>
      <c r="I15" s="40">
        <v>622495.18999999994</v>
      </c>
      <c r="J15" s="40">
        <v>-9620462.2899999991</v>
      </c>
      <c r="K15" s="40">
        <v>-189067.75</v>
      </c>
      <c r="L15" s="40">
        <v>1284729.0900000001</v>
      </c>
      <c r="M15" s="40">
        <v>-1045217.54</v>
      </c>
      <c r="N15" s="40">
        <v>-244925.52</v>
      </c>
      <c r="O15" s="40">
        <v>-567725.26</v>
      </c>
      <c r="P15" s="40">
        <v>2138574.6</v>
      </c>
      <c r="Q15" s="40">
        <v>-3386604</v>
      </c>
      <c r="R15" s="40">
        <v>-36.08</v>
      </c>
      <c r="S15" s="40">
        <v>-12005954</v>
      </c>
      <c r="T15" s="40">
        <v>0</v>
      </c>
      <c r="U15" s="40">
        <v>2823879.5</v>
      </c>
      <c r="V15" s="40">
        <v>3268515</v>
      </c>
      <c r="W15" s="40">
        <v>-2784491.64</v>
      </c>
      <c r="X15" s="40">
        <v>11201208.130000001</v>
      </c>
      <c r="Y15" s="40">
        <v>-235682.78</v>
      </c>
      <c r="Z15" s="40">
        <v>841335.48</v>
      </c>
      <c r="AA15" s="40">
        <v>161658.39000000001</v>
      </c>
      <c r="AB15" s="40">
        <v>-62197.25</v>
      </c>
      <c r="AC15" s="40">
        <v>1991483.08</v>
      </c>
      <c r="AD15" s="40">
        <v>18629.5</v>
      </c>
      <c r="AE15" s="40">
        <v>-13778.66</v>
      </c>
      <c r="AF15" s="40">
        <v>-526570.39</v>
      </c>
      <c r="AG15" s="40">
        <v>-344129.89</v>
      </c>
      <c r="AH15" s="40">
        <v>-2157.7600000000002</v>
      </c>
      <c r="AI15" s="40">
        <v>1063806.03</v>
      </c>
      <c r="AJ15" s="40">
        <v>0</v>
      </c>
      <c r="AK15" s="40">
        <v>40063.160000000003</v>
      </c>
      <c r="AL15" s="40">
        <v>-208744.63</v>
      </c>
      <c r="AM15" s="40">
        <v>-13639.57</v>
      </c>
      <c r="AN15" s="40">
        <v>2551365.59</v>
      </c>
      <c r="AO15" s="40">
        <v>-18270.43</v>
      </c>
      <c r="AP15" s="40">
        <v>331252.58</v>
      </c>
      <c r="AQ15" s="40">
        <v>-11550</v>
      </c>
      <c r="AR15" s="40">
        <v>0</v>
      </c>
      <c r="AS15" s="40">
        <v>0</v>
      </c>
      <c r="AT15" s="40">
        <v>-878.34</v>
      </c>
      <c r="AU15" s="40">
        <v>11507.3</v>
      </c>
      <c r="AV15" s="40">
        <v>-1346864.93</v>
      </c>
      <c r="AW15" s="40">
        <v>8803904.5999999996</v>
      </c>
      <c r="AX15" s="40">
        <v>0</v>
      </c>
      <c r="AY15" s="40">
        <v>-221814.73</v>
      </c>
      <c r="AZ15" s="40">
        <v>632000</v>
      </c>
      <c r="BA15" s="40">
        <v>-103321.06</v>
      </c>
      <c r="BB15" s="40">
        <v>-34927.96</v>
      </c>
      <c r="BC15" s="40">
        <v>0</v>
      </c>
      <c r="BD15" s="40">
        <v>0</v>
      </c>
      <c r="BE15" s="40">
        <v>1032821.28</v>
      </c>
      <c r="BF15" s="40">
        <v>-61762.23</v>
      </c>
      <c r="BG15" s="40">
        <v>188500</v>
      </c>
      <c r="BH15" s="40">
        <v>0</v>
      </c>
      <c r="BI15" s="40">
        <v>-58643.43</v>
      </c>
      <c r="BJ15" s="40">
        <v>-334828.12</v>
      </c>
      <c r="BK15" s="40">
        <v>-2635.1</v>
      </c>
      <c r="BL15" s="40">
        <v>-3574674.7</v>
      </c>
      <c r="BM15" s="40">
        <v>0</v>
      </c>
      <c r="BN15" s="40">
        <v>-2222957.5699999998</v>
      </c>
      <c r="BO15" s="40">
        <v>63060.85</v>
      </c>
      <c r="BP15" s="40">
        <v>5344280.71</v>
      </c>
      <c r="BQ15" s="40">
        <f t="shared" si="0"/>
        <v>4002217.7900000047</v>
      </c>
    </row>
    <row r="16" spans="1:69">
      <c r="A16" s="28"/>
      <c r="B16" s="28"/>
      <c r="C16" s="28"/>
      <c r="D16" s="37" t="s">
        <v>285</v>
      </c>
      <c r="E16" s="38"/>
      <c r="F16" s="39"/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40">
        <v>0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</v>
      </c>
      <c r="BG16" s="40">
        <v>0</v>
      </c>
      <c r="BH16" s="40">
        <v>0</v>
      </c>
      <c r="BI16" s="40">
        <v>0</v>
      </c>
      <c r="BJ16" s="40">
        <v>0</v>
      </c>
      <c r="BK16" s="40">
        <v>0</v>
      </c>
      <c r="BL16" s="40">
        <v>0</v>
      </c>
      <c r="BM16" s="40">
        <v>0</v>
      </c>
      <c r="BN16" s="40">
        <v>0</v>
      </c>
      <c r="BO16" s="40">
        <v>0</v>
      </c>
      <c r="BP16" s="40">
        <v>0</v>
      </c>
      <c r="BQ16" s="40">
        <f t="shared" si="0"/>
        <v>0</v>
      </c>
    </row>
    <row r="17" spans="1:69" ht="14.25" customHeight="1">
      <c r="A17" s="28"/>
      <c r="B17" s="28"/>
      <c r="C17" s="28"/>
      <c r="D17" s="37" t="s">
        <v>286</v>
      </c>
      <c r="E17" s="38"/>
      <c r="F17" s="39"/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40">
        <v>0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>
        <v>0</v>
      </c>
      <c r="BI17" s="40">
        <v>0</v>
      </c>
      <c r="BJ17" s="40">
        <v>0</v>
      </c>
      <c r="BK17" s="40">
        <v>0</v>
      </c>
      <c r="BL17" s="40">
        <v>0</v>
      </c>
      <c r="BM17" s="40">
        <v>0</v>
      </c>
      <c r="BN17" s="40">
        <v>0</v>
      </c>
      <c r="BO17" s="40">
        <v>0</v>
      </c>
      <c r="BP17" s="40">
        <v>0</v>
      </c>
      <c r="BQ17" s="40">
        <f t="shared" si="0"/>
        <v>0</v>
      </c>
    </row>
    <row r="18" spans="1:69">
      <c r="A18" s="28"/>
      <c r="B18" s="28"/>
      <c r="C18" s="28"/>
      <c r="D18" s="37" t="s">
        <v>287</v>
      </c>
      <c r="E18" s="38"/>
      <c r="F18" s="39"/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  <c r="AI18" s="40">
        <v>0</v>
      </c>
      <c r="AJ18" s="40">
        <v>0</v>
      </c>
      <c r="AK18" s="40">
        <v>0</v>
      </c>
      <c r="AL18" s="40">
        <v>0</v>
      </c>
      <c r="AM18" s="40">
        <v>0</v>
      </c>
      <c r="AN18" s="40">
        <v>0</v>
      </c>
      <c r="AO18" s="40">
        <v>0</v>
      </c>
      <c r="AP18" s="40">
        <v>0</v>
      </c>
      <c r="AQ18" s="40">
        <v>0</v>
      </c>
      <c r="AR18" s="40">
        <v>0</v>
      </c>
      <c r="AS18" s="40">
        <v>0</v>
      </c>
      <c r="AT18" s="40">
        <v>0</v>
      </c>
      <c r="AU18" s="40">
        <v>0</v>
      </c>
      <c r="AV18" s="40">
        <v>0</v>
      </c>
      <c r="AW18" s="40">
        <v>0</v>
      </c>
      <c r="AX18" s="40">
        <v>0</v>
      </c>
      <c r="AY18" s="40">
        <v>0</v>
      </c>
      <c r="AZ18" s="40">
        <v>0</v>
      </c>
      <c r="BA18" s="40">
        <v>0</v>
      </c>
      <c r="BB18" s="40">
        <v>0</v>
      </c>
      <c r="BC18" s="40">
        <v>0</v>
      </c>
      <c r="BD18" s="40">
        <v>0</v>
      </c>
      <c r="BE18" s="40">
        <v>0</v>
      </c>
      <c r="BF18" s="40">
        <v>0</v>
      </c>
      <c r="BG18" s="40">
        <v>0</v>
      </c>
      <c r="BH18" s="40">
        <v>0</v>
      </c>
      <c r="BI18" s="40">
        <v>0</v>
      </c>
      <c r="BJ18" s="40">
        <v>0</v>
      </c>
      <c r="BK18" s="40">
        <v>0</v>
      </c>
      <c r="BL18" s="40">
        <v>0</v>
      </c>
      <c r="BM18" s="40">
        <v>0</v>
      </c>
      <c r="BN18" s="40">
        <v>0</v>
      </c>
      <c r="BO18" s="40">
        <v>0</v>
      </c>
      <c r="BP18" s="40">
        <v>0</v>
      </c>
      <c r="BQ18" s="40">
        <f t="shared" si="0"/>
        <v>0</v>
      </c>
    </row>
    <row r="19" spans="1:69">
      <c r="A19" s="28"/>
      <c r="B19" s="28"/>
      <c r="C19" s="28"/>
      <c r="D19" s="37" t="s">
        <v>288</v>
      </c>
      <c r="E19" s="38"/>
      <c r="F19" s="39"/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  <c r="AI19" s="40">
        <v>0</v>
      </c>
      <c r="AJ19" s="40">
        <v>0</v>
      </c>
      <c r="AK19" s="40">
        <v>0</v>
      </c>
      <c r="AL19" s="40">
        <v>0</v>
      </c>
      <c r="AM19" s="40">
        <v>0</v>
      </c>
      <c r="AN19" s="40">
        <v>0</v>
      </c>
      <c r="AO19" s="40">
        <v>0</v>
      </c>
      <c r="AP19" s="40">
        <v>0</v>
      </c>
      <c r="AQ19" s="40">
        <v>0</v>
      </c>
      <c r="AR19" s="40">
        <v>0</v>
      </c>
      <c r="AS19" s="40">
        <v>0</v>
      </c>
      <c r="AT19" s="40">
        <v>0</v>
      </c>
      <c r="AU19" s="40">
        <v>0</v>
      </c>
      <c r="AV19" s="40">
        <v>0</v>
      </c>
      <c r="AW19" s="40">
        <v>0</v>
      </c>
      <c r="AX19" s="40">
        <v>0</v>
      </c>
      <c r="AY19" s="40">
        <v>0</v>
      </c>
      <c r="AZ19" s="40">
        <v>0</v>
      </c>
      <c r="BA19" s="40">
        <v>0</v>
      </c>
      <c r="BB19" s="40">
        <v>0</v>
      </c>
      <c r="BC19" s="40">
        <v>0</v>
      </c>
      <c r="BD19" s="40">
        <v>0</v>
      </c>
      <c r="BE19" s="40">
        <v>0</v>
      </c>
      <c r="BF19" s="40">
        <v>0</v>
      </c>
      <c r="BG19" s="40">
        <v>0</v>
      </c>
      <c r="BH19" s="40">
        <v>0</v>
      </c>
      <c r="BI19" s="40">
        <v>0</v>
      </c>
      <c r="BJ19" s="40">
        <v>0</v>
      </c>
      <c r="BK19" s="40">
        <v>0</v>
      </c>
      <c r="BL19" s="40">
        <v>0</v>
      </c>
      <c r="BM19" s="40">
        <v>0</v>
      </c>
      <c r="BN19" s="40">
        <v>0</v>
      </c>
      <c r="BO19" s="40">
        <v>0</v>
      </c>
      <c r="BP19" s="40">
        <v>0</v>
      </c>
      <c r="BQ19" s="40">
        <f t="shared" si="0"/>
        <v>0</v>
      </c>
    </row>
    <row r="20" spans="1:69">
      <c r="A20" s="28"/>
      <c r="B20" s="28"/>
      <c r="C20" s="28"/>
      <c r="D20" s="37" t="s">
        <v>289</v>
      </c>
      <c r="E20" s="38"/>
      <c r="F20" s="39"/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-5198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0">
        <v>0</v>
      </c>
      <c r="AQ20" s="40">
        <v>0</v>
      </c>
      <c r="AR20" s="40">
        <v>0</v>
      </c>
      <c r="AS20" s="40">
        <v>0</v>
      </c>
      <c r="AT20" s="40">
        <v>0</v>
      </c>
      <c r="AU20" s="40">
        <v>0</v>
      </c>
      <c r="AV20" s="40">
        <v>0</v>
      </c>
      <c r="AW20" s="40">
        <v>0</v>
      </c>
      <c r="AX20" s="40">
        <v>0</v>
      </c>
      <c r="AY20" s="40">
        <v>0</v>
      </c>
      <c r="AZ20" s="40">
        <v>0</v>
      </c>
      <c r="BA20" s="40">
        <v>0</v>
      </c>
      <c r="BB20" s="40">
        <v>0</v>
      </c>
      <c r="BC20" s="40">
        <v>0</v>
      </c>
      <c r="BD20" s="40">
        <v>0</v>
      </c>
      <c r="BE20" s="40">
        <v>0</v>
      </c>
      <c r="BF20" s="40">
        <v>0</v>
      </c>
      <c r="BG20" s="40">
        <v>0</v>
      </c>
      <c r="BH20" s="40">
        <v>0</v>
      </c>
      <c r="BI20" s="40">
        <v>0</v>
      </c>
      <c r="BJ20" s="40">
        <v>0</v>
      </c>
      <c r="BK20" s="40">
        <v>0</v>
      </c>
      <c r="BL20" s="40">
        <v>0</v>
      </c>
      <c r="BM20" s="40">
        <v>0</v>
      </c>
      <c r="BN20" s="40">
        <v>0</v>
      </c>
      <c r="BO20" s="40">
        <v>0</v>
      </c>
      <c r="BP20" s="40">
        <v>0</v>
      </c>
      <c r="BQ20" s="40">
        <f t="shared" si="0"/>
        <v>-5198</v>
      </c>
    </row>
    <row r="21" spans="1:69">
      <c r="A21" s="28"/>
      <c r="B21" s="28"/>
      <c r="C21" s="28"/>
      <c r="D21" s="37" t="s">
        <v>290</v>
      </c>
      <c r="E21" s="38"/>
      <c r="F21" s="39"/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-5198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40">
        <v>0</v>
      </c>
      <c r="AO21" s="40">
        <v>0</v>
      </c>
      <c r="AP21" s="40">
        <v>0</v>
      </c>
      <c r="AQ21" s="40">
        <v>0</v>
      </c>
      <c r="AR21" s="40">
        <v>0</v>
      </c>
      <c r="AS21" s="40">
        <v>0</v>
      </c>
      <c r="AT21" s="40">
        <v>0</v>
      </c>
      <c r="AU21" s="40">
        <v>0</v>
      </c>
      <c r="AV21" s="40">
        <v>0</v>
      </c>
      <c r="AW21" s="40">
        <v>0</v>
      </c>
      <c r="AX21" s="40">
        <v>0</v>
      </c>
      <c r="AY21" s="40">
        <v>0</v>
      </c>
      <c r="AZ21" s="40">
        <v>0</v>
      </c>
      <c r="BA21" s="40">
        <v>0</v>
      </c>
      <c r="BB21" s="40">
        <v>0</v>
      </c>
      <c r="BC21" s="40">
        <v>0</v>
      </c>
      <c r="BD21" s="40">
        <v>0</v>
      </c>
      <c r="BE21" s="40">
        <v>0</v>
      </c>
      <c r="BF21" s="40">
        <v>0</v>
      </c>
      <c r="BG21" s="40">
        <v>0</v>
      </c>
      <c r="BH21" s="40">
        <v>0</v>
      </c>
      <c r="BI21" s="40">
        <v>0</v>
      </c>
      <c r="BJ21" s="40">
        <v>0</v>
      </c>
      <c r="BK21" s="40">
        <v>0</v>
      </c>
      <c r="BL21" s="40">
        <v>0</v>
      </c>
      <c r="BM21" s="40">
        <v>0</v>
      </c>
      <c r="BN21" s="40">
        <v>0</v>
      </c>
      <c r="BO21" s="40">
        <v>0</v>
      </c>
      <c r="BP21" s="40">
        <v>0</v>
      </c>
      <c r="BQ21" s="40">
        <f t="shared" si="0"/>
        <v>-5198</v>
      </c>
    </row>
    <row r="22" spans="1:69">
      <c r="A22" s="28"/>
      <c r="B22" s="28"/>
      <c r="C22" s="28"/>
      <c r="D22" s="37" t="s">
        <v>287</v>
      </c>
      <c r="E22" s="38"/>
      <c r="F22" s="39"/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0">
        <v>0</v>
      </c>
      <c r="AO22" s="40">
        <v>0</v>
      </c>
      <c r="AP22" s="40">
        <v>0</v>
      </c>
      <c r="AQ22" s="40">
        <v>0</v>
      </c>
      <c r="AR22" s="40">
        <v>0</v>
      </c>
      <c r="AS22" s="40">
        <v>0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40">
        <v>0</v>
      </c>
      <c r="AZ22" s="40">
        <v>0</v>
      </c>
      <c r="BA22" s="40">
        <v>0</v>
      </c>
      <c r="BB22" s="40">
        <v>0</v>
      </c>
      <c r="BC22" s="40">
        <v>0</v>
      </c>
      <c r="BD22" s="40">
        <v>0</v>
      </c>
      <c r="BE22" s="40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40">
        <v>0</v>
      </c>
      <c r="BL22" s="40">
        <v>0</v>
      </c>
      <c r="BM22" s="40">
        <v>0</v>
      </c>
      <c r="BN22" s="40">
        <v>0</v>
      </c>
      <c r="BO22" s="40">
        <v>0</v>
      </c>
      <c r="BP22" s="40">
        <v>0</v>
      </c>
      <c r="BQ22" s="40">
        <f t="shared" si="0"/>
        <v>0</v>
      </c>
    </row>
    <row r="23" spans="1:69">
      <c r="A23" s="28"/>
      <c r="B23" s="28"/>
      <c r="C23" s="28"/>
      <c r="D23" s="37" t="s">
        <v>288</v>
      </c>
      <c r="E23" s="38"/>
      <c r="F23" s="39"/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40">
        <v>0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0</v>
      </c>
      <c r="AW23" s="40">
        <v>0</v>
      </c>
      <c r="AX23" s="40">
        <v>0</v>
      </c>
      <c r="AY23" s="40">
        <v>0</v>
      </c>
      <c r="AZ23" s="40">
        <v>0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40">
        <v>0</v>
      </c>
      <c r="BL23" s="40">
        <v>0</v>
      </c>
      <c r="BM23" s="40">
        <v>0</v>
      </c>
      <c r="BN23" s="40">
        <v>0</v>
      </c>
      <c r="BO23" s="40">
        <v>0</v>
      </c>
      <c r="BP23" s="40">
        <v>0</v>
      </c>
      <c r="BQ23" s="40">
        <f t="shared" si="0"/>
        <v>0</v>
      </c>
    </row>
    <row r="24" spans="1:69">
      <c r="A24" s="28"/>
      <c r="B24" s="28"/>
      <c r="C24" s="28"/>
      <c r="D24" s="37" t="s">
        <v>291</v>
      </c>
      <c r="E24" s="38"/>
      <c r="F24" s="39"/>
      <c r="G24" s="40">
        <v>0</v>
      </c>
      <c r="H24" s="40">
        <v>0</v>
      </c>
      <c r="I24" s="40">
        <v>101887.57</v>
      </c>
      <c r="J24" s="40">
        <v>0</v>
      </c>
      <c r="K24" s="40">
        <v>0</v>
      </c>
      <c r="L24" s="40">
        <v>0</v>
      </c>
      <c r="M24" s="40">
        <v>-278960</v>
      </c>
      <c r="N24" s="40">
        <v>0</v>
      </c>
      <c r="O24" s="40">
        <v>0</v>
      </c>
      <c r="P24" s="40">
        <v>-1997953.72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-426617.97</v>
      </c>
      <c r="Y24" s="40">
        <v>0</v>
      </c>
      <c r="Z24" s="40">
        <v>0</v>
      </c>
      <c r="AA24" s="40">
        <v>0</v>
      </c>
      <c r="AB24" s="40">
        <v>-60571.96</v>
      </c>
      <c r="AC24" s="40">
        <v>-293073.90999999997</v>
      </c>
      <c r="AD24" s="40">
        <v>0</v>
      </c>
      <c r="AE24" s="40">
        <v>0</v>
      </c>
      <c r="AF24" s="40">
        <v>-174647.32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0</v>
      </c>
      <c r="AM24" s="40">
        <v>0</v>
      </c>
      <c r="AN24" s="40">
        <v>118219.35</v>
      </c>
      <c r="AO24" s="40">
        <v>0</v>
      </c>
      <c r="AP24" s="40">
        <v>0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-317322.83</v>
      </c>
      <c r="AW24" s="40">
        <v>0</v>
      </c>
      <c r="AX24" s="40">
        <v>0</v>
      </c>
      <c r="AY24" s="40">
        <v>0</v>
      </c>
      <c r="AZ24" s="40">
        <v>0</v>
      </c>
      <c r="BA24" s="40">
        <v>0</v>
      </c>
      <c r="BB24" s="40">
        <v>0</v>
      </c>
      <c r="BC24" s="40">
        <v>0</v>
      </c>
      <c r="BD24" s="40">
        <v>0</v>
      </c>
      <c r="BE24" s="40">
        <v>-182724.91</v>
      </c>
      <c r="BF24" s="40">
        <v>0</v>
      </c>
      <c r="BG24" s="40">
        <v>0</v>
      </c>
      <c r="BH24" s="40">
        <v>0</v>
      </c>
      <c r="BI24" s="40">
        <v>0</v>
      </c>
      <c r="BJ24" s="40">
        <v>0</v>
      </c>
      <c r="BK24" s="40">
        <v>0</v>
      </c>
      <c r="BL24" s="40">
        <v>0</v>
      </c>
      <c r="BM24" s="40">
        <v>0</v>
      </c>
      <c r="BN24" s="40">
        <v>-1743220.85</v>
      </c>
      <c r="BO24" s="40">
        <v>-5247466.3099999996</v>
      </c>
      <c r="BP24" s="40">
        <v>0</v>
      </c>
      <c r="BQ24" s="40">
        <f t="shared" si="0"/>
        <v>-10502452.859999999</v>
      </c>
    </row>
    <row r="25" spans="1:69">
      <c r="A25" s="28"/>
      <c r="B25" s="28"/>
      <c r="C25" s="28"/>
      <c r="D25" s="37" t="s">
        <v>286</v>
      </c>
      <c r="E25" s="38"/>
      <c r="F25" s="39"/>
      <c r="G25" s="40">
        <v>0</v>
      </c>
      <c r="H25" s="40">
        <v>0</v>
      </c>
      <c r="I25" s="40">
        <v>101887.57</v>
      </c>
      <c r="J25" s="40">
        <v>0</v>
      </c>
      <c r="K25" s="40">
        <v>0</v>
      </c>
      <c r="L25" s="40">
        <v>0</v>
      </c>
      <c r="M25" s="40">
        <v>-278960</v>
      </c>
      <c r="N25" s="40">
        <v>0</v>
      </c>
      <c r="O25" s="40">
        <v>0</v>
      </c>
      <c r="P25" s="40">
        <v>-1997953.72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-426617.97</v>
      </c>
      <c r="Y25" s="40">
        <v>0</v>
      </c>
      <c r="Z25" s="40">
        <v>0</v>
      </c>
      <c r="AA25" s="40">
        <v>0</v>
      </c>
      <c r="AB25" s="40">
        <v>-60571.96</v>
      </c>
      <c r="AC25" s="40">
        <v>-293073.90999999997</v>
      </c>
      <c r="AD25" s="40">
        <v>0</v>
      </c>
      <c r="AE25" s="40">
        <v>0</v>
      </c>
      <c r="AF25" s="40">
        <v>-174647.32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</v>
      </c>
      <c r="AM25" s="40">
        <v>0</v>
      </c>
      <c r="AN25" s="40">
        <v>118219.35</v>
      </c>
      <c r="AO25" s="40">
        <v>0</v>
      </c>
      <c r="AP25" s="40">
        <v>0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-317322.83</v>
      </c>
      <c r="AW25" s="40">
        <v>0</v>
      </c>
      <c r="AX25" s="40">
        <v>0</v>
      </c>
      <c r="AY25" s="40">
        <v>0</v>
      </c>
      <c r="AZ25" s="40">
        <v>0</v>
      </c>
      <c r="BA25" s="40">
        <v>0</v>
      </c>
      <c r="BB25" s="40">
        <v>0</v>
      </c>
      <c r="BC25" s="40">
        <v>0</v>
      </c>
      <c r="BD25" s="40">
        <v>0</v>
      </c>
      <c r="BE25" s="40">
        <v>-182724.91</v>
      </c>
      <c r="BF25" s="40">
        <v>0</v>
      </c>
      <c r="BG25" s="40">
        <v>0</v>
      </c>
      <c r="BH25" s="40">
        <v>0</v>
      </c>
      <c r="BI25" s="40">
        <v>0</v>
      </c>
      <c r="BJ25" s="40">
        <v>0</v>
      </c>
      <c r="BK25" s="40">
        <v>0</v>
      </c>
      <c r="BL25" s="40">
        <v>0</v>
      </c>
      <c r="BM25" s="40">
        <v>0</v>
      </c>
      <c r="BN25" s="40">
        <v>-1743220.85</v>
      </c>
      <c r="BO25" s="40">
        <v>-5247466.3099999996</v>
      </c>
      <c r="BP25" s="40">
        <v>0</v>
      </c>
      <c r="BQ25" s="40">
        <f t="shared" si="0"/>
        <v>-10502452.859999999</v>
      </c>
    </row>
    <row r="26" spans="1:69">
      <c r="A26" s="28"/>
      <c r="B26" s="28"/>
      <c r="C26" s="28"/>
      <c r="D26" s="37" t="s">
        <v>287</v>
      </c>
      <c r="E26" s="38"/>
      <c r="F26" s="39"/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40">
        <v>0</v>
      </c>
      <c r="AN26" s="40">
        <v>0</v>
      </c>
      <c r="AO26" s="40">
        <v>0</v>
      </c>
      <c r="AP26" s="40">
        <v>0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40">
        <v>0</v>
      </c>
      <c r="AZ26" s="40">
        <v>0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40">
        <v>0</v>
      </c>
      <c r="BK26" s="40">
        <v>0</v>
      </c>
      <c r="BL26" s="40">
        <v>0</v>
      </c>
      <c r="BM26" s="40">
        <v>0</v>
      </c>
      <c r="BN26" s="40">
        <v>0</v>
      </c>
      <c r="BO26" s="40">
        <v>0</v>
      </c>
      <c r="BP26" s="40">
        <v>0</v>
      </c>
      <c r="BQ26" s="40">
        <f t="shared" si="0"/>
        <v>0</v>
      </c>
    </row>
    <row r="27" spans="1:69">
      <c r="A27" s="28"/>
      <c r="B27" s="28"/>
      <c r="C27" s="28"/>
      <c r="D27" s="37" t="s">
        <v>292</v>
      </c>
      <c r="E27" s="38"/>
      <c r="F27" s="39"/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0">
        <v>0</v>
      </c>
      <c r="AO27" s="40">
        <v>0</v>
      </c>
      <c r="AP27" s="40">
        <v>0</v>
      </c>
      <c r="AQ27" s="40"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40">
        <v>0</v>
      </c>
      <c r="BL27" s="40">
        <v>0</v>
      </c>
      <c r="BM27" s="40">
        <v>0</v>
      </c>
      <c r="BN27" s="40">
        <v>0</v>
      </c>
      <c r="BO27" s="40">
        <v>0</v>
      </c>
      <c r="BP27" s="40">
        <v>0</v>
      </c>
      <c r="BQ27" s="40">
        <f t="shared" si="0"/>
        <v>0</v>
      </c>
    </row>
    <row r="28" spans="1:69">
      <c r="A28" s="28"/>
      <c r="B28" s="28"/>
      <c r="C28" s="28"/>
      <c r="D28" s="37" t="s">
        <v>288</v>
      </c>
      <c r="E28" s="38"/>
      <c r="F28" s="39"/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</v>
      </c>
      <c r="AM28" s="40">
        <v>0</v>
      </c>
      <c r="AN28" s="40">
        <v>0</v>
      </c>
      <c r="AO28" s="40">
        <v>0</v>
      </c>
      <c r="AP28" s="40">
        <v>0</v>
      </c>
      <c r="AQ28" s="40">
        <v>0</v>
      </c>
      <c r="AR28" s="40">
        <v>0</v>
      </c>
      <c r="AS28" s="40">
        <v>0</v>
      </c>
      <c r="AT28" s="40">
        <v>0</v>
      </c>
      <c r="AU28" s="40">
        <v>0</v>
      </c>
      <c r="AV28" s="40">
        <v>0</v>
      </c>
      <c r="AW28" s="40">
        <v>0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0">
        <v>0</v>
      </c>
      <c r="BF28" s="40">
        <v>0</v>
      </c>
      <c r="BG28" s="40">
        <v>0</v>
      </c>
      <c r="BH28" s="40">
        <v>0</v>
      </c>
      <c r="BI28" s="40">
        <v>0</v>
      </c>
      <c r="BJ28" s="40">
        <v>0</v>
      </c>
      <c r="BK28" s="40">
        <v>0</v>
      </c>
      <c r="BL28" s="40">
        <v>0</v>
      </c>
      <c r="BM28" s="40">
        <v>0</v>
      </c>
      <c r="BN28" s="40">
        <v>0</v>
      </c>
      <c r="BO28" s="40">
        <v>0</v>
      </c>
      <c r="BP28" s="40">
        <v>0</v>
      </c>
      <c r="BQ28" s="40">
        <f t="shared" si="0"/>
        <v>0</v>
      </c>
    </row>
    <row r="29" spans="1:69">
      <c r="A29" s="28"/>
      <c r="B29" s="28"/>
      <c r="C29" s="28"/>
      <c r="D29" s="37" t="s">
        <v>293</v>
      </c>
      <c r="E29" s="38"/>
      <c r="F29" s="39"/>
      <c r="G29" s="40">
        <v>-1137555.81</v>
      </c>
      <c r="H29" s="40">
        <v>-267955.53999999998</v>
      </c>
      <c r="I29" s="40">
        <v>694143.49</v>
      </c>
      <c r="J29" s="40">
        <v>-12280523.92</v>
      </c>
      <c r="K29" s="40">
        <v>-297843.83</v>
      </c>
      <c r="L29" s="40">
        <v>1835327.27</v>
      </c>
      <c r="M29" s="40">
        <v>-880219</v>
      </c>
      <c r="N29" s="40">
        <v>-349892.99</v>
      </c>
      <c r="O29" s="40">
        <v>-756967.02</v>
      </c>
      <c r="P29" s="40">
        <v>5473167.6399999997</v>
      </c>
      <c r="Q29" s="40">
        <v>-4708457</v>
      </c>
      <c r="R29" s="40">
        <v>-51.55</v>
      </c>
      <c r="S29" s="40">
        <v>-16674942</v>
      </c>
      <c r="T29" s="40">
        <v>0</v>
      </c>
      <c r="U29" s="40">
        <v>4023758.43</v>
      </c>
      <c r="V29" s="40">
        <v>3938158</v>
      </c>
      <c r="W29" s="40">
        <v>-3712655.52</v>
      </c>
      <c r="X29" s="40">
        <v>-10762451.689999999</v>
      </c>
      <c r="Y29" s="40">
        <v>-182351.8</v>
      </c>
      <c r="Z29" s="40">
        <v>1201907.8400000001</v>
      </c>
      <c r="AA29" s="40">
        <v>157154.69</v>
      </c>
      <c r="AB29" s="40">
        <v>-2869559.01</v>
      </c>
      <c r="AC29" s="40">
        <v>2957938.27</v>
      </c>
      <c r="AD29" s="40">
        <v>26613.57</v>
      </c>
      <c r="AE29" s="40">
        <v>-19683.8</v>
      </c>
      <c r="AF29" s="40">
        <v>-469230.76</v>
      </c>
      <c r="AG29" s="40">
        <v>-491614.13</v>
      </c>
      <c r="AH29" s="40">
        <v>-3407.9</v>
      </c>
      <c r="AI29" s="40">
        <v>1519722.9</v>
      </c>
      <c r="AJ29" s="40">
        <v>0</v>
      </c>
      <c r="AK29" s="40">
        <v>57233.08</v>
      </c>
      <c r="AL29" s="40">
        <v>-273987.52</v>
      </c>
      <c r="AM29" s="40">
        <v>-18627.400000000001</v>
      </c>
      <c r="AN29" s="40">
        <v>2182918.34</v>
      </c>
      <c r="AO29" s="40">
        <v>-24360.58</v>
      </c>
      <c r="AP29" s="40">
        <v>487873.93</v>
      </c>
      <c r="AQ29" s="40">
        <v>-16500</v>
      </c>
      <c r="AR29" s="40">
        <v>0</v>
      </c>
      <c r="AS29" s="40">
        <v>0</v>
      </c>
      <c r="AT29" s="40">
        <v>-1254.77</v>
      </c>
      <c r="AU29" s="40">
        <v>7983.19</v>
      </c>
      <c r="AV29" s="40">
        <v>-1379759.06</v>
      </c>
      <c r="AW29" s="40">
        <v>11752392.02</v>
      </c>
      <c r="AX29" s="40">
        <v>0</v>
      </c>
      <c r="AY29" s="40">
        <v>-292746.96999999997</v>
      </c>
      <c r="AZ29" s="40">
        <v>903000</v>
      </c>
      <c r="BA29" s="40">
        <v>-136893</v>
      </c>
      <c r="BB29" s="40">
        <v>-45017.94</v>
      </c>
      <c r="BC29" s="40">
        <v>0</v>
      </c>
      <c r="BD29" s="40">
        <v>0</v>
      </c>
      <c r="BE29" s="40">
        <v>1677341.52</v>
      </c>
      <c r="BF29" s="40">
        <v>-88231.75</v>
      </c>
      <c r="BG29" s="40">
        <v>255056</v>
      </c>
      <c r="BH29" s="40">
        <v>0</v>
      </c>
      <c r="BI29" s="40">
        <v>-76810.789999999994</v>
      </c>
      <c r="BJ29" s="40">
        <v>-446437.49</v>
      </c>
      <c r="BK29" s="40">
        <v>-3764.42</v>
      </c>
      <c r="BL29" s="40">
        <v>-4766232.97</v>
      </c>
      <c r="BM29" s="40">
        <v>0</v>
      </c>
      <c r="BN29" s="40">
        <v>-985685.14</v>
      </c>
      <c r="BO29" s="40">
        <v>5285881.3499999996</v>
      </c>
      <c r="BP29" s="40">
        <v>7134323.1100000003</v>
      </c>
      <c r="BQ29" s="40">
        <f t="shared" si="0"/>
        <v>-12849778.429999985</v>
      </c>
    </row>
    <row r="30" spans="1:69">
      <c r="A30" s="28"/>
      <c r="B30" s="28"/>
      <c r="C30" s="28"/>
      <c r="D30" s="37" t="s">
        <v>286</v>
      </c>
      <c r="E30" s="38"/>
      <c r="F30" s="39"/>
      <c r="G30" s="40">
        <v>-1137555.81</v>
      </c>
      <c r="H30" s="40">
        <v>-267955.53999999998</v>
      </c>
      <c r="I30" s="40">
        <v>694143.49</v>
      </c>
      <c r="J30" s="40">
        <v>-6952880.5800000001</v>
      </c>
      <c r="K30" s="40">
        <v>-297843.83</v>
      </c>
      <c r="L30" s="40">
        <v>1835327.27</v>
      </c>
      <c r="M30" s="40">
        <v>-880219</v>
      </c>
      <c r="N30" s="40">
        <v>-349892.99</v>
      </c>
      <c r="O30" s="40">
        <v>-756967.02</v>
      </c>
      <c r="P30" s="40">
        <v>13018337.939999999</v>
      </c>
      <c r="Q30" s="40">
        <v>-2928416</v>
      </c>
      <c r="R30" s="40">
        <v>-51.55</v>
      </c>
      <c r="S30" s="40">
        <v>14927458</v>
      </c>
      <c r="T30" s="40">
        <v>0</v>
      </c>
      <c r="U30" s="40">
        <v>5298138.5999999996</v>
      </c>
      <c r="V30" s="40">
        <v>3938158</v>
      </c>
      <c r="W30" s="40">
        <v>-3712655.52</v>
      </c>
      <c r="X30" s="40">
        <v>-795615.93</v>
      </c>
      <c r="Y30" s="40">
        <v>-182351.8</v>
      </c>
      <c r="Z30" s="40">
        <v>1199311.03</v>
      </c>
      <c r="AA30" s="40">
        <v>-308070.25</v>
      </c>
      <c r="AB30" s="40">
        <v>-7140360.96</v>
      </c>
      <c r="AC30" s="40">
        <v>2321370.33</v>
      </c>
      <c r="AD30" s="40">
        <v>26613.57</v>
      </c>
      <c r="AE30" s="40">
        <v>444.55</v>
      </c>
      <c r="AF30" s="40">
        <v>-469230.76</v>
      </c>
      <c r="AG30" s="40">
        <v>-491614.13</v>
      </c>
      <c r="AH30" s="40">
        <v>22487.38</v>
      </c>
      <c r="AI30" s="40">
        <v>1519722.9</v>
      </c>
      <c r="AJ30" s="40">
        <v>0</v>
      </c>
      <c r="AK30" s="40">
        <v>108386.69</v>
      </c>
      <c r="AL30" s="40">
        <v>-273987.52</v>
      </c>
      <c r="AM30" s="40">
        <v>-10283.620000000001</v>
      </c>
      <c r="AN30" s="40">
        <v>2182918.34</v>
      </c>
      <c r="AO30" s="40">
        <v>-24360.58</v>
      </c>
      <c r="AP30" s="40">
        <v>487873.93</v>
      </c>
      <c r="AQ30" s="40">
        <v>-16500</v>
      </c>
      <c r="AR30" s="40">
        <v>0</v>
      </c>
      <c r="AS30" s="40">
        <v>0</v>
      </c>
      <c r="AT30" s="40">
        <v>-1254.77</v>
      </c>
      <c r="AU30" s="40">
        <v>7983.19</v>
      </c>
      <c r="AV30" s="40">
        <v>-1379759.06</v>
      </c>
      <c r="AW30" s="40">
        <v>11752392.02</v>
      </c>
      <c r="AX30" s="40">
        <v>0</v>
      </c>
      <c r="AY30" s="40">
        <v>-292746.96999999997</v>
      </c>
      <c r="AZ30" s="40">
        <v>903000</v>
      </c>
      <c r="BA30" s="40">
        <v>-136893</v>
      </c>
      <c r="BB30" s="40">
        <v>-45017.94</v>
      </c>
      <c r="BC30" s="40">
        <v>0</v>
      </c>
      <c r="BD30" s="40">
        <v>0</v>
      </c>
      <c r="BE30" s="40">
        <v>1677341.52</v>
      </c>
      <c r="BF30" s="40">
        <v>-88231.75</v>
      </c>
      <c r="BG30" s="40">
        <v>255056</v>
      </c>
      <c r="BH30" s="40">
        <v>0</v>
      </c>
      <c r="BI30" s="40">
        <v>-76810.789999999994</v>
      </c>
      <c r="BJ30" s="40">
        <v>-446437.49</v>
      </c>
      <c r="BK30" s="40">
        <v>-3764.42</v>
      </c>
      <c r="BL30" s="40">
        <v>-3389746.59</v>
      </c>
      <c r="BM30" s="40">
        <v>0</v>
      </c>
      <c r="BN30" s="40">
        <v>1246491.6599999999</v>
      </c>
      <c r="BO30" s="40">
        <v>4865562.74</v>
      </c>
      <c r="BP30" s="40">
        <v>7134323.1100000003</v>
      </c>
      <c r="BQ30" s="40">
        <f t="shared" si="0"/>
        <v>42565366.089999996</v>
      </c>
    </row>
    <row r="31" spans="1:69">
      <c r="A31" s="28"/>
      <c r="B31" s="28"/>
      <c r="C31" s="28"/>
      <c r="D31" s="37" t="s">
        <v>287</v>
      </c>
      <c r="E31" s="38"/>
      <c r="F31" s="39"/>
      <c r="G31" s="40">
        <v>0</v>
      </c>
      <c r="H31" s="40">
        <v>0</v>
      </c>
      <c r="I31" s="40">
        <v>0</v>
      </c>
      <c r="J31" s="40">
        <v>-5327643.34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-7545170.2999999998</v>
      </c>
      <c r="Q31" s="40">
        <v>-1780041</v>
      </c>
      <c r="R31" s="40">
        <v>0</v>
      </c>
      <c r="S31" s="40">
        <v>-31602400</v>
      </c>
      <c r="T31" s="40">
        <v>0</v>
      </c>
      <c r="U31" s="40">
        <v>-1274380.17</v>
      </c>
      <c r="V31" s="40">
        <v>0</v>
      </c>
      <c r="W31" s="40">
        <v>0</v>
      </c>
      <c r="X31" s="40">
        <v>-9966835.7599999998</v>
      </c>
      <c r="Y31" s="40">
        <v>0</v>
      </c>
      <c r="Z31" s="40">
        <v>2596.81</v>
      </c>
      <c r="AA31" s="40">
        <v>465224.94</v>
      </c>
      <c r="AB31" s="40">
        <v>4270801.95</v>
      </c>
      <c r="AC31" s="40">
        <v>636567.93999999994</v>
      </c>
      <c r="AD31" s="40">
        <v>0</v>
      </c>
      <c r="AE31" s="40">
        <v>-20128.349999999999</v>
      </c>
      <c r="AF31" s="40">
        <v>0</v>
      </c>
      <c r="AG31" s="40">
        <v>0</v>
      </c>
      <c r="AH31" s="40">
        <v>-25895.279999999999</v>
      </c>
      <c r="AI31" s="40">
        <v>0</v>
      </c>
      <c r="AJ31" s="40">
        <v>0</v>
      </c>
      <c r="AK31" s="40">
        <v>-51153.61</v>
      </c>
      <c r="AL31" s="40">
        <v>0</v>
      </c>
      <c r="AM31" s="40">
        <v>-8343.7800000000007</v>
      </c>
      <c r="AN31" s="40">
        <v>0</v>
      </c>
      <c r="AO31" s="40">
        <v>0</v>
      </c>
      <c r="AP31" s="40">
        <v>0</v>
      </c>
      <c r="AQ31" s="40">
        <v>0</v>
      </c>
      <c r="AR31" s="40">
        <v>0</v>
      </c>
      <c r="AS31" s="40">
        <v>0</v>
      </c>
      <c r="AT31" s="40">
        <v>0</v>
      </c>
      <c r="AU31" s="40">
        <v>0</v>
      </c>
      <c r="AV31" s="40">
        <v>0</v>
      </c>
      <c r="AW31" s="40">
        <v>0</v>
      </c>
      <c r="AX31" s="40">
        <v>0</v>
      </c>
      <c r="AY31" s="40">
        <v>0</v>
      </c>
      <c r="AZ31" s="40">
        <v>0</v>
      </c>
      <c r="BA31" s="40">
        <v>0</v>
      </c>
      <c r="BB31" s="40">
        <v>0</v>
      </c>
      <c r="BC31" s="40">
        <v>0</v>
      </c>
      <c r="BD31" s="40">
        <v>0</v>
      </c>
      <c r="BE31" s="40">
        <v>0</v>
      </c>
      <c r="BF31" s="40">
        <v>0</v>
      </c>
      <c r="BG31" s="40">
        <v>0</v>
      </c>
      <c r="BH31" s="40">
        <v>0</v>
      </c>
      <c r="BI31" s="40">
        <v>0</v>
      </c>
      <c r="BJ31" s="40">
        <v>0</v>
      </c>
      <c r="BK31" s="40">
        <v>0</v>
      </c>
      <c r="BL31" s="40">
        <v>-1376486.38</v>
      </c>
      <c r="BM31" s="40">
        <v>0</v>
      </c>
      <c r="BN31" s="40">
        <v>-2232176.7999999998</v>
      </c>
      <c r="BO31" s="40">
        <v>420318.61</v>
      </c>
      <c r="BP31" s="40">
        <v>0</v>
      </c>
      <c r="BQ31" s="40">
        <f t="shared" si="0"/>
        <v>-55415144.520000003</v>
      </c>
    </row>
    <row r="32" spans="1:69">
      <c r="A32" s="28"/>
      <c r="B32" s="28"/>
      <c r="C32" s="28"/>
      <c r="D32" s="37" t="s">
        <v>288</v>
      </c>
      <c r="E32" s="38"/>
      <c r="F32" s="39"/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40">
        <v>0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0</v>
      </c>
      <c r="BG32" s="40">
        <v>0</v>
      </c>
      <c r="BH32" s="40">
        <v>0</v>
      </c>
      <c r="BI32" s="40">
        <v>0</v>
      </c>
      <c r="BJ32" s="40">
        <v>0</v>
      </c>
      <c r="BK32" s="40">
        <v>0</v>
      </c>
      <c r="BL32" s="40">
        <v>0</v>
      </c>
      <c r="BM32" s="40">
        <v>0</v>
      </c>
      <c r="BN32" s="40">
        <v>0</v>
      </c>
      <c r="BO32" s="40">
        <v>0</v>
      </c>
      <c r="BP32" s="40">
        <v>0</v>
      </c>
      <c r="BQ32" s="40">
        <f t="shared" si="0"/>
        <v>0</v>
      </c>
    </row>
    <row r="33" spans="1:69">
      <c r="A33" s="28"/>
      <c r="B33" s="28"/>
      <c r="C33" s="28"/>
      <c r="D33" s="37" t="s">
        <v>281</v>
      </c>
      <c r="E33" s="38"/>
      <c r="F33" s="39"/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0</v>
      </c>
      <c r="AM33" s="40">
        <v>0</v>
      </c>
      <c r="AN33" s="40">
        <v>0</v>
      </c>
      <c r="AO33" s="40">
        <v>0</v>
      </c>
      <c r="AP33" s="40">
        <v>0</v>
      </c>
      <c r="AQ33" s="40">
        <v>0</v>
      </c>
      <c r="AR33" s="40">
        <v>0</v>
      </c>
      <c r="AS33" s="40">
        <v>0</v>
      </c>
      <c r="AT33" s="40">
        <v>0</v>
      </c>
      <c r="AU33" s="40">
        <v>0</v>
      </c>
      <c r="AV33" s="40">
        <v>0</v>
      </c>
      <c r="AW33" s="40">
        <v>0</v>
      </c>
      <c r="AX33" s="40">
        <v>0</v>
      </c>
      <c r="AY33" s="40">
        <v>0</v>
      </c>
      <c r="AZ33" s="40">
        <v>0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0</v>
      </c>
      <c r="BG33" s="40">
        <v>0</v>
      </c>
      <c r="BH33" s="40">
        <v>0</v>
      </c>
      <c r="BI33" s="40">
        <v>0</v>
      </c>
      <c r="BJ33" s="40">
        <v>0</v>
      </c>
      <c r="BK33" s="40">
        <v>0</v>
      </c>
      <c r="BL33" s="40">
        <v>0</v>
      </c>
      <c r="BM33" s="40">
        <v>0</v>
      </c>
      <c r="BN33" s="40">
        <v>0</v>
      </c>
      <c r="BO33" s="40">
        <v>0</v>
      </c>
      <c r="BP33" s="40">
        <v>0</v>
      </c>
      <c r="BQ33" s="40">
        <f t="shared" si="0"/>
        <v>0</v>
      </c>
    </row>
    <row r="34" spans="1:69">
      <c r="A34" s="28"/>
      <c r="B34" s="28"/>
      <c r="C34" s="28"/>
      <c r="D34" s="37" t="s">
        <v>286</v>
      </c>
      <c r="E34" s="38"/>
      <c r="F34" s="39"/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  <c r="AI34" s="40">
        <v>0</v>
      </c>
      <c r="AJ34" s="40">
        <v>0</v>
      </c>
      <c r="AK34" s="40">
        <v>0</v>
      </c>
      <c r="AL34" s="40">
        <v>0</v>
      </c>
      <c r="AM34" s="40">
        <v>0</v>
      </c>
      <c r="AN34" s="40">
        <v>0</v>
      </c>
      <c r="AO34" s="40">
        <v>0</v>
      </c>
      <c r="AP34" s="40">
        <v>0</v>
      </c>
      <c r="AQ34" s="40">
        <v>0</v>
      </c>
      <c r="AR34" s="40">
        <v>0</v>
      </c>
      <c r="AS34" s="40">
        <v>0</v>
      </c>
      <c r="AT34" s="40">
        <v>0</v>
      </c>
      <c r="AU34" s="40">
        <v>0</v>
      </c>
      <c r="AV34" s="40">
        <v>0</v>
      </c>
      <c r="AW34" s="40">
        <v>0</v>
      </c>
      <c r="AX34" s="40">
        <v>0</v>
      </c>
      <c r="AY34" s="40">
        <v>0</v>
      </c>
      <c r="AZ34" s="40">
        <v>0</v>
      </c>
      <c r="BA34" s="40">
        <v>0</v>
      </c>
      <c r="BB34" s="40">
        <v>0</v>
      </c>
      <c r="BC34" s="40">
        <v>0</v>
      </c>
      <c r="BD34" s="40">
        <v>0</v>
      </c>
      <c r="BE34" s="40">
        <v>0</v>
      </c>
      <c r="BF34" s="40">
        <v>0</v>
      </c>
      <c r="BG34" s="40">
        <v>0</v>
      </c>
      <c r="BH34" s="40">
        <v>0</v>
      </c>
      <c r="BI34" s="40">
        <v>0</v>
      </c>
      <c r="BJ34" s="40">
        <v>0</v>
      </c>
      <c r="BK34" s="40">
        <v>0</v>
      </c>
      <c r="BL34" s="40">
        <v>0</v>
      </c>
      <c r="BM34" s="40">
        <v>0</v>
      </c>
      <c r="BN34" s="40">
        <v>0</v>
      </c>
      <c r="BO34" s="40">
        <v>0</v>
      </c>
      <c r="BP34" s="40">
        <v>0</v>
      </c>
      <c r="BQ34" s="40">
        <f t="shared" si="0"/>
        <v>0</v>
      </c>
    </row>
    <row r="35" spans="1:69">
      <c r="A35" s="28"/>
      <c r="B35" s="28"/>
      <c r="C35" s="28"/>
      <c r="D35" s="37" t="s">
        <v>287</v>
      </c>
      <c r="E35" s="38"/>
      <c r="F35" s="39"/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40">
        <v>0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0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0</v>
      </c>
      <c r="BG35" s="40">
        <v>0</v>
      </c>
      <c r="BH35" s="40">
        <v>0</v>
      </c>
      <c r="BI35" s="40">
        <v>0</v>
      </c>
      <c r="BJ35" s="40">
        <v>0</v>
      </c>
      <c r="BK35" s="40">
        <v>0</v>
      </c>
      <c r="BL35" s="40">
        <v>0</v>
      </c>
      <c r="BM35" s="40">
        <v>0</v>
      </c>
      <c r="BN35" s="40">
        <v>0</v>
      </c>
      <c r="BO35" s="40">
        <v>0</v>
      </c>
      <c r="BP35" s="40">
        <v>0</v>
      </c>
      <c r="BQ35" s="40">
        <f t="shared" si="0"/>
        <v>0</v>
      </c>
    </row>
    <row r="36" spans="1:69">
      <c r="A36" s="28"/>
      <c r="B36" s="28"/>
      <c r="C36" s="28"/>
      <c r="D36" s="37" t="s">
        <v>288</v>
      </c>
      <c r="E36" s="38"/>
      <c r="F36" s="39"/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0</v>
      </c>
      <c r="AM36" s="40">
        <v>0</v>
      </c>
      <c r="AN36" s="40">
        <v>0</v>
      </c>
      <c r="AO36" s="40">
        <v>0</v>
      </c>
      <c r="AP36" s="40">
        <v>0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0</v>
      </c>
      <c r="AW36" s="40">
        <v>0</v>
      </c>
      <c r="AX36" s="40">
        <v>0</v>
      </c>
      <c r="AY36" s="40">
        <v>0</v>
      </c>
      <c r="AZ36" s="40">
        <v>0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</v>
      </c>
      <c r="BG36" s="40">
        <v>0</v>
      </c>
      <c r="BH36" s="40">
        <v>0</v>
      </c>
      <c r="BI36" s="40">
        <v>0</v>
      </c>
      <c r="BJ36" s="40">
        <v>0</v>
      </c>
      <c r="BK36" s="40">
        <v>0</v>
      </c>
      <c r="BL36" s="40">
        <v>0</v>
      </c>
      <c r="BM36" s="40">
        <v>0</v>
      </c>
      <c r="BN36" s="40">
        <v>0</v>
      </c>
      <c r="BO36" s="40">
        <v>0</v>
      </c>
      <c r="BP36" s="40">
        <v>0</v>
      </c>
      <c r="BQ36" s="40">
        <f t="shared" si="0"/>
        <v>0</v>
      </c>
    </row>
    <row r="37" spans="1:69">
      <c r="A37" s="28"/>
      <c r="B37" s="28"/>
      <c r="C37" s="28"/>
      <c r="D37" s="37" t="s">
        <v>294</v>
      </c>
      <c r="E37" s="38"/>
      <c r="F37" s="39"/>
      <c r="G37" s="40">
        <v>204356.13</v>
      </c>
      <c r="H37" s="40">
        <v>32816.559999999998</v>
      </c>
      <c r="I37" s="40">
        <v>-173535.87</v>
      </c>
      <c r="J37" s="40">
        <v>2660061.63</v>
      </c>
      <c r="K37" s="40">
        <v>108776.08</v>
      </c>
      <c r="L37" s="40">
        <v>-550598.18000000005</v>
      </c>
      <c r="M37" s="40">
        <v>113961.46</v>
      </c>
      <c r="N37" s="40">
        <v>104967.47</v>
      </c>
      <c r="O37" s="40">
        <v>189241.76</v>
      </c>
      <c r="P37" s="40">
        <v>-1336639.32</v>
      </c>
      <c r="Q37" s="40">
        <v>1327052</v>
      </c>
      <c r="R37" s="40">
        <v>15.47</v>
      </c>
      <c r="S37" s="40">
        <v>4668988</v>
      </c>
      <c r="T37" s="40">
        <v>0</v>
      </c>
      <c r="U37" s="40">
        <v>-1199878.93</v>
      </c>
      <c r="V37" s="40">
        <v>-669643</v>
      </c>
      <c r="W37" s="40">
        <v>928163.88</v>
      </c>
      <c r="X37" s="40">
        <v>22390277.789999999</v>
      </c>
      <c r="Y37" s="40">
        <v>-53330.98</v>
      </c>
      <c r="Z37" s="40">
        <v>-360572.36</v>
      </c>
      <c r="AA37" s="40">
        <v>4503.7</v>
      </c>
      <c r="AB37" s="40">
        <v>2867933.72</v>
      </c>
      <c r="AC37" s="40">
        <v>-673381.28</v>
      </c>
      <c r="AD37" s="40">
        <v>-7984.07</v>
      </c>
      <c r="AE37" s="40">
        <v>5905.14</v>
      </c>
      <c r="AF37" s="40">
        <v>117307.69</v>
      </c>
      <c r="AG37" s="40">
        <v>147484.24</v>
      </c>
      <c r="AH37" s="40">
        <v>1250.1400000000001</v>
      </c>
      <c r="AI37" s="40">
        <v>-455916.87</v>
      </c>
      <c r="AJ37" s="40">
        <v>0</v>
      </c>
      <c r="AK37" s="40">
        <v>-17169.919999999998</v>
      </c>
      <c r="AL37" s="40">
        <v>65242.89</v>
      </c>
      <c r="AM37" s="40">
        <v>4987.83</v>
      </c>
      <c r="AN37" s="40">
        <v>250227.9</v>
      </c>
      <c r="AO37" s="40">
        <v>6090.15</v>
      </c>
      <c r="AP37" s="40">
        <v>-156621.35</v>
      </c>
      <c r="AQ37" s="40">
        <v>4950</v>
      </c>
      <c r="AR37" s="40">
        <v>0</v>
      </c>
      <c r="AS37" s="40">
        <v>0</v>
      </c>
      <c r="AT37" s="40">
        <v>376.43</v>
      </c>
      <c r="AU37" s="40">
        <v>3524.11</v>
      </c>
      <c r="AV37" s="40">
        <v>350216.96000000002</v>
      </c>
      <c r="AW37" s="40">
        <v>-2948487.42</v>
      </c>
      <c r="AX37" s="40">
        <v>0</v>
      </c>
      <c r="AY37" s="40">
        <v>70932.240000000005</v>
      </c>
      <c r="AZ37" s="40">
        <v>-271000</v>
      </c>
      <c r="BA37" s="40">
        <v>33571.94</v>
      </c>
      <c r="BB37" s="40">
        <v>10089.98</v>
      </c>
      <c r="BC37" s="40">
        <v>0</v>
      </c>
      <c r="BD37" s="40">
        <v>0</v>
      </c>
      <c r="BE37" s="40">
        <v>-461795.33</v>
      </c>
      <c r="BF37" s="40">
        <v>26469.52</v>
      </c>
      <c r="BG37" s="40">
        <v>-66556</v>
      </c>
      <c r="BH37" s="40">
        <v>0</v>
      </c>
      <c r="BI37" s="40">
        <v>18167.36</v>
      </c>
      <c r="BJ37" s="40">
        <v>111609.37</v>
      </c>
      <c r="BK37" s="40">
        <v>1129.32</v>
      </c>
      <c r="BL37" s="40">
        <v>1191558.27</v>
      </c>
      <c r="BM37" s="40">
        <v>0</v>
      </c>
      <c r="BN37" s="40">
        <v>505948.42</v>
      </c>
      <c r="BO37" s="40">
        <v>24645.81</v>
      </c>
      <c r="BP37" s="40">
        <v>-1790042.4</v>
      </c>
      <c r="BQ37" s="40">
        <f t="shared" si="0"/>
        <v>27359648.079999994</v>
      </c>
    </row>
    <row r="38" spans="1:69">
      <c r="A38" s="28"/>
      <c r="B38" s="28"/>
      <c r="C38" s="28"/>
      <c r="D38" s="37" t="s">
        <v>295</v>
      </c>
      <c r="E38" s="38"/>
      <c r="F38" s="39"/>
      <c r="G38" s="40">
        <v>4432246.51</v>
      </c>
      <c r="H38" s="40">
        <v>6615440.3300000001</v>
      </c>
      <c r="I38" s="40">
        <v>2750017.37</v>
      </c>
      <c r="J38" s="40">
        <v>50641346.850000001</v>
      </c>
      <c r="K38" s="40">
        <v>3350583.57</v>
      </c>
      <c r="L38" s="40">
        <v>4795309.84</v>
      </c>
      <c r="M38" s="40">
        <v>5752308.4000000004</v>
      </c>
      <c r="N38" s="40">
        <v>284599.52</v>
      </c>
      <c r="O38" s="40">
        <v>364576.8</v>
      </c>
      <c r="P38" s="40">
        <v>26720438.27</v>
      </c>
      <c r="Q38" s="40">
        <v>188800</v>
      </c>
      <c r="R38" s="40">
        <v>266753.59000000003</v>
      </c>
      <c r="S38" s="40">
        <v>70681169</v>
      </c>
      <c r="T38" s="40">
        <v>358916.19</v>
      </c>
      <c r="U38" s="40">
        <v>47370570.229999997</v>
      </c>
      <c r="V38" s="40">
        <v>24839698.809999999</v>
      </c>
      <c r="W38" s="40">
        <v>1696775.79</v>
      </c>
      <c r="X38" s="40">
        <v>20264208.129999999</v>
      </c>
      <c r="Y38" s="40">
        <v>1826322.85</v>
      </c>
      <c r="Z38" s="40">
        <v>9059268.8699999992</v>
      </c>
      <c r="AA38" s="40">
        <v>1476242.06</v>
      </c>
      <c r="AB38" s="40">
        <v>15559587.75</v>
      </c>
      <c r="AC38" s="40">
        <v>13187641.380000001</v>
      </c>
      <c r="AD38" s="40">
        <v>719209.79</v>
      </c>
      <c r="AE38" s="40">
        <v>39689.339999999997</v>
      </c>
      <c r="AF38" s="40">
        <v>647985.16</v>
      </c>
      <c r="AG38" s="40">
        <v>172553.63</v>
      </c>
      <c r="AH38" s="40">
        <v>122259.89</v>
      </c>
      <c r="AI38" s="40">
        <v>1580151.56</v>
      </c>
      <c r="AJ38" s="40">
        <v>220881.07</v>
      </c>
      <c r="AK38" s="40">
        <v>384064.87</v>
      </c>
      <c r="AL38" s="40">
        <v>-395691.74</v>
      </c>
      <c r="AM38" s="40">
        <v>232649.72</v>
      </c>
      <c r="AN38" s="40">
        <v>4035366.99</v>
      </c>
      <c r="AO38" s="40">
        <v>478532.77</v>
      </c>
      <c r="AP38" s="40">
        <v>628695.56999999995</v>
      </c>
      <c r="AQ38" s="40">
        <v>511283.48</v>
      </c>
      <c r="AR38" s="40">
        <v>179438.43</v>
      </c>
      <c r="AS38" s="40">
        <v>143249.04999999999</v>
      </c>
      <c r="AT38" s="40">
        <v>99316.98</v>
      </c>
      <c r="AU38" s="40">
        <v>259548.16</v>
      </c>
      <c r="AV38" s="40">
        <v>-224992.68</v>
      </c>
      <c r="AW38" s="40">
        <v>9744107.1999999993</v>
      </c>
      <c r="AX38" s="40">
        <v>109360.46</v>
      </c>
      <c r="AY38" s="40">
        <v>263076.56</v>
      </c>
      <c r="AZ38" s="40">
        <v>4512000</v>
      </c>
      <c r="BA38" s="40">
        <v>250286.11</v>
      </c>
      <c r="BB38" s="40">
        <v>164113.51</v>
      </c>
      <c r="BC38" s="40">
        <v>95784.46</v>
      </c>
      <c r="BD38" s="40">
        <v>47026.41</v>
      </c>
      <c r="BE38" s="40">
        <v>7395276.1900000004</v>
      </c>
      <c r="BF38" s="40">
        <v>1214.25</v>
      </c>
      <c r="BG38" s="40">
        <v>921810.77</v>
      </c>
      <c r="BH38" s="40">
        <v>37010.160000000003</v>
      </c>
      <c r="BI38" s="40">
        <v>35725.040000000001</v>
      </c>
      <c r="BJ38" s="40">
        <v>70411.97</v>
      </c>
      <c r="BK38" s="40">
        <v>110550.73</v>
      </c>
      <c r="BL38" s="40">
        <v>2796353.16</v>
      </c>
      <c r="BM38" s="40">
        <v>57011.1</v>
      </c>
      <c r="BN38" s="40">
        <v>22393537.050000001</v>
      </c>
      <c r="BO38" s="40">
        <v>14751092.390000001</v>
      </c>
      <c r="BP38" s="40">
        <v>9517226.4399999995</v>
      </c>
      <c r="BQ38" s="40">
        <f t="shared" si="0"/>
        <v>395589988.11000019</v>
      </c>
    </row>
    <row r="39" spans="1:69">
      <c r="A39" s="28"/>
      <c r="B39" s="28"/>
      <c r="C39" s="28"/>
      <c r="D39" s="28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</row>
  </sheetData>
  <sheetProtection password="C644" sheet="1" objects="1" scenarios="1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Q39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BQ8" sqref="BQ8:BQ38"/>
    </sheetView>
  </sheetViews>
  <sheetFormatPr baseColWidth="10" defaultRowHeight="14.25"/>
  <cols>
    <col min="1" max="3" width="1.7109375" style="41" customWidth="1"/>
    <col min="4" max="4" width="73.85546875" style="41" customWidth="1"/>
    <col min="5" max="6" width="1.7109375" style="28" customWidth="1"/>
    <col min="7" max="69" width="14.7109375" style="3" customWidth="1"/>
    <col min="70" max="16384" width="11.42578125" style="3"/>
  </cols>
  <sheetData>
    <row r="1" spans="1:69" ht="22.5" customHeight="1">
      <c r="A1" s="26" t="s">
        <v>150</v>
      </c>
      <c r="B1" s="27"/>
      <c r="C1" s="27"/>
      <c r="D1" s="27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</row>
    <row r="2" spans="1:69">
      <c r="A2" s="30" t="s">
        <v>325</v>
      </c>
      <c r="B2" s="30"/>
      <c r="C2" s="28"/>
      <c r="D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</row>
    <row r="3" spans="1:69">
      <c r="A3" s="28"/>
      <c r="B3" s="28"/>
      <c r="C3" s="28"/>
      <c r="D3" s="2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</row>
    <row r="4" spans="1:69" s="33" customFormat="1" ht="12">
      <c r="A4" s="31"/>
      <c r="B4" s="31"/>
      <c r="C4" s="31"/>
      <c r="D4" s="31"/>
      <c r="E4" s="31"/>
      <c r="F4" s="31"/>
      <c r="G4" s="32" t="s">
        <v>152</v>
      </c>
      <c r="H4" s="32" t="s">
        <v>153</v>
      </c>
      <c r="I4" s="32" t="s">
        <v>154</v>
      </c>
      <c r="J4" s="32" t="s">
        <v>155</v>
      </c>
      <c r="K4" s="32" t="s">
        <v>156</v>
      </c>
      <c r="L4" s="32" t="s">
        <v>157</v>
      </c>
      <c r="M4" s="32" t="s">
        <v>158</v>
      </c>
      <c r="N4" s="32" t="s">
        <v>159</v>
      </c>
      <c r="O4" s="32" t="s">
        <v>160</v>
      </c>
      <c r="P4" s="32" t="s">
        <v>161</v>
      </c>
      <c r="Q4" s="32" t="s">
        <v>162</v>
      </c>
      <c r="R4" s="32" t="s">
        <v>163</v>
      </c>
      <c r="S4" s="32" t="s">
        <v>164</v>
      </c>
      <c r="T4" s="32" t="s">
        <v>165</v>
      </c>
      <c r="U4" s="32" t="s">
        <v>166</v>
      </c>
      <c r="V4" s="32" t="s">
        <v>167</v>
      </c>
      <c r="W4" s="32" t="s">
        <v>168</v>
      </c>
      <c r="X4" s="32" t="s">
        <v>169</v>
      </c>
      <c r="Y4" s="32" t="s">
        <v>170</v>
      </c>
      <c r="Z4" s="32" t="s">
        <v>171</v>
      </c>
      <c r="AA4" s="32" t="s">
        <v>172</v>
      </c>
      <c r="AB4" s="32" t="s">
        <v>173</v>
      </c>
      <c r="AC4" s="32" t="s">
        <v>174</v>
      </c>
      <c r="AD4" s="32" t="s">
        <v>175</v>
      </c>
      <c r="AE4" s="32" t="s">
        <v>176</v>
      </c>
      <c r="AF4" s="32" t="s">
        <v>177</v>
      </c>
      <c r="AG4" s="32" t="s">
        <v>178</v>
      </c>
      <c r="AH4" s="32" t="s">
        <v>179</v>
      </c>
      <c r="AI4" s="32" t="s">
        <v>180</v>
      </c>
      <c r="AJ4" s="32" t="s">
        <v>181</v>
      </c>
      <c r="AK4" s="32" t="s">
        <v>182</v>
      </c>
      <c r="AL4" s="32" t="s">
        <v>183</v>
      </c>
      <c r="AM4" s="32" t="s">
        <v>184</v>
      </c>
      <c r="AN4" s="32" t="s">
        <v>185</v>
      </c>
      <c r="AO4" s="32" t="s">
        <v>186</v>
      </c>
      <c r="AP4" s="32" t="s">
        <v>187</v>
      </c>
      <c r="AQ4" s="32" t="s">
        <v>188</v>
      </c>
      <c r="AR4" s="32" t="s">
        <v>189</v>
      </c>
      <c r="AS4" s="32" t="s">
        <v>190</v>
      </c>
      <c r="AT4" s="32" t="s">
        <v>191</v>
      </c>
      <c r="AU4" s="32" t="s">
        <v>192</v>
      </c>
      <c r="AV4" s="32" t="s">
        <v>193</v>
      </c>
      <c r="AW4" s="32" t="s">
        <v>194</v>
      </c>
      <c r="AX4" s="32" t="s">
        <v>195</v>
      </c>
      <c r="AY4" s="32" t="s">
        <v>196</v>
      </c>
      <c r="AZ4" s="32" t="s">
        <v>197</v>
      </c>
      <c r="BA4" s="32" t="s">
        <v>198</v>
      </c>
      <c r="BB4" s="32" t="s">
        <v>199</v>
      </c>
      <c r="BC4" s="32" t="s">
        <v>200</v>
      </c>
      <c r="BD4" s="32" t="s">
        <v>201</v>
      </c>
      <c r="BE4" s="32" t="s">
        <v>202</v>
      </c>
      <c r="BF4" s="32" t="s">
        <v>203</v>
      </c>
      <c r="BG4" s="32" t="s">
        <v>204</v>
      </c>
      <c r="BH4" s="32" t="s">
        <v>205</v>
      </c>
      <c r="BI4" s="32" t="s">
        <v>206</v>
      </c>
      <c r="BJ4" s="32" t="s">
        <v>207</v>
      </c>
      <c r="BK4" s="32" t="s">
        <v>208</v>
      </c>
      <c r="BL4" s="32" t="s">
        <v>209</v>
      </c>
      <c r="BM4" s="32" t="s">
        <v>210</v>
      </c>
      <c r="BN4" s="32" t="s">
        <v>211</v>
      </c>
      <c r="BO4" s="32" t="s">
        <v>212</v>
      </c>
      <c r="BP4" s="32" t="s">
        <v>213</v>
      </c>
      <c r="BQ4" s="32"/>
    </row>
    <row r="5" spans="1:69" ht="67.5">
      <c r="A5" s="28"/>
      <c r="B5" s="28"/>
      <c r="C5" s="28"/>
      <c r="D5" s="28"/>
      <c r="G5" s="34" t="s">
        <v>214</v>
      </c>
      <c r="H5" s="34" t="s">
        <v>215</v>
      </c>
      <c r="I5" s="34" t="s">
        <v>216</v>
      </c>
      <c r="J5" s="34" t="s">
        <v>217</v>
      </c>
      <c r="K5" s="34" t="s">
        <v>218</v>
      </c>
      <c r="L5" s="34" t="s">
        <v>219</v>
      </c>
      <c r="M5" s="34" t="s">
        <v>220</v>
      </c>
      <c r="N5" s="34" t="s">
        <v>221</v>
      </c>
      <c r="O5" s="34" t="s">
        <v>222</v>
      </c>
      <c r="P5" s="34" t="s">
        <v>223</v>
      </c>
      <c r="Q5" s="34" t="s">
        <v>224</v>
      </c>
      <c r="R5" s="34" t="s">
        <v>225</v>
      </c>
      <c r="S5" s="34" t="s">
        <v>226</v>
      </c>
      <c r="T5" s="34" t="s">
        <v>227</v>
      </c>
      <c r="U5" s="34" t="s">
        <v>228</v>
      </c>
      <c r="V5" s="34" t="s">
        <v>229</v>
      </c>
      <c r="W5" s="34" t="s">
        <v>230</v>
      </c>
      <c r="X5" s="34" t="s">
        <v>231</v>
      </c>
      <c r="Y5" s="34" t="s">
        <v>232</v>
      </c>
      <c r="Z5" s="34" t="s">
        <v>233</v>
      </c>
      <c r="AA5" s="34" t="s">
        <v>234</v>
      </c>
      <c r="AB5" s="34" t="s">
        <v>235</v>
      </c>
      <c r="AC5" s="34" t="s">
        <v>236</v>
      </c>
      <c r="AD5" s="34" t="s">
        <v>237</v>
      </c>
      <c r="AE5" s="34" t="s">
        <v>238</v>
      </c>
      <c r="AF5" s="34" t="s">
        <v>239</v>
      </c>
      <c r="AG5" s="34" t="s">
        <v>310</v>
      </c>
      <c r="AH5" s="34" t="s">
        <v>241</v>
      </c>
      <c r="AI5" s="34" t="s">
        <v>242</v>
      </c>
      <c r="AJ5" s="34" t="s">
        <v>243</v>
      </c>
      <c r="AK5" s="34" t="s">
        <v>244</v>
      </c>
      <c r="AL5" s="34" t="s">
        <v>245</v>
      </c>
      <c r="AM5" s="34" t="s">
        <v>246</v>
      </c>
      <c r="AN5" s="34" t="s">
        <v>247</v>
      </c>
      <c r="AO5" s="34" t="s">
        <v>248</v>
      </c>
      <c r="AP5" s="34" t="s">
        <v>249</v>
      </c>
      <c r="AQ5" s="34" t="s">
        <v>250</v>
      </c>
      <c r="AR5" s="34" t="s">
        <v>251</v>
      </c>
      <c r="AS5" s="34" t="s">
        <v>252</v>
      </c>
      <c r="AT5" s="34" t="s">
        <v>253</v>
      </c>
      <c r="AU5" s="34" t="s">
        <v>254</v>
      </c>
      <c r="AV5" s="34" t="s">
        <v>255</v>
      </c>
      <c r="AW5" s="34" t="s">
        <v>256</v>
      </c>
      <c r="AX5" s="34" t="s">
        <v>257</v>
      </c>
      <c r="AY5" s="34" t="s">
        <v>258</v>
      </c>
      <c r="AZ5" s="34" t="s">
        <v>259</v>
      </c>
      <c r="BA5" s="34" t="s">
        <v>260</v>
      </c>
      <c r="BB5" s="34" t="s">
        <v>261</v>
      </c>
      <c r="BC5" s="34" t="s">
        <v>262</v>
      </c>
      <c r="BD5" s="34" t="s">
        <v>263</v>
      </c>
      <c r="BE5" s="34" t="s">
        <v>264</v>
      </c>
      <c r="BF5" s="34" t="s">
        <v>265</v>
      </c>
      <c r="BG5" s="34" t="s">
        <v>266</v>
      </c>
      <c r="BH5" s="34" t="s">
        <v>267</v>
      </c>
      <c r="BI5" s="34" t="s">
        <v>268</v>
      </c>
      <c r="BJ5" s="34" t="s">
        <v>269</v>
      </c>
      <c r="BK5" s="34" t="s">
        <v>270</v>
      </c>
      <c r="BL5" s="34" t="s">
        <v>271</v>
      </c>
      <c r="BM5" s="34" t="s">
        <v>272</v>
      </c>
      <c r="BN5" s="34" t="s">
        <v>273</v>
      </c>
      <c r="BO5" s="34" t="s">
        <v>274</v>
      </c>
      <c r="BP5" s="34" t="s">
        <v>275</v>
      </c>
      <c r="BQ5" s="34" t="s">
        <v>130</v>
      </c>
    </row>
    <row r="6" spans="1:69">
      <c r="A6" s="28"/>
      <c r="B6" s="28"/>
      <c r="C6" s="28"/>
      <c r="D6" s="28"/>
      <c r="G6" s="35" t="s">
        <v>326</v>
      </c>
      <c r="H6" s="35" t="s">
        <v>326</v>
      </c>
      <c r="I6" s="35" t="s">
        <v>326</v>
      </c>
      <c r="J6" s="35" t="s">
        <v>326</v>
      </c>
      <c r="K6" s="35" t="s">
        <v>326</v>
      </c>
      <c r="L6" s="35" t="s">
        <v>326</v>
      </c>
      <c r="M6" s="35" t="s">
        <v>326</v>
      </c>
      <c r="N6" s="35" t="s">
        <v>326</v>
      </c>
      <c r="O6" s="35" t="s">
        <v>326</v>
      </c>
      <c r="P6" s="35" t="s">
        <v>326</v>
      </c>
      <c r="Q6" s="35" t="s">
        <v>326</v>
      </c>
      <c r="R6" s="35" t="s">
        <v>326</v>
      </c>
      <c r="S6" s="35" t="s">
        <v>326</v>
      </c>
      <c r="T6" s="35" t="s">
        <v>326</v>
      </c>
      <c r="U6" s="35" t="s">
        <v>326</v>
      </c>
      <c r="V6" s="35" t="s">
        <v>326</v>
      </c>
      <c r="W6" s="35" t="s">
        <v>326</v>
      </c>
      <c r="X6" s="35" t="s">
        <v>326</v>
      </c>
      <c r="Y6" s="35" t="s">
        <v>326</v>
      </c>
      <c r="Z6" s="35" t="s">
        <v>326</v>
      </c>
      <c r="AA6" s="35" t="s">
        <v>326</v>
      </c>
      <c r="AB6" s="35" t="s">
        <v>326</v>
      </c>
      <c r="AC6" s="35" t="s">
        <v>326</v>
      </c>
      <c r="AD6" s="35" t="s">
        <v>326</v>
      </c>
      <c r="AE6" s="35" t="s">
        <v>326</v>
      </c>
      <c r="AF6" s="35" t="s">
        <v>326</v>
      </c>
      <c r="AG6" s="35" t="s">
        <v>326</v>
      </c>
      <c r="AH6" s="35" t="s">
        <v>326</v>
      </c>
      <c r="AI6" s="35" t="s">
        <v>326</v>
      </c>
      <c r="AJ6" s="35" t="s">
        <v>326</v>
      </c>
      <c r="AK6" s="35" t="s">
        <v>326</v>
      </c>
      <c r="AL6" s="35" t="s">
        <v>326</v>
      </c>
      <c r="AM6" s="35" t="s">
        <v>326</v>
      </c>
      <c r="AN6" s="35" t="s">
        <v>326</v>
      </c>
      <c r="AO6" s="35" t="s">
        <v>326</v>
      </c>
      <c r="AP6" s="35" t="s">
        <v>326</v>
      </c>
      <c r="AQ6" s="35" t="s">
        <v>326</v>
      </c>
      <c r="AR6" s="35" t="s">
        <v>326</v>
      </c>
      <c r="AS6" s="35" t="s">
        <v>326</v>
      </c>
      <c r="AT6" s="35" t="s">
        <v>326</v>
      </c>
      <c r="AU6" s="35" t="s">
        <v>326</v>
      </c>
      <c r="AV6" s="35" t="s">
        <v>326</v>
      </c>
      <c r="AW6" s="35" t="s">
        <v>326</v>
      </c>
      <c r="AX6" s="35" t="s">
        <v>326</v>
      </c>
      <c r="AY6" s="35" t="s">
        <v>326</v>
      </c>
      <c r="AZ6" s="35" t="s">
        <v>326</v>
      </c>
      <c r="BA6" s="35" t="s">
        <v>326</v>
      </c>
      <c r="BB6" s="35" t="s">
        <v>326</v>
      </c>
      <c r="BC6" s="35" t="s">
        <v>326</v>
      </c>
      <c r="BD6" s="35" t="s">
        <v>326</v>
      </c>
      <c r="BE6" s="35" t="s">
        <v>326</v>
      </c>
      <c r="BF6" s="35" t="s">
        <v>326</v>
      </c>
      <c r="BG6" s="35" t="s">
        <v>326</v>
      </c>
      <c r="BH6" s="35" t="s">
        <v>326</v>
      </c>
      <c r="BI6" s="35" t="s">
        <v>326</v>
      </c>
      <c r="BJ6" s="35" t="s">
        <v>326</v>
      </c>
      <c r="BK6" s="35" t="s">
        <v>326</v>
      </c>
      <c r="BL6" s="35" t="s">
        <v>326</v>
      </c>
      <c r="BM6" s="35" t="s">
        <v>326</v>
      </c>
      <c r="BN6" s="35" t="s">
        <v>326</v>
      </c>
      <c r="BO6" s="35" t="s">
        <v>326</v>
      </c>
      <c r="BP6" s="35" t="s">
        <v>326</v>
      </c>
      <c r="BQ6" s="35" t="s">
        <v>326</v>
      </c>
    </row>
    <row r="7" spans="1:69" ht="27" customHeight="1">
      <c r="A7" s="28"/>
      <c r="B7" s="28"/>
      <c r="C7" s="28"/>
      <c r="D7" s="28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</row>
    <row r="8" spans="1:69">
      <c r="A8" s="28"/>
      <c r="B8" s="28"/>
      <c r="C8" s="28"/>
      <c r="D8" s="37" t="s">
        <v>277</v>
      </c>
      <c r="E8" s="38"/>
      <c r="F8" s="39"/>
      <c r="G8" s="40">
        <v>6533348.8799999999</v>
      </c>
      <c r="H8" s="40">
        <v>8313929.0499999998</v>
      </c>
      <c r="I8" s="40">
        <v>535000.01</v>
      </c>
      <c r="J8" s="40">
        <v>86791615.079999998</v>
      </c>
      <c r="K8" s="40">
        <v>5421781.54</v>
      </c>
      <c r="L8" s="40">
        <v>5018855.5199999996</v>
      </c>
      <c r="M8" s="40">
        <v>8530400.7400000002</v>
      </c>
      <c r="N8" s="40">
        <v>981337.74</v>
      </c>
      <c r="O8" s="40">
        <v>1132181.8</v>
      </c>
      <c r="P8" s="40">
        <v>23867295.739999998</v>
      </c>
      <c r="Q8" s="40">
        <v>9816423</v>
      </c>
      <c r="R8" s="40">
        <v>320904.13</v>
      </c>
      <c r="S8" s="40">
        <v>106490751</v>
      </c>
      <c r="T8" s="40">
        <v>428883.51</v>
      </c>
      <c r="U8" s="40">
        <v>50385036.649999999</v>
      </c>
      <c r="V8" s="40">
        <v>27935736.949999999</v>
      </c>
      <c r="W8" s="40">
        <v>8649168.1899999995</v>
      </c>
      <c r="X8" s="40">
        <v>12191265.9</v>
      </c>
      <c r="Y8" s="40">
        <v>3576800.12</v>
      </c>
      <c r="Z8" s="40">
        <v>11378504.42</v>
      </c>
      <c r="AA8" s="40">
        <v>465826.16</v>
      </c>
      <c r="AB8" s="40">
        <v>23265817</v>
      </c>
      <c r="AC8" s="40">
        <v>16513690.74</v>
      </c>
      <c r="AD8" s="40">
        <v>751740.01</v>
      </c>
      <c r="AE8" s="40">
        <v>63415.02</v>
      </c>
      <c r="AF8" s="40">
        <v>1861963.15</v>
      </c>
      <c r="AG8" s="40">
        <v>585337.26</v>
      </c>
      <c r="AH8" s="40">
        <v>153049.07</v>
      </c>
      <c r="AI8" s="40">
        <v>547846.63</v>
      </c>
      <c r="AJ8" s="40">
        <v>269916.57</v>
      </c>
      <c r="AK8" s="40">
        <v>405607.13</v>
      </c>
      <c r="AL8" s="40">
        <v>-4714334.16</v>
      </c>
      <c r="AM8" s="40">
        <v>304294.65999999997</v>
      </c>
      <c r="AN8" s="40">
        <v>1878827.34</v>
      </c>
      <c r="AO8" s="40">
        <v>580050.29</v>
      </c>
      <c r="AP8" s="40">
        <v>301315.83</v>
      </c>
      <c r="AQ8" s="40">
        <v>639069.36</v>
      </c>
      <c r="AR8" s="40">
        <v>209119.15</v>
      </c>
      <c r="AS8" s="40">
        <v>161226.19</v>
      </c>
      <c r="AT8" s="40">
        <v>117734.08</v>
      </c>
      <c r="AU8" s="40">
        <v>384368.2</v>
      </c>
      <c r="AV8" s="40">
        <v>1887433.93</v>
      </c>
      <c r="AW8" s="40">
        <v>1128897.94</v>
      </c>
      <c r="AX8" s="40">
        <v>126667.67</v>
      </c>
      <c r="AY8" s="40">
        <v>164415.99</v>
      </c>
      <c r="AZ8" s="40">
        <v>4667000</v>
      </c>
      <c r="BA8" s="40">
        <v>428443.39</v>
      </c>
      <c r="BB8" s="40">
        <v>233265</v>
      </c>
      <c r="BC8" s="40">
        <v>109622.69</v>
      </c>
      <c r="BD8" s="40">
        <v>54410.75</v>
      </c>
      <c r="BE8" s="40">
        <v>7825561.7999999998</v>
      </c>
      <c r="BF8" s="40">
        <v>70653.55</v>
      </c>
      <c r="BG8" s="40">
        <v>982129.37</v>
      </c>
      <c r="BH8" s="40">
        <v>43348.25</v>
      </c>
      <c r="BI8" s="40">
        <v>125841.60000000001</v>
      </c>
      <c r="BJ8" s="40">
        <v>539172.47</v>
      </c>
      <c r="BK8" s="40">
        <v>134111.81</v>
      </c>
      <c r="BL8" s="40">
        <v>9218006.6799999997</v>
      </c>
      <c r="BM8" s="40">
        <v>68768.2</v>
      </c>
      <c r="BN8" s="40">
        <v>26983184.57</v>
      </c>
      <c r="BO8" s="40">
        <v>22457780.640000001</v>
      </c>
      <c r="BP8" s="40">
        <v>9091866.0899999999</v>
      </c>
      <c r="BQ8" s="40">
        <f>SUM(G8:BP8)</f>
        <v>509385682.0399999</v>
      </c>
    </row>
    <row r="9" spans="1:69">
      <c r="A9" s="28"/>
      <c r="B9" s="28"/>
      <c r="C9" s="28"/>
      <c r="D9" s="37" t="s">
        <v>278</v>
      </c>
      <c r="E9" s="38"/>
      <c r="F9" s="39"/>
      <c r="G9" s="40">
        <v>-2639608.87</v>
      </c>
      <c r="H9" s="40">
        <v>-4340887.24</v>
      </c>
      <c r="I9" s="40">
        <v>-1555318.19</v>
      </c>
      <c r="J9" s="40">
        <v>-52063274.030000001</v>
      </c>
      <c r="K9" s="40">
        <v>-3872183.28</v>
      </c>
      <c r="L9" s="40">
        <v>-2025883.23</v>
      </c>
      <c r="M9" s="40">
        <v>-3284454.63</v>
      </c>
      <c r="N9" s="40">
        <v>-879940.22</v>
      </c>
      <c r="O9" s="40">
        <v>-697049.19</v>
      </c>
      <c r="P9" s="40">
        <v>-10409599.470000001</v>
      </c>
      <c r="Q9" s="40">
        <v>-5735025</v>
      </c>
      <c r="R9" s="40">
        <v>4732.47</v>
      </c>
      <c r="S9" s="40">
        <v>-17186742</v>
      </c>
      <c r="T9" s="40">
        <v>7460.92</v>
      </c>
      <c r="U9" s="40">
        <v>1234623.53</v>
      </c>
      <c r="V9" s="40">
        <v>-16121241</v>
      </c>
      <c r="W9" s="40">
        <v>-8631479.0399999991</v>
      </c>
      <c r="X9" s="40">
        <v>-15682221.369999999</v>
      </c>
      <c r="Y9" s="40">
        <v>-1467095.61</v>
      </c>
      <c r="Z9" s="40">
        <v>-4853124.38</v>
      </c>
      <c r="AA9" s="40">
        <v>-3858019.95</v>
      </c>
      <c r="AB9" s="40">
        <v>-12147170.369999999</v>
      </c>
      <c r="AC9" s="40">
        <v>-4184813.59</v>
      </c>
      <c r="AD9" s="40">
        <v>14821.5</v>
      </c>
      <c r="AE9" s="40">
        <v>-14113.21</v>
      </c>
      <c r="AF9" s="40">
        <v>-1558759.83</v>
      </c>
      <c r="AG9" s="40">
        <v>-229339.11</v>
      </c>
      <c r="AH9" s="40">
        <v>-3508.01</v>
      </c>
      <c r="AI9" s="40">
        <v>1003262.16</v>
      </c>
      <c r="AJ9" s="40">
        <v>-759.39</v>
      </c>
      <c r="AK9" s="40">
        <v>32576.59</v>
      </c>
      <c r="AL9" s="40">
        <v>-151798.53</v>
      </c>
      <c r="AM9" s="40">
        <v>-23616.54</v>
      </c>
      <c r="AN9" s="40">
        <v>-1410835.8</v>
      </c>
      <c r="AO9" s="40">
        <v>-49447.47</v>
      </c>
      <c r="AP9" s="40">
        <v>-436452.38</v>
      </c>
      <c r="AQ9" s="40">
        <v>646.58000000000004</v>
      </c>
      <c r="AR9" s="40">
        <v>3405.62</v>
      </c>
      <c r="AS9" s="40">
        <v>-555.86</v>
      </c>
      <c r="AT9" s="40">
        <v>-358.7</v>
      </c>
      <c r="AU9" s="40">
        <v>-192685.92</v>
      </c>
      <c r="AV9" s="40">
        <v>-1446529.1</v>
      </c>
      <c r="AW9" s="40">
        <v>-1255847.6399999999</v>
      </c>
      <c r="AX9" s="40">
        <v>1320.39</v>
      </c>
      <c r="AY9" s="40">
        <v>-953886.41</v>
      </c>
      <c r="AZ9" s="40">
        <v>785000</v>
      </c>
      <c r="BA9" s="40">
        <v>-316488.86</v>
      </c>
      <c r="BB9" s="40">
        <v>-390043.34</v>
      </c>
      <c r="BC9" s="40">
        <v>445.57</v>
      </c>
      <c r="BD9" s="40">
        <v>258.33999999999997</v>
      </c>
      <c r="BE9" s="40">
        <v>-3387835.15</v>
      </c>
      <c r="BF9" s="40">
        <v>-61440.66</v>
      </c>
      <c r="BG9" s="40">
        <v>324080.51</v>
      </c>
      <c r="BH9" s="40">
        <v>-262.83</v>
      </c>
      <c r="BI9" s="40">
        <v>-228354.4</v>
      </c>
      <c r="BJ9" s="40">
        <v>-286503.36</v>
      </c>
      <c r="BK9" s="40">
        <v>-2380.91</v>
      </c>
      <c r="BL9" s="40">
        <v>-5480099.5499999998</v>
      </c>
      <c r="BM9" s="40">
        <v>786</v>
      </c>
      <c r="BN9" s="40">
        <v>-31166156.609999999</v>
      </c>
      <c r="BO9" s="40">
        <v>-20996857.960000001</v>
      </c>
      <c r="BP9" s="40">
        <v>-1838827.93</v>
      </c>
      <c r="BQ9" s="40">
        <f t="shared" ref="BQ9:BQ38" si="0">SUM(G9:BP9)</f>
        <v>-240105455.94000009</v>
      </c>
    </row>
    <row r="10" spans="1:69">
      <c r="A10" s="28"/>
      <c r="B10" s="28"/>
      <c r="C10" s="28"/>
      <c r="D10" s="37" t="s">
        <v>279</v>
      </c>
      <c r="E10" s="38"/>
      <c r="F10" s="39"/>
      <c r="G10" s="40">
        <v>0</v>
      </c>
      <c r="H10" s="40">
        <v>26238.28</v>
      </c>
      <c r="I10" s="40">
        <v>0</v>
      </c>
      <c r="J10" s="40">
        <v>0</v>
      </c>
      <c r="K10" s="40">
        <v>20252.25</v>
      </c>
      <c r="L10" s="40">
        <v>687.18</v>
      </c>
      <c r="M10" s="40">
        <v>-54738.46</v>
      </c>
      <c r="N10" s="40">
        <v>0</v>
      </c>
      <c r="O10" s="40">
        <v>0</v>
      </c>
      <c r="P10" s="40">
        <v>138057.63</v>
      </c>
      <c r="Q10" s="40">
        <v>331322</v>
      </c>
      <c r="R10" s="40">
        <v>1957.67</v>
      </c>
      <c r="S10" s="40">
        <v>0</v>
      </c>
      <c r="T10" s="40">
        <v>7460.92</v>
      </c>
      <c r="U10" s="40">
        <v>-1407537.7</v>
      </c>
      <c r="V10" s="40">
        <v>-170859</v>
      </c>
      <c r="W10" s="40">
        <v>-6195.04</v>
      </c>
      <c r="X10" s="40">
        <v>-17930.7</v>
      </c>
      <c r="Y10" s="40">
        <v>-12163.78</v>
      </c>
      <c r="Z10" s="40">
        <v>-95.86</v>
      </c>
      <c r="AA10" s="40">
        <v>-12666.7</v>
      </c>
      <c r="AB10" s="40">
        <v>0</v>
      </c>
      <c r="AC10" s="40">
        <v>2327.79</v>
      </c>
      <c r="AD10" s="40">
        <v>0</v>
      </c>
      <c r="AE10" s="40">
        <v>-334.55</v>
      </c>
      <c r="AF10" s="40">
        <v>0</v>
      </c>
      <c r="AG10" s="40">
        <v>0</v>
      </c>
      <c r="AH10" s="40">
        <v>-73.010000000000005</v>
      </c>
      <c r="AI10" s="40">
        <v>0</v>
      </c>
      <c r="AJ10" s="40">
        <v>-759.39</v>
      </c>
      <c r="AK10" s="40">
        <v>3379.5</v>
      </c>
      <c r="AL10" s="40">
        <v>0</v>
      </c>
      <c r="AM10" s="40">
        <v>-2374.65</v>
      </c>
      <c r="AN10" s="40">
        <v>1174.6099999999999</v>
      </c>
      <c r="AO10" s="40">
        <v>0</v>
      </c>
      <c r="AP10" s="40">
        <v>0</v>
      </c>
      <c r="AQ10" s="40">
        <v>12196.58</v>
      </c>
      <c r="AR10" s="40">
        <v>3405.62</v>
      </c>
      <c r="AS10" s="40">
        <v>-555.86</v>
      </c>
      <c r="AT10" s="40">
        <v>519.64</v>
      </c>
      <c r="AU10" s="40">
        <v>0</v>
      </c>
      <c r="AV10" s="40">
        <v>0</v>
      </c>
      <c r="AW10" s="40">
        <v>-4550.6400000000003</v>
      </c>
      <c r="AX10" s="40">
        <v>1320.39</v>
      </c>
      <c r="AY10" s="40">
        <v>-348444.62</v>
      </c>
      <c r="AZ10" s="40">
        <v>0</v>
      </c>
      <c r="BA10" s="40">
        <v>0</v>
      </c>
      <c r="BB10" s="40">
        <v>-2168.35</v>
      </c>
      <c r="BC10" s="40">
        <v>445.57</v>
      </c>
      <c r="BD10" s="40">
        <v>258.33999999999997</v>
      </c>
      <c r="BE10" s="40">
        <v>0</v>
      </c>
      <c r="BF10" s="40">
        <v>321.57</v>
      </c>
      <c r="BG10" s="40">
        <v>-1268</v>
      </c>
      <c r="BH10" s="40">
        <v>-262.83</v>
      </c>
      <c r="BI10" s="40">
        <v>0</v>
      </c>
      <c r="BJ10" s="40">
        <v>0</v>
      </c>
      <c r="BK10" s="40">
        <v>254.19</v>
      </c>
      <c r="BL10" s="40">
        <v>0</v>
      </c>
      <c r="BM10" s="40">
        <v>786</v>
      </c>
      <c r="BN10" s="40">
        <v>857101.85</v>
      </c>
      <c r="BO10" s="40">
        <v>0</v>
      </c>
      <c r="BP10" s="40">
        <v>-18799.810000000001</v>
      </c>
      <c r="BQ10" s="40">
        <f t="shared" si="0"/>
        <v>-652311.37</v>
      </c>
    </row>
    <row r="11" spans="1:69">
      <c r="A11" s="28"/>
      <c r="B11" s="28"/>
      <c r="C11" s="28"/>
      <c r="D11" s="37" t="s">
        <v>280</v>
      </c>
      <c r="E11" s="38"/>
      <c r="F11" s="39"/>
      <c r="G11" s="40">
        <v>0</v>
      </c>
      <c r="H11" s="40">
        <v>108533.13</v>
      </c>
      <c r="I11" s="40">
        <v>0</v>
      </c>
      <c r="J11" s="40">
        <v>0</v>
      </c>
      <c r="K11" s="40">
        <v>27003</v>
      </c>
      <c r="L11" s="40">
        <v>981.69</v>
      </c>
      <c r="M11" s="40">
        <v>-30215.29</v>
      </c>
      <c r="N11" s="40">
        <v>0</v>
      </c>
      <c r="O11" s="40">
        <v>0</v>
      </c>
      <c r="P11" s="40">
        <v>184076.83</v>
      </c>
      <c r="Q11" s="40">
        <v>445844</v>
      </c>
      <c r="R11" s="40">
        <v>2504.84</v>
      </c>
      <c r="S11" s="40">
        <v>0</v>
      </c>
      <c r="T11" s="40">
        <v>10021.36</v>
      </c>
      <c r="U11" s="40">
        <v>-1907589.54</v>
      </c>
      <c r="V11" s="40">
        <v>-205031</v>
      </c>
      <c r="W11" s="40">
        <v>-8260.0499999999993</v>
      </c>
      <c r="X11" s="40">
        <v>-25615.29</v>
      </c>
      <c r="Y11" s="40">
        <v>-17376.830000000002</v>
      </c>
      <c r="Z11" s="40">
        <v>-136.94</v>
      </c>
      <c r="AA11" s="40">
        <v>-16888.93</v>
      </c>
      <c r="AB11" s="40">
        <v>0</v>
      </c>
      <c r="AC11" s="40">
        <v>3103.72</v>
      </c>
      <c r="AD11" s="40">
        <v>0</v>
      </c>
      <c r="AE11" s="40">
        <v>-456.71</v>
      </c>
      <c r="AF11" s="40">
        <v>0</v>
      </c>
      <c r="AG11" s="40">
        <v>0</v>
      </c>
      <c r="AH11" s="40">
        <v>48.51</v>
      </c>
      <c r="AI11" s="40">
        <v>0</v>
      </c>
      <c r="AJ11" s="40">
        <v>-1042.03</v>
      </c>
      <c r="AK11" s="40">
        <v>4010</v>
      </c>
      <c r="AL11" s="40">
        <v>0</v>
      </c>
      <c r="AM11" s="40">
        <v>-3289.3</v>
      </c>
      <c r="AN11" s="40">
        <v>2516.25</v>
      </c>
      <c r="AO11" s="40">
        <v>0</v>
      </c>
      <c r="AP11" s="40">
        <v>0</v>
      </c>
      <c r="AQ11" s="40">
        <v>16634.28</v>
      </c>
      <c r="AR11" s="40">
        <v>4568.3</v>
      </c>
      <c r="AS11" s="40">
        <v>-749.4</v>
      </c>
      <c r="AT11" s="40">
        <v>367.39</v>
      </c>
      <c r="AU11" s="40">
        <v>0</v>
      </c>
      <c r="AV11" s="40">
        <v>0</v>
      </c>
      <c r="AW11" s="40">
        <v>-6067.52</v>
      </c>
      <c r="AX11" s="40">
        <v>1811.06</v>
      </c>
      <c r="AY11" s="40">
        <v>-464592.83</v>
      </c>
      <c r="AZ11" s="40">
        <v>0</v>
      </c>
      <c r="BA11" s="40">
        <v>0</v>
      </c>
      <c r="BB11" s="40">
        <v>-2891.13</v>
      </c>
      <c r="BC11" s="40">
        <v>595.11</v>
      </c>
      <c r="BD11" s="40">
        <v>345.89</v>
      </c>
      <c r="BE11" s="40">
        <v>0</v>
      </c>
      <c r="BF11" s="40">
        <v>452.76</v>
      </c>
      <c r="BG11" s="40">
        <v>-1690</v>
      </c>
      <c r="BH11" s="40">
        <v>-341</v>
      </c>
      <c r="BI11" s="40">
        <v>0</v>
      </c>
      <c r="BJ11" s="40">
        <v>0</v>
      </c>
      <c r="BK11" s="40">
        <v>518.29999999999995</v>
      </c>
      <c r="BL11" s="40">
        <v>0</v>
      </c>
      <c r="BM11" s="40">
        <v>878.96</v>
      </c>
      <c r="BN11" s="40">
        <v>1142802.46</v>
      </c>
      <c r="BO11" s="40">
        <v>0</v>
      </c>
      <c r="BP11" s="40">
        <v>-26856.87</v>
      </c>
      <c r="BQ11" s="40">
        <f t="shared" si="0"/>
        <v>-761472.82</v>
      </c>
    </row>
    <row r="12" spans="1:69">
      <c r="A12" s="28"/>
      <c r="B12" s="28"/>
      <c r="C12" s="28"/>
      <c r="D12" s="37" t="s">
        <v>281</v>
      </c>
      <c r="E12" s="38"/>
      <c r="F12" s="39"/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v>0</v>
      </c>
      <c r="AL12" s="40">
        <v>0</v>
      </c>
      <c r="AM12" s="40">
        <v>0</v>
      </c>
      <c r="AN12" s="40">
        <v>0</v>
      </c>
      <c r="AO12" s="40">
        <v>0</v>
      </c>
      <c r="AP12" s="40">
        <v>0</v>
      </c>
      <c r="AQ12" s="40">
        <v>0</v>
      </c>
      <c r="AR12" s="40">
        <v>0</v>
      </c>
      <c r="AS12" s="40">
        <v>0</v>
      </c>
      <c r="AT12" s="40">
        <v>0</v>
      </c>
      <c r="AU12" s="40">
        <v>0</v>
      </c>
      <c r="AV12" s="40">
        <v>0</v>
      </c>
      <c r="AW12" s="40">
        <v>0</v>
      </c>
      <c r="AX12" s="40">
        <v>0</v>
      </c>
      <c r="AY12" s="40">
        <v>0</v>
      </c>
      <c r="AZ12" s="40">
        <v>0</v>
      </c>
      <c r="BA12" s="40">
        <v>0</v>
      </c>
      <c r="BB12" s="40">
        <v>0</v>
      </c>
      <c r="BC12" s="40">
        <v>0</v>
      </c>
      <c r="BD12" s="40">
        <v>0</v>
      </c>
      <c r="BE12" s="40">
        <v>0</v>
      </c>
      <c r="BF12" s="40">
        <v>0</v>
      </c>
      <c r="BG12" s="40">
        <v>0</v>
      </c>
      <c r="BH12" s="40">
        <v>0</v>
      </c>
      <c r="BI12" s="40">
        <v>0</v>
      </c>
      <c r="BJ12" s="40">
        <v>0</v>
      </c>
      <c r="BK12" s="40">
        <v>0</v>
      </c>
      <c r="BL12" s="40">
        <v>0</v>
      </c>
      <c r="BM12" s="40">
        <v>0</v>
      </c>
      <c r="BN12" s="40">
        <v>0</v>
      </c>
      <c r="BO12" s="40">
        <v>0</v>
      </c>
      <c r="BP12" s="40">
        <v>0</v>
      </c>
      <c r="BQ12" s="40">
        <f t="shared" si="0"/>
        <v>0</v>
      </c>
    </row>
    <row r="13" spans="1:69">
      <c r="A13" s="28"/>
      <c r="B13" s="28"/>
      <c r="C13" s="28"/>
      <c r="D13" s="37" t="s">
        <v>282</v>
      </c>
      <c r="E13" s="38"/>
      <c r="F13" s="39"/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  <c r="AH13" s="40">
        <v>0</v>
      </c>
      <c r="AI13" s="40">
        <v>0</v>
      </c>
      <c r="AJ13" s="40">
        <v>0</v>
      </c>
      <c r="AK13" s="40">
        <v>0</v>
      </c>
      <c r="AL13" s="40">
        <v>0</v>
      </c>
      <c r="AM13" s="40">
        <v>0</v>
      </c>
      <c r="AN13" s="40">
        <v>0</v>
      </c>
      <c r="AO13" s="40">
        <v>0</v>
      </c>
      <c r="AP13" s="40">
        <v>0</v>
      </c>
      <c r="AQ13" s="40">
        <v>0</v>
      </c>
      <c r="AR13" s="40">
        <v>0</v>
      </c>
      <c r="AS13" s="40">
        <v>0</v>
      </c>
      <c r="AT13" s="40">
        <v>0</v>
      </c>
      <c r="AU13" s="40">
        <v>0</v>
      </c>
      <c r="AV13" s="40">
        <v>0</v>
      </c>
      <c r="AW13" s="40">
        <v>0</v>
      </c>
      <c r="AX13" s="40">
        <v>0</v>
      </c>
      <c r="AY13" s="40">
        <v>0</v>
      </c>
      <c r="AZ13" s="40">
        <v>0</v>
      </c>
      <c r="BA13" s="40">
        <v>0</v>
      </c>
      <c r="BB13" s="40">
        <v>0</v>
      </c>
      <c r="BC13" s="40">
        <v>0</v>
      </c>
      <c r="BD13" s="40">
        <v>0</v>
      </c>
      <c r="BE13" s="40">
        <v>0</v>
      </c>
      <c r="BF13" s="40">
        <v>0</v>
      </c>
      <c r="BG13" s="40">
        <v>0</v>
      </c>
      <c r="BH13" s="40">
        <v>0</v>
      </c>
      <c r="BI13" s="40">
        <v>0</v>
      </c>
      <c r="BJ13" s="40">
        <v>0</v>
      </c>
      <c r="BK13" s="40">
        <v>0</v>
      </c>
      <c r="BL13" s="40">
        <v>0</v>
      </c>
      <c r="BM13" s="40">
        <v>0</v>
      </c>
      <c r="BN13" s="40">
        <v>0</v>
      </c>
      <c r="BO13" s="40">
        <v>0</v>
      </c>
      <c r="BP13" s="40">
        <v>0</v>
      </c>
      <c r="BQ13" s="40">
        <f t="shared" si="0"/>
        <v>0</v>
      </c>
    </row>
    <row r="14" spans="1:69">
      <c r="A14" s="28"/>
      <c r="B14" s="28"/>
      <c r="C14" s="28"/>
      <c r="D14" s="37" t="s">
        <v>283</v>
      </c>
      <c r="E14" s="38"/>
      <c r="F14" s="39"/>
      <c r="G14" s="40">
        <v>0</v>
      </c>
      <c r="H14" s="40">
        <v>-82294.850000000006</v>
      </c>
      <c r="I14" s="40">
        <v>0</v>
      </c>
      <c r="J14" s="40">
        <v>0</v>
      </c>
      <c r="K14" s="40">
        <v>-6750.75</v>
      </c>
      <c r="L14" s="40">
        <v>-294.51</v>
      </c>
      <c r="M14" s="40">
        <v>-24523.17</v>
      </c>
      <c r="N14" s="40">
        <v>0</v>
      </c>
      <c r="O14" s="40">
        <v>0</v>
      </c>
      <c r="P14" s="40">
        <v>-46019.199999999997</v>
      </c>
      <c r="Q14" s="40">
        <v>-114522</v>
      </c>
      <c r="R14" s="40">
        <v>-547.16999999999996</v>
      </c>
      <c r="S14" s="40">
        <v>0</v>
      </c>
      <c r="T14" s="40">
        <v>-2560.44</v>
      </c>
      <c r="U14" s="40">
        <v>500051.84</v>
      </c>
      <c r="V14" s="40">
        <v>34172</v>
      </c>
      <c r="W14" s="40">
        <v>2065.0100000000002</v>
      </c>
      <c r="X14" s="40">
        <v>7684.59</v>
      </c>
      <c r="Y14" s="40">
        <v>5213.05</v>
      </c>
      <c r="Z14" s="40">
        <v>41.08</v>
      </c>
      <c r="AA14" s="40">
        <v>4222.2299999999996</v>
      </c>
      <c r="AB14" s="40">
        <v>0</v>
      </c>
      <c r="AC14" s="40">
        <v>-775.93</v>
      </c>
      <c r="AD14" s="40">
        <v>0</v>
      </c>
      <c r="AE14" s="40">
        <v>122.16</v>
      </c>
      <c r="AF14" s="40">
        <v>0</v>
      </c>
      <c r="AG14" s="40">
        <v>0</v>
      </c>
      <c r="AH14" s="40">
        <v>-121.52</v>
      </c>
      <c r="AI14" s="40">
        <v>0</v>
      </c>
      <c r="AJ14" s="40">
        <v>282.64</v>
      </c>
      <c r="AK14" s="40">
        <v>-630.5</v>
      </c>
      <c r="AL14" s="40">
        <v>0</v>
      </c>
      <c r="AM14" s="40">
        <v>914.65</v>
      </c>
      <c r="AN14" s="40">
        <v>-1341.64</v>
      </c>
      <c r="AO14" s="40">
        <v>0</v>
      </c>
      <c r="AP14" s="40">
        <v>0</v>
      </c>
      <c r="AQ14" s="40">
        <v>-4437.7</v>
      </c>
      <c r="AR14" s="40">
        <v>-1162.68</v>
      </c>
      <c r="AS14" s="40">
        <v>193.54</v>
      </c>
      <c r="AT14" s="40">
        <v>152.25</v>
      </c>
      <c r="AU14" s="40">
        <v>0</v>
      </c>
      <c r="AV14" s="40">
        <v>0</v>
      </c>
      <c r="AW14" s="40">
        <v>1516.88</v>
      </c>
      <c r="AX14" s="40">
        <v>-490.67</v>
      </c>
      <c r="AY14" s="40">
        <v>116148.21</v>
      </c>
      <c r="AZ14" s="40">
        <v>0</v>
      </c>
      <c r="BA14" s="40">
        <v>0</v>
      </c>
      <c r="BB14" s="40">
        <v>722.78</v>
      </c>
      <c r="BC14" s="40">
        <v>-149.54</v>
      </c>
      <c r="BD14" s="40">
        <v>-87.55</v>
      </c>
      <c r="BE14" s="40">
        <v>0</v>
      </c>
      <c r="BF14" s="40">
        <v>-131.19</v>
      </c>
      <c r="BG14" s="40">
        <v>422</v>
      </c>
      <c r="BH14" s="40">
        <v>78.17</v>
      </c>
      <c r="BI14" s="40">
        <v>0</v>
      </c>
      <c r="BJ14" s="40">
        <v>0</v>
      </c>
      <c r="BK14" s="40">
        <v>-264.11</v>
      </c>
      <c r="BL14" s="40">
        <v>0</v>
      </c>
      <c r="BM14" s="40">
        <v>-92.96</v>
      </c>
      <c r="BN14" s="40">
        <v>-285700.62</v>
      </c>
      <c r="BO14" s="40">
        <v>0</v>
      </c>
      <c r="BP14" s="40">
        <v>8057.06</v>
      </c>
      <c r="BQ14" s="40">
        <f t="shared" si="0"/>
        <v>109161.44000000012</v>
      </c>
    </row>
    <row r="15" spans="1:69" ht="14.25" customHeight="1">
      <c r="A15" s="28"/>
      <c r="B15" s="28"/>
      <c r="C15" s="28"/>
      <c r="D15" s="37" t="s">
        <v>284</v>
      </c>
      <c r="E15" s="38"/>
      <c r="F15" s="39"/>
      <c r="G15" s="40">
        <v>-2639608.87</v>
      </c>
      <c r="H15" s="40">
        <v>-4367125.5199999996</v>
      </c>
      <c r="I15" s="40">
        <v>-1555318.19</v>
      </c>
      <c r="J15" s="40">
        <v>-52063274.030000001</v>
      </c>
      <c r="K15" s="40">
        <v>-3892435.53</v>
      </c>
      <c r="L15" s="40">
        <v>-2026570.41</v>
      </c>
      <c r="M15" s="40">
        <v>-3229716.17</v>
      </c>
      <c r="N15" s="40">
        <v>-879940.22</v>
      </c>
      <c r="O15" s="40">
        <v>-697049.19</v>
      </c>
      <c r="P15" s="40">
        <v>-10547657.1</v>
      </c>
      <c r="Q15" s="40">
        <v>-6066347</v>
      </c>
      <c r="R15" s="40">
        <v>2774.8</v>
      </c>
      <c r="S15" s="40">
        <v>-17186742</v>
      </c>
      <c r="T15" s="40">
        <v>0</v>
      </c>
      <c r="U15" s="40">
        <v>2642161.23</v>
      </c>
      <c r="V15" s="40">
        <v>-15950382</v>
      </c>
      <c r="W15" s="40">
        <v>-8625284</v>
      </c>
      <c r="X15" s="40">
        <v>-15664290.67</v>
      </c>
      <c r="Y15" s="40">
        <v>-1454931.82</v>
      </c>
      <c r="Z15" s="40">
        <v>-4853028.5199999996</v>
      </c>
      <c r="AA15" s="40">
        <v>-3845353.25</v>
      </c>
      <c r="AB15" s="40">
        <v>-12147170.369999999</v>
      </c>
      <c r="AC15" s="40">
        <v>-4187141.38</v>
      </c>
      <c r="AD15" s="40">
        <v>14821.5</v>
      </c>
      <c r="AE15" s="40">
        <v>-13778.66</v>
      </c>
      <c r="AF15" s="40">
        <v>-1558759.83</v>
      </c>
      <c r="AG15" s="40">
        <v>-229339.11</v>
      </c>
      <c r="AH15" s="40">
        <v>-3435</v>
      </c>
      <c r="AI15" s="40">
        <v>1003262.16</v>
      </c>
      <c r="AJ15" s="40">
        <v>0</v>
      </c>
      <c r="AK15" s="40">
        <v>29197.09</v>
      </c>
      <c r="AL15" s="40">
        <v>-151798.53</v>
      </c>
      <c r="AM15" s="40">
        <v>-21241.89</v>
      </c>
      <c r="AN15" s="40">
        <v>-1412010.41</v>
      </c>
      <c r="AO15" s="40">
        <v>-49447.47</v>
      </c>
      <c r="AP15" s="40">
        <v>-436452.38</v>
      </c>
      <c r="AQ15" s="40">
        <v>-11550</v>
      </c>
      <c r="AR15" s="40">
        <v>0</v>
      </c>
      <c r="AS15" s="40">
        <v>0</v>
      </c>
      <c r="AT15" s="40">
        <v>-878.34</v>
      </c>
      <c r="AU15" s="40">
        <v>-192685.92</v>
      </c>
      <c r="AV15" s="40">
        <v>-1446529.1</v>
      </c>
      <c r="AW15" s="40">
        <v>-1251297</v>
      </c>
      <c r="AX15" s="40">
        <v>0</v>
      </c>
      <c r="AY15" s="40">
        <v>-605441.79</v>
      </c>
      <c r="AZ15" s="40">
        <v>785000</v>
      </c>
      <c r="BA15" s="40">
        <v>-316488.86</v>
      </c>
      <c r="BB15" s="40">
        <v>-387874.99</v>
      </c>
      <c r="BC15" s="40">
        <v>0</v>
      </c>
      <c r="BD15" s="40">
        <v>0</v>
      </c>
      <c r="BE15" s="40">
        <v>-3387835.15</v>
      </c>
      <c r="BF15" s="40">
        <v>-61762.23</v>
      </c>
      <c r="BG15" s="40">
        <v>325348.51</v>
      </c>
      <c r="BH15" s="40">
        <v>0</v>
      </c>
      <c r="BI15" s="40">
        <v>-228354.4</v>
      </c>
      <c r="BJ15" s="40">
        <v>-286503.36</v>
      </c>
      <c r="BK15" s="40">
        <v>-2635.1</v>
      </c>
      <c r="BL15" s="40">
        <v>-5480099.5499999998</v>
      </c>
      <c r="BM15" s="40">
        <v>0</v>
      </c>
      <c r="BN15" s="40">
        <v>-32023258.449999999</v>
      </c>
      <c r="BO15" s="40">
        <v>-20996857.960000001</v>
      </c>
      <c r="BP15" s="40">
        <v>-1820028.12</v>
      </c>
      <c r="BQ15" s="40">
        <f t="shared" si="0"/>
        <v>-239453144.55000001</v>
      </c>
    </row>
    <row r="16" spans="1:69">
      <c r="A16" s="28"/>
      <c r="B16" s="28"/>
      <c r="C16" s="28"/>
      <c r="D16" s="37" t="s">
        <v>285</v>
      </c>
      <c r="E16" s="38"/>
      <c r="F16" s="39"/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40">
        <v>0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</v>
      </c>
      <c r="BG16" s="40">
        <v>0</v>
      </c>
      <c r="BH16" s="40">
        <v>0</v>
      </c>
      <c r="BI16" s="40">
        <v>0</v>
      </c>
      <c r="BJ16" s="40">
        <v>0</v>
      </c>
      <c r="BK16" s="40">
        <v>0</v>
      </c>
      <c r="BL16" s="40">
        <v>0</v>
      </c>
      <c r="BM16" s="40">
        <v>0</v>
      </c>
      <c r="BN16" s="40">
        <v>0</v>
      </c>
      <c r="BO16" s="40">
        <v>0</v>
      </c>
      <c r="BP16" s="40">
        <v>0</v>
      </c>
      <c r="BQ16" s="40">
        <f t="shared" si="0"/>
        <v>0</v>
      </c>
    </row>
    <row r="17" spans="1:69" ht="14.25" customHeight="1">
      <c r="A17" s="28"/>
      <c r="B17" s="28"/>
      <c r="C17" s="28"/>
      <c r="D17" s="37" t="s">
        <v>286</v>
      </c>
      <c r="E17" s="38"/>
      <c r="F17" s="39"/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40">
        <v>0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>
        <v>0</v>
      </c>
      <c r="BI17" s="40">
        <v>0</v>
      </c>
      <c r="BJ17" s="40">
        <v>0</v>
      </c>
      <c r="BK17" s="40">
        <v>0</v>
      </c>
      <c r="BL17" s="40">
        <v>0</v>
      </c>
      <c r="BM17" s="40">
        <v>0</v>
      </c>
      <c r="BN17" s="40">
        <v>0</v>
      </c>
      <c r="BO17" s="40">
        <v>0</v>
      </c>
      <c r="BP17" s="40">
        <v>0</v>
      </c>
      <c r="BQ17" s="40">
        <f t="shared" si="0"/>
        <v>0</v>
      </c>
    </row>
    <row r="18" spans="1:69">
      <c r="A18" s="28"/>
      <c r="B18" s="28"/>
      <c r="C18" s="28"/>
      <c r="D18" s="37" t="s">
        <v>287</v>
      </c>
      <c r="E18" s="38"/>
      <c r="F18" s="39"/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  <c r="AI18" s="40">
        <v>0</v>
      </c>
      <c r="AJ18" s="40">
        <v>0</v>
      </c>
      <c r="AK18" s="40">
        <v>0</v>
      </c>
      <c r="AL18" s="40">
        <v>0</v>
      </c>
      <c r="AM18" s="40">
        <v>0</v>
      </c>
      <c r="AN18" s="40">
        <v>0</v>
      </c>
      <c r="AO18" s="40">
        <v>0</v>
      </c>
      <c r="AP18" s="40">
        <v>0</v>
      </c>
      <c r="AQ18" s="40">
        <v>0</v>
      </c>
      <c r="AR18" s="40">
        <v>0</v>
      </c>
      <c r="AS18" s="40">
        <v>0</v>
      </c>
      <c r="AT18" s="40">
        <v>0</v>
      </c>
      <c r="AU18" s="40">
        <v>0</v>
      </c>
      <c r="AV18" s="40">
        <v>0</v>
      </c>
      <c r="AW18" s="40">
        <v>0</v>
      </c>
      <c r="AX18" s="40">
        <v>0</v>
      </c>
      <c r="AY18" s="40">
        <v>0</v>
      </c>
      <c r="AZ18" s="40">
        <v>0</v>
      </c>
      <c r="BA18" s="40">
        <v>0</v>
      </c>
      <c r="BB18" s="40">
        <v>0</v>
      </c>
      <c r="BC18" s="40">
        <v>0</v>
      </c>
      <c r="BD18" s="40">
        <v>0</v>
      </c>
      <c r="BE18" s="40">
        <v>0</v>
      </c>
      <c r="BF18" s="40">
        <v>0</v>
      </c>
      <c r="BG18" s="40">
        <v>0</v>
      </c>
      <c r="BH18" s="40">
        <v>0</v>
      </c>
      <c r="BI18" s="40">
        <v>0</v>
      </c>
      <c r="BJ18" s="40">
        <v>0</v>
      </c>
      <c r="BK18" s="40">
        <v>0</v>
      </c>
      <c r="BL18" s="40">
        <v>0</v>
      </c>
      <c r="BM18" s="40">
        <v>0</v>
      </c>
      <c r="BN18" s="40">
        <v>0</v>
      </c>
      <c r="BO18" s="40">
        <v>0</v>
      </c>
      <c r="BP18" s="40">
        <v>0</v>
      </c>
      <c r="BQ18" s="40">
        <f t="shared" si="0"/>
        <v>0</v>
      </c>
    </row>
    <row r="19" spans="1:69">
      <c r="A19" s="28"/>
      <c r="B19" s="28"/>
      <c r="C19" s="28"/>
      <c r="D19" s="37" t="s">
        <v>288</v>
      </c>
      <c r="E19" s="38"/>
      <c r="F19" s="39"/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  <c r="AI19" s="40">
        <v>0</v>
      </c>
      <c r="AJ19" s="40">
        <v>0</v>
      </c>
      <c r="AK19" s="40">
        <v>0</v>
      </c>
      <c r="AL19" s="40">
        <v>0</v>
      </c>
      <c r="AM19" s="40">
        <v>0</v>
      </c>
      <c r="AN19" s="40">
        <v>0</v>
      </c>
      <c r="AO19" s="40">
        <v>0</v>
      </c>
      <c r="AP19" s="40">
        <v>0</v>
      </c>
      <c r="AQ19" s="40">
        <v>0</v>
      </c>
      <c r="AR19" s="40">
        <v>0</v>
      </c>
      <c r="AS19" s="40">
        <v>0</v>
      </c>
      <c r="AT19" s="40">
        <v>0</v>
      </c>
      <c r="AU19" s="40">
        <v>0</v>
      </c>
      <c r="AV19" s="40">
        <v>0</v>
      </c>
      <c r="AW19" s="40">
        <v>0</v>
      </c>
      <c r="AX19" s="40">
        <v>0</v>
      </c>
      <c r="AY19" s="40">
        <v>0</v>
      </c>
      <c r="AZ19" s="40">
        <v>0</v>
      </c>
      <c r="BA19" s="40">
        <v>0</v>
      </c>
      <c r="BB19" s="40">
        <v>0</v>
      </c>
      <c r="BC19" s="40">
        <v>0</v>
      </c>
      <c r="BD19" s="40">
        <v>0</v>
      </c>
      <c r="BE19" s="40">
        <v>0</v>
      </c>
      <c r="BF19" s="40">
        <v>0</v>
      </c>
      <c r="BG19" s="40">
        <v>0</v>
      </c>
      <c r="BH19" s="40">
        <v>0</v>
      </c>
      <c r="BI19" s="40">
        <v>0</v>
      </c>
      <c r="BJ19" s="40">
        <v>0</v>
      </c>
      <c r="BK19" s="40">
        <v>0</v>
      </c>
      <c r="BL19" s="40">
        <v>0</v>
      </c>
      <c r="BM19" s="40">
        <v>0</v>
      </c>
      <c r="BN19" s="40">
        <v>0</v>
      </c>
      <c r="BO19" s="40">
        <v>0</v>
      </c>
      <c r="BP19" s="40">
        <v>0</v>
      </c>
      <c r="BQ19" s="40">
        <f t="shared" si="0"/>
        <v>0</v>
      </c>
    </row>
    <row r="20" spans="1:69">
      <c r="A20" s="28"/>
      <c r="B20" s="28"/>
      <c r="C20" s="28"/>
      <c r="D20" s="37" t="s">
        <v>289</v>
      </c>
      <c r="E20" s="38"/>
      <c r="F20" s="39"/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283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0">
        <v>0</v>
      </c>
      <c r="AQ20" s="40">
        <v>0</v>
      </c>
      <c r="AR20" s="40">
        <v>0</v>
      </c>
      <c r="AS20" s="40">
        <v>0</v>
      </c>
      <c r="AT20" s="40">
        <v>0</v>
      </c>
      <c r="AU20" s="40">
        <v>0</v>
      </c>
      <c r="AV20" s="40">
        <v>0</v>
      </c>
      <c r="AW20" s="40">
        <v>0</v>
      </c>
      <c r="AX20" s="40">
        <v>0</v>
      </c>
      <c r="AY20" s="40">
        <v>0</v>
      </c>
      <c r="AZ20" s="40">
        <v>0</v>
      </c>
      <c r="BA20" s="40">
        <v>0</v>
      </c>
      <c r="BB20" s="40">
        <v>0</v>
      </c>
      <c r="BC20" s="40">
        <v>0</v>
      </c>
      <c r="BD20" s="40">
        <v>0</v>
      </c>
      <c r="BE20" s="40">
        <v>0</v>
      </c>
      <c r="BF20" s="40">
        <v>0</v>
      </c>
      <c r="BG20" s="40">
        <v>0</v>
      </c>
      <c r="BH20" s="40">
        <v>0</v>
      </c>
      <c r="BI20" s="40">
        <v>0</v>
      </c>
      <c r="BJ20" s="40">
        <v>0</v>
      </c>
      <c r="BK20" s="40">
        <v>0</v>
      </c>
      <c r="BL20" s="40">
        <v>0</v>
      </c>
      <c r="BM20" s="40">
        <v>0</v>
      </c>
      <c r="BN20" s="40">
        <v>0</v>
      </c>
      <c r="BO20" s="40">
        <v>0</v>
      </c>
      <c r="BP20" s="40">
        <v>0</v>
      </c>
      <c r="BQ20" s="40">
        <f t="shared" si="0"/>
        <v>283</v>
      </c>
    </row>
    <row r="21" spans="1:69">
      <c r="A21" s="28"/>
      <c r="B21" s="28"/>
      <c r="C21" s="28"/>
      <c r="D21" s="37" t="s">
        <v>290</v>
      </c>
      <c r="E21" s="38"/>
      <c r="F21" s="39"/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283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40">
        <v>0</v>
      </c>
      <c r="AO21" s="40">
        <v>0</v>
      </c>
      <c r="AP21" s="40">
        <v>0</v>
      </c>
      <c r="AQ21" s="40">
        <v>0</v>
      </c>
      <c r="AR21" s="40">
        <v>0</v>
      </c>
      <c r="AS21" s="40">
        <v>0</v>
      </c>
      <c r="AT21" s="40">
        <v>0</v>
      </c>
      <c r="AU21" s="40">
        <v>0</v>
      </c>
      <c r="AV21" s="40">
        <v>0</v>
      </c>
      <c r="AW21" s="40">
        <v>0</v>
      </c>
      <c r="AX21" s="40">
        <v>0</v>
      </c>
      <c r="AY21" s="40">
        <v>0</v>
      </c>
      <c r="AZ21" s="40">
        <v>0</v>
      </c>
      <c r="BA21" s="40">
        <v>0</v>
      </c>
      <c r="BB21" s="40">
        <v>0</v>
      </c>
      <c r="BC21" s="40">
        <v>0</v>
      </c>
      <c r="BD21" s="40">
        <v>0</v>
      </c>
      <c r="BE21" s="40">
        <v>0</v>
      </c>
      <c r="BF21" s="40">
        <v>0</v>
      </c>
      <c r="BG21" s="40">
        <v>0</v>
      </c>
      <c r="BH21" s="40">
        <v>0</v>
      </c>
      <c r="BI21" s="40">
        <v>0</v>
      </c>
      <c r="BJ21" s="40">
        <v>0</v>
      </c>
      <c r="BK21" s="40">
        <v>0</v>
      </c>
      <c r="BL21" s="40">
        <v>0</v>
      </c>
      <c r="BM21" s="40">
        <v>0</v>
      </c>
      <c r="BN21" s="40">
        <v>0</v>
      </c>
      <c r="BO21" s="40">
        <v>0</v>
      </c>
      <c r="BP21" s="40">
        <v>0</v>
      </c>
      <c r="BQ21" s="40">
        <f t="shared" si="0"/>
        <v>283</v>
      </c>
    </row>
    <row r="22" spans="1:69">
      <c r="A22" s="28"/>
      <c r="B22" s="28"/>
      <c r="C22" s="28"/>
      <c r="D22" s="37" t="s">
        <v>287</v>
      </c>
      <c r="E22" s="38"/>
      <c r="F22" s="39"/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0">
        <v>0</v>
      </c>
      <c r="AO22" s="40">
        <v>0</v>
      </c>
      <c r="AP22" s="40">
        <v>0</v>
      </c>
      <c r="AQ22" s="40">
        <v>0</v>
      </c>
      <c r="AR22" s="40">
        <v>0</v>
      </c>
      <c r="AS22" s="40">
        <v>0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40">
        <v>0</v>
      </c>
      <c r="AZ22" s="40">
        <v>0</v>
      </c>
      <c r="BA22" s="40">
        <v>0</v>
      </c>
      <c r="BB22" s="40">
        <v>0</v>
      </c>
      <c r="BC22" s="40">
        <v>0</v>
      </c>
      <c r="BD22" s="40">
        <v>0</v>
      </c>
      <c r="BE22" s="40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40">
        <v>0</v>
      </c>
      <c r="BL22" s="40">
        <v>0</v>
      </c>
      <c r="BM22" s="40">
        <v>0</v>
      </c>
      <c r="BN22" s="40">
        <v>0</v>
      </c>
      <c r="BO22" s="40">
        <v>0</v>
      </c>
      <c r="BP22" s="40">
        <v>0</v>
      </c>
      <c r="BQ22" s="40">
        <f t="shared" si="0"/>
        <v>0</v>
      </c>
    </row>
    <row r="23" spans="1:69">
      <c r="A23" s="28"/>
      <c r="B23" s="28"/>
      <c r="C23" s="28"/>
      <c r="D23" s="37" t="s">
        <v>288</v>
      </c>
      <c r="E23" s="38"/>
      <c r="F23" s="39"/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40">
        <v>0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0</v>
      </c>
      <c r="AW23" s="40">
        <v>0</v>
      </c>
      <c r="AX23" s="40">
        <v>0</v>
      </c>
      <c r="AY23" s="40">
        <v>0</v>
      </c>
      <c r="AZ23" s="40">
        <v>0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40">
        <v>0</v>
      </c>
      <c r="BL23" s="40">
        <v>0</v>
      </c>
      <c r="BM23" s="40">
        <v>0</v>
      </c>
      <c r="BN23" s="40">
        <v>0</v>
      </c>
      <c r="BO23" s="40">
        <v>0</v>
      </c>
      <c r="BP23" s="40">
        <v>0</v>
      </c>
      <c r="BQ23" s="40">
        <f t="shared" si="0"/>
        <v>0</v>
      </c>
    </row>
    <row r="24" spans="1:69">
      <c r="A24" s="28"/>
      <c r="B24" s="28"/>
      <c r="C24" s="28"/>
      <c r="D24" s="37" t="s">
        <v>291</v>
      </c>
      <c r="E24" s="38"/>
      <c r="F24" s="39"/>
      <c r="G24" s="40">
        <v>0</v>
      </c>
      <c r="H24" s="40">
        <v>0</v>
      </c>
      <c r="I24" s="40">
        <v>174933.64</v>
      </c>
      <c r="J24" s="40">
        <v>0</v>
      </c>
      <c r="K24" s="40">
        <v>0</v>
      </c>
      <c r="L24" s="40">
        <v>0</v>
      </c>
      <c r="M24" s="40">
        <v>-575286.59</v>
      </c>
      <c r="N24" s="40">
        <v>0</v>
      </c>
      <c r="O24" s="40">
        <v>0</v>
      </c>
      <c r="P24" s="40">
        <v>-1082974.69</v>
      </c>
      <c r="Q24" s="40">
        <v>0</v>
      </c>
      <c r="R24" s="40">
        <v>0</v>
      </c>
      <c r="S24" s="40">
        <v>-30836743</v>
      </c>
      <c r="T24" s="40">
        <v>0</v>
      </c>
      <c r="U24" s="40">
        <v>0</v>
      </c>
      <c r="V24" s="40">
        <v>0</v>
      </c>
      <c r="W24" s="40">
        <v>0</v>
      </c>
      <c r="X24" s="40">
        <v>-639470.04</v>
      </c>
      <c r="Y24" s="40">
        <v>-46693.57</v>
      </c>
      <c r="Z24" s="40">
        <v>0</v>
      </c>
      <c r="AA24" s="40">
        <v>0</v>
      </c>
      <c r="AB24" s="40">
        <v>-140280.56</v>
      </c>
      <c r="AC24" s="40">
        <v>-485684.64</v>
      </c>
      <c r="AD24" s="40">
        <v>0</v>
      </c>
      <c r="AE24" s="40">
        <v>0</v>
      </c>
      <c r="AF24" s="40">
        <v>-407518.51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0</v>
      </c>
      <c r="AM24" s="40">
        <v>0</v>
      </c>
      <c r="AN24" s="40">
        <v>-155304.79999999999</v>
      </c>
      <c r="AO24" s="40">
        <v>0</v>
      </c>
      <c r="AP24" s="40">
        <v>0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-234297.52</v>
      </c>
      <c r="AW24" s="40">
        <v>0</v>
      </c>
      <c r="AX24" s="40">
        <v>0</v>
      </c>
      <c r="AY24" s="40">
        <v>0</v>
      </c>
      <c r="AZ24" s="40">
        <v>0</v>
      </c>
      <c r="BA24" s="40">
        <v>0</v>
      </c>
      <c r="BB24" s="40">
        <v>0</v>
      </c>
      <c r="BC24" s="40">
        <v>0</v>
      </c>
      <c r="BD24" s="40">
        <v>0</v>
      </c>
      <c r="BE24" s="40">
        <v>-356469.33</v>
      </c>
      <c r="BF24" s="40">
        <v>0</v>
      </c>
      <c r="BG24" s="40">
        <v>-64014.73</v>
      </c>
      <c r="BH24" s="40">
        <v>0</v>
      </c>
      <c r="BI24" s="40">
        <v>0</v>
      </c>
      <c r="BJ24" s="40">
        <v>0</v>
      </c>
      <c r="BK24" s="40">
        <v>0</v>
      </c>
      <c r="BL24" s="40">
        <v>0</v>
      </c>
      <c r="BM24" s="40">
        <v>0</v>
      </c>
      <c r="BN24" s="40">
        <v>-3075257.09</v>
      </c>
      <c r="BO24" s="40">
        <v>-8695169.4000000004</v>
      </c>
      <c r="BP24" s="40">
        <v>0</v>
      </c>
      <c r="BQ24" s="40">
        <f t="shared" si="0"/>
        <v>-46620230.829999991</v>
      </c>
    </row>
    <row r="25" spans="1:69">
      <c r="A25" s="28"/>
      <c r="B25" s="28"/>
      <c r="C25" s="28"/>
      <c r="D25" s="37" t="s">
        <v>286</v>
      </c>
      <c r="E25" s="38"/>
      <c r="F25" s="39"/>
      <c r="G25" s="40">
        <v>0</v>
      </c>
      <c r="H25" s="40">
        <v>0</v>
      </c>
      <c r="I25" s="40">
        <v>174933.64</v>
      </c>
      <c r="J25" s="40">
        <v>0</v>
      </c>
      <c r="K25" s="40">
        <v>0</v>
      </c>
      <c r="L25" s="40">
        <v>0</v>
      </c>
      <c r="M25" s="40">
        <v>-575286.59</v>
      </c>
      <c r="N25" s="40">
        <v>0</v>
      </c>
      <c r="O25" s="40">
        <v>0</v>
      </c>
      <c r="P25" s="40">
        <v>-1082974.69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-639470.04</v>
      </c>
      <c r="Y25" s="40">
        <v>-46693.57</v>
      </c>
      <c r="Z25" s="40">
        <v>0</v>
      </c>
      <c r="AA25" s="40">
        <v>0</v>
      </c>
      <c r="AB25" s="40">
        <v>-140280.56</v>
      </c>
      <c r="AC25" s="40">
        <v>-485684.64</v>
      </c>
      <c r="AD25" s="40">
        <v>0</v>
      </c>
      <c r="AE25" s="40">
        <v>0</v>
      </c>
      <c r="AF25" s="40">
        <v>-407518.51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</v>
      </c>
      <c r="AM25" s="40">
        <v>0</v>
      </c>
      <c r="AN25" s="40">
        <v>-155304.79999999999</v>
      </c>
      <c r="AO25" s="40">
        <v>0</v>
      </c>
      <c r="AP25" s="40">
        <v>0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-234297.52</v>
      </c>
      <c r="AW25" s="40">
        <v>0</v>
      </c>
      <c r="AX25" s="40">
        <v>0</v>
      </c>
      <c r="AY25" s="40">
        <v>0</v>
      </c>
      <c r="AZ25" s="40">
        <v>0</v>
      </c>
      <c r="BA25" s="40">
        <v>0</v>
      </c>
      <c r="BB25" s="40">
        <v>0</v>
      </c>
      <c r="BC25" s="40">
        <v>0</v>
      </c>
      <c r="BD25" s="40">
        <v>0</v>
      </c>
      <c r="BE25" s="40">
        <v>-356469.33</v>
      </c>
      <c r="BF25" s="40">
        <v>0</v>
      </c>
      <c r="BG25" s="40">
        <v>-64014.73</v>
      </c>
      <c r="BH25" s="40">
        <v>0</v>
      </c>
      <c r="BI25" s="40">
        <v>0</v>
      </c>
      <c r="BJ25" s="40">
        <v>0</v>
      </c>
      <c r="BK25" s="40">
        <v>0</v>
      </c>
      <c r="BL25" s="40">
        <v>0</v>
      </c>
      <c r="BM25" s="40">
        <v>0</v>
      </c>
      <c r="BN25" s="40">
        <v>-3075257.09</v>
      </c>
      <c r="BO25" s="40">
        <v>-8695169.4000000004</v>
      </c>
      <c r="BP25" s="40">
        <v>0</v>
      </c>
      <c r="BQ25" s="40">
        <f t="shared" si="0"/>
        <v>-15783487.83</v>
      </c>
    </row>
    <row r="26" spans="1:69">
      <c r="A26" s="28"/>
      <c r="B26" s="28"/>
      <c r="C26" s="28"/>
      <c r="D26" s="37" t="s">
        <v>287</v>
      </c>
      <c r="E26" s="38"/>
      <c r="F26" s="39"/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40">
        <v>0</v>
      </c>
      <c r="AN26" s="40">
        <v>0</v>
      </c>
      <c r="AO26" s="40">
        <v>0</v>
      </c>
      <c r="AP26" s="40">
        <v>0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40">
        <v>0</v>
      </c>
      <c r="AZ26" s="40">
        <v>0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40">
        <v>0</v>
      </c>
      <c r="BK26" s="40">
        <v>0</v>
      </c>
      <c r="BL26" s="40">
        <v>0</v>
      </c>
      <c r="BM26" s="40">
        <v>0</v>
      </c>
      <c r="BN26" s="40">
        <v>0</v>
      </c>
      <c r="BO26" s="40">
        <v>0</v>
      </c>
      <c r="BP26" s="40">
        <v>0</v>
      </c>
      <c r="BQ26" s="40">
        <f t="shared" si="0"/>
        <v>0</v>
      </c>
    </row>
    <row r="27" spans="1:69">
      <c r="A27" s="28"/>
      <c r="B27" s="28"/>
      <c r="C27" s="28"/>
      <c r="D27" s="37" t="s">
        <v>292</v>
      </c>
      <c r="E27" s="38"/>
      <c r="F27" s="39"/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0">
        <v>0</v>
      </c>
      <c r="AO27" s="40">
        <v>0</v>
      </c>
      <c r="AP27" s="40">
        <v>0</v>
      </c>
      <c r="AQ27" s="40"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40">
        <v>0</v>
      </c>
      <c r="BL27" s="40">
        <v>0</v>
      </c>
      <c r="BM27" s="40">
        <v>0</v>
      </c>
      <c r="BN27" s="40">
        <v>0</v>
      </c>
      <c r="BO27" s="40">
        <v>0</v>
      </c>
      <c r="BP27" s="40">
        <v>0</v>
      </c>
      <c r="BQ27" s="40">
        <f t="shared" si="0"/>
        <v>0</v>
      </c>
    </row>
    <row r="28" spans="1:69">
      <c r="A28" s="28"/>
      <c r="B28" s="28"/>
      <c r="C28" s="28"/>
      <c r="D28" s="37" t="s">
        <v>288</v>
      </c>
      <c r="E28" s="38"/>
      <c r="F28" s="39"/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-30836743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</v>
      </c>
      <c r="AM28" s="40">
        <v>0</v>
      </c>
      <c r="AN28" s="40">
        <v>0</v>
      </c>
      <c r="AO28" s="40">
        <v>0</v>
      </c>
      <c r="AP28" s="40">
        <v>0</v>
      </c>
      <c r="AQ28" s="40">
        <v>0</v>
      </c>
      <c r="AR28" s="40">
        <v>0</v>
      </c>
      <c r="AS28" s="40">
        <v>0</v>
      </c>
      <c r="AT28" s="40">
        <v>0</v>
      </c>
      <c r="AU28" s="40">
        <v>0</v>
      </c>
      <c r="AV28" s="40">
        <v>0</v>
      </c>
      <c r="AW28" s="40">
        <v>0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0">
        <v>0</v>
      </c>
      <c r="BF28" s="40">
        <v>0</v>
      </c>
      <c r="BG28" s="40">
        <v>0</v>
      </c>
      <c r="BH28" s="40">
        <v>0</v>
      </c>
      <c r="BI28" s="40">
        <v>0</v>
      </c>
      <c r="BJ28" s="40">
        <v>0</v>
      </c>
      <c r="BK28" s="40">
        <v>0</v>
      </c>
      <c r="BL28" s="40">
        <v>0</v>
      </c>
      <c r="BM28" s="40">
        <v>0</v>
      </c>
      <c r="BN28" s="40">
        <v>0</v>
      </c>
      <c r="BO28" s="40">
        <v>0</v>
      </c>
      <c r="BP28" s="40">
        <v>0</v>
      </c>
      <c r="BQ28" s="40">
        <f t="shared" si="0"/>
        <v>-30836743</v>
      </c>
    </row>
    <row r="29" spans="1:69">
      <c r="A29" s="28"/>
      <c r="B29" s="28"/>
      <c r="C29" s="28"/>
      <c r="D29" s="37" t="s">
        <v>293</v>
      </c>
      <c r="E29" s="38"/>
      <c r="F29" s="39"/>
      <c r="G29" s="40">
        <v>-3499001.73</v>
      </c>
      <c r="H29" s="40">
        <v>-6264016.1399999997</v>
      </c>
      <c r="I29" s="40">
        <v>-2307002.44</v>
      </c>
      <c r="J29" s="40">
        <v>-57145243.75</v>
      </c>
      <c r="K29" s="40">
        <v>-5421842.7800000003</v>
      </c>
      <c r="L29" s="40">
        <v>-2895100.59</v>
      </c>
      <c r="M29" s="40">
        <v>-4878495</v>
      </c>
      <c r="N29" s="40">
        <v>-973577.25</v>
      </c>
      <c r="O29" s="40">
        <v>-929398.92</v>
      </c>
      <c r="P29" s="40">
        <v>-14242389.630000001</v>
      </c>
      <c r="Q29" s="40">
        <v>-8101860</v>
      </c>
      <c r="R29" s="40">
        <v>3963.99</v>
      </c>
      <c r="S29" s="40">
        <v>6966265</v>
      </c>
      <c r="T29" s="40">
        <v>0</v>
      </c>
      <c r="U29" s="40">
        <v>3779020.41</v>
      </c>
      <c r="V29" s="40">
        <v>-21288695</v>
      </c>
      <c r="W29" s="40">
        <v>-11500378.67</v>
      </c>
      <c r="X29" s="40">
        <v>-20533567.68</v>
      </c>
      <c r="Y29" s="40">
        <v>-2066889.21</v>
      </c>
      <c r="Z29" s="40">
        <v>-6932897.8799999999</v>
      </c>
      <c r="AA29" s="40">
        <v>-5631784.5499999998</v>
      </c>
      <c r="AB29" s="40">
        <v>-16055946.6</v>
      </c>
      <c r="AC29" s="40">
        <v>-2829580.04</v>
      </c>
      <c r="AD29" s="40">
        <v>21173.57</v>
      </c>
      <c r="AE29" s="40">
        <v>-19683.8</v>
      </c>
      <c r="AF29" s="40">
        <v>-1603116.85</v>
      </c>
      <c r="AG29" s="40">
        <v>-327627.3</v>
      </c>
      <c r="AH29" s="40">
        <v>-5270.24</v>
      </c>
      <c r="AI29" s="40">
        <v>1433231.65</v>
      </c>
      <c r="AJ29" s="40">
        <v>0</v>
      </c>
      <c r="AK29" s="40">
        <v>41710.120000000003</v>
      </c>
      <c r="AL29" s="40">
        <v>-185971.18</v>
      </c>
      <c r="AM29" s="40">
        <v>-28763.82</v>
      </c>
      <c r="AN29" s="40">
        <v>-1798246.99</v>
      </c>
      <c r="AO29" s="40">
        <v>-65930.02</v>
      </c>
      <c r="AP29" s="40">
        <v>-658910.04</v>
      </c>
      <c r="AQ29" s="40">
        <v>-16500</v>
      </c>
      <c r="AR29" s="40">
        <v>0</v>
      </c>
      <c r="AS29" s="40">
        <v>0</v>
      </c>
      <c r="AT29" s="40">
        <v>-1254.77</v>
      </c>
      <c r="AU29" s="40">
        <v>-136112.5</v>
      </c>
      <c r="AV29" s="40">
        <v>-1762222.28</v>
      </c>
      <c r="AW29" s="40">
        <v>-1740985.97</v>
      </c>
      <c r="AX29" s="40">
        <v>0</v>
      </c>
      <c r="AY29" s="40">
        <v>-830849.94</v>
      </c>
      <c r="AZ29" s="40">
        <v>1120000</v>
      </c>
      <c r="BA29" s="40">
        <v>-347157.04</v>
      </c>
      <c r="BB29" s="40">
        <v>-547425.12</v>
      </c>
      <c r="BC29" s="40">
        <v>0</v>
      </c>
      <c r="BD29" s="40">
        <v>0</v>
      </c>
      <c r="BE29" s="40">
        <v>-4265068.26</v>
      </c>
      <c r="BF29" s="40">
        <v>-88231.75</v>
      </c>
      <c r="BG29" s="40">
        <v>542333.24</v>
      </c>
      <c r="BH29" s="40">
        <v>0</v>
      </c>
      <c r="BI29" s="40">
        <v>-316300.12</v>
      </c>
      <c r="BJ29" s="40">
        <v>-382004.47999999998</v>
      </c>
      <c r="BK29" s="40">
        <v>-3764.42</v>
      </c>
      <c r="BL29" s="40">
        <v>-7306799.4800000004</v>
      </c>
      <c r="BM29" s="40">
        <v>0</v>
      </c>
      <c r="BN29" s="40">
        <v>-30534132.039999999</v>
      </c>
      <c r="BO29" s="40">
        <v>-12209444.83</v>
      </c>
      <c r="BP29" s="40">
        <v>-2378869.54</v>
      </c>
      <c r="BQ29" s="40">
        <f t="shared" si="0"/>
        <v>-247150612.66</v>
      </c>
    </row>
    <row r="30" spans="1:69">
      <c r="A30" s="28"/>
      <c r="B30" s="28"/>
      <c r="C30" s="28"/>
      <c r="D30" s="37" t="s">
        <v>286</v>
      </c>
      <c r="E30" s="38"/>
      <c r="F30" s="39"/>
      <c r="G30" s="40">
        <v>-3499001.73</v>
      </c>
      <c r="H30" s="40">
        <v>-6264016.1399999997</v>
      </c>
      <c r="I30" s="40">
        <v>-2307002.44</v>
      </c>
      <c r="J30" s="40">
        <v>-9240670.0600000005</v>
      </c>
      <c r="K30" s="40">
        <v>-5421842.7800000003</v>
      </c>
      <c r="L30" s="40">
        <v>-2895100.59</v>
      </c>
      <c r="M30" s="40">
        <v>-4878495</v>
      </c>
      <c r="N30" s="40">
        <v>-973577.25</v>
      </c>
      <c r="O30" s="40">
        <v>-929398.92</v>
      </c>
      <c r="P30" s="40">
        <v>21603884.530000001</v>
      </c>
      <c r="Q30" s="40">
        <v>-4503858</v>
      </c>
      <c r="R30" s="40">
        <v>3963.99</v>
      </c>
      <c r="S30" s="40">
        <v>16439210</v>
      </c>
      <c r="T30" s="40">
        <v>0</v>
      </c>
      <c r="U30" s="40">
        <v>5051394.79</v>
      </c>
      <c r="V30" s="40">
        <v>-21288695</v>
      </c>
      <c r="W30" s="40">
        <v>-11500378.67</v>
      </c>
      <c r="X30" s="40">
        <v>1598049.1</v>
      </c>
      <c r="Y30" s="40">
        <v>202557.12</v>
      </c>
      <c r="Z30" s="40">
        <v>310291.13</v>
      </c>
      <c r="AA30" s="40">
        <v>-1174337.18</v>
      </c>
      <c r="AB30" s="40">
        <v>-9668776.7300000004</v>
      </c>
      <c r="AC30" s="40">
        <v>3925067.73</v>
      </c>
      <c r="AD30" s="40">
        <v>21173.57</v>
      </c>
      <c r="AE30" s="40">
        <v>444.55</v>
      </c>
      <c r="AF30" s="40">
        <v>-1603116.85</v>
      </c>
      <c r="AG30" s="40">
        <v>-327627.3</v>
      </c>
      <c r="AH30" s="40">
        <v>29517.27</v>
      </c>
      <c r="AI30" s="40">
        <v>1433231.65</v>
      </c>
      <c r="AJ30" s="40">
        <v>0</v>
      </c>
      <c r="AK30" s="40">
        <v>110482.59</v>
      </c>
      <c r="AL30" s="40">
        <v>-185971.18</v>
      </c>
      <c r="AM30" s="40">
        <v>-20420.04</v>
      </c>
      <c r="AN30" s="40">
        <v>-1798246.99</v>
      </c>
      <c r="AO30" s="40">
        <v>-65930.02</v>
      </c>
      <c r="AP30" s="40">
        <v>-658910.04</v>
      </c>
      <c r="AQ30" s="40">
        <v>-16500</v>
      </c>
      <c r="AR30" s="40">
        <v>0</v>
      </c>
      <c r="AS30" s="40">
        <v>0</v>
      </c>
      <c r="AT30" s="40">
        <v>-1254.77</v>
      </c>
      <c r="AU30" s="40">
        <v>-136112.5</v>
      </c>
      <c r="AV30" s="40">
        <v>-1762222.28</v>
      </c>
      <c r="AW30" s="40">
        <v>-1740985.97</v>
      </c>
      <c r="AX30" s="40">
        <v>0</v>
      </c>
      <c r="AY30" s="40">
        <v>-830849.94</v>
      </c>
      <c r="AZ30" s="40">
        <v>1120000</v>
      </c>
      <c r="BA30" s="40">
        <v>-347157.04</v>
      </c>
      <c r="BB30" s="40">
        <v>-93680.74</v>
      </c>
      <c r="BC30" s="40">
        <v>0</v>
      </c>
      <c r="BD30" s="40">
        <v>0</v>
      </c>
      <c r="BE30" s="40">
        <v>-4265068.26</v>
      </c>
      <c r="BF30" s="40">
        <v>-88231.75</v>
      </c>
      <c r="BG30" s="40">
        <v>542333.24</v>
      </c>
      <c r="BH30" s="40">
        <v>0</v>
      </c>
      <c r="BI30" s="40">
        <v>-316300.12</v>
      </c>
      <c r="BJ30" s="40">
        <v>-382004.47999999998</v>
      </c>
      <c r="BK30" s="40">
        <v>-3764.42</v>
      </c>
      <c r="BL30" s="40">
        <v>-4555543.9800000004</v>
      </c>
      <c r="BM30" s="40">
        <v>0</v>
      </c>
      <c r="BN30" s="40">
        <v>5079156.5599999996</v>
      </c>
      <c r="BO30" s="40">
        <v>8945928.1099999994</v>
      </c>
      <c r="BP30" s="40">
        <v>-2378869.54</v>
      </c>
      <c r="BQ30" s="40">
        <f t="shared" si="0"/>
        <v>-39707232.769999988</v>
      </c>
    </row>
    <row r="31" spans="1:69">
      <c r="A31" s="28"/>
      <c r="B31" s="28"/>
      <c r="C31" s="28"/>
      <c r="D31" s="37" t="s">
        <v>287</v>
      </c>
      <c r="E31" s="38"/>
      <c r="F31" s="39"/>
      <c r="G31" s="40">
        <v>0</v>
      </c>
      <c r="H31" s="40">
        <v>0</v>
      </c>
      <c r="I31" s="40">
        <v>0</v>
      </c>
      <c r="J31" s="40">
        <v>-47904573.689999998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-35846274.159999996</v>
      </c>
      <c r="Q31" s="40">
        <v>-3598002</v>
      </c>
      <c r="R31" s="40">
        <v>0</v>
      </c>
      <c r="S31" s="40">
        <v>-40309688</v>
      </c>
      <c r="T31" s="40">
        <v>0</v>
      </c>
      <c r="U31" s="40">
        <v>-1272374.3799999999</v>
      </c>
      <c r="V31" s="40">
        <v>0</v>
      </c>
      <c r="W31" s="40">
        <v>0</v>
      </c>
      <c r="X31" s="40">
        <v>-22131616.780000001</v>
      </c>
      <c r="Y31" s="40">
        <v>-2269446.33</v>
      </c>
      <c r="Z31" s="40">
        <v>-7243189.0099999998</v>
      </c>
      <c r="AA31" s="40">
        <v>-4457447.37</v>
      </c>
      <c r="AB31" s="40">
        <v>-6387169.8700000001</v>
      </c>
      <c r="AC31" s="40">
        <v>-6754647.7699999996</v>
      </c>
      <c r="AD31" s="40">
        <v>0</v>
      </c>
      <c r="AE31" s="40">
        <v>-20128.349999999999</v>
      </c>
      <c r="AF31" s="40">
        <v>0</v>
      </c>
      <c r="AG31" s="40">
        <v>0</v>
      </c>
      <c r="AH31" s="40">
        <v>-34787.51</v>
      </c>
      <c r="AI31" s="40">
        <v>0</v>
      </c>
      <c r="AJ31" s="40">
        <v>0</v>
      </c>
      <c r="AK31" s="40">
        <v>-68772.47</v>
      </c>
      <c r="AL31" s="40">
        <v>0</v>
      </c>
      <c r="AM31" s="40">
        <v>-8343.7800000000007</v>
      </c>
      <c r="AN31" s="40">
        <v>0</v>
      </c>
      <c r="AO31" s="40">
        <v>0</v>
      </c>
      <c r="AP31" s="40">
        <v>0</v>
      </c>
      <c r="AQ31" s="40">
        <v>0</v>
      </c>
      <c r="AR31" s="40">
        <v>0</v>
      </c>
      <c r="AS31" s="40">
        <v>0</v>
      </c>
      <c r="AT31" s="40">
        <v>0</v>
      </c>
      <c r="AU31" s="40">
        <v>0</v>
      </c>
      <c r="AV31" s="40">
        <v>0</v>
      </c>
      <c r="AW31" s="40">
        <v>0</v>
      </c>
      <c r="AX31" s="40">
        <v>0</v>
      </c>
      <c r="AY31" s="40">
        <v>0</v>
      </c>
      <c r="AZ31" s="40">
        <v>0</v>
      </c>
      <c r="BA31" s="40">
        <v>0</v>
      </c>
      <c r="BB31" s="40">
        <v>-453744.38</v>
      </c>
      <c r="BC31" s="40">
        <v>0</v>
      </c>
      <c r="BD31" s="40">
        <v>0</v>
      </c>
      <c r="BE31" s="40">
        <v>0</v>
      </c>
      <c r="BF31" s="40">
        <v>0</v>
      </c>
      <c r="BG31" s="40">
        <v>0</v>
      </c>
      <c r="BH31" s="40">
        <v>0</v>
      </c>
      <c r="BI31" s="40">
        <v>0</v>
      </c>
      <c r="BJ31" s="40">
        <v>0</v>
      </c>
      <c r="BK31" s="40">
        <v>0</v>
      </c>
      <c r="BL31" s="40">
        <v>-2751255.5</v>
      </c>
      <c r="BM31" s="40">
        <v>0</v>
      </c>
      <c r="BN31" s="40">
        <v>-35613288.600000001</v>
      </c>
      <c r="BO31" s="40">
        <v>-21155372.940000001</v>
      </c>
      <c r="BP31" s="40">
        <v>0</v>
      </c>
      <c r="BQ31" s="40">
        <f t="shared" si="0"/>
        <v>-238280122.88999999</v>
      </c>
    </row>
    <row r="32" spans="1:69">
      <c r="A32" s="28"/>
      <c r="B32" s="28"/>
      <c r="C32" s="28"/>
      <c r="D32" s="37" t="s">
        <v>288</v>
      </c>
      <c r="E32" s="38"/>
      <c r="F32" s="39"/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30836743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40">
        <v>0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0</v>
      </c>
      <c r="BG32" s="40">
        <v>0</v>
      </c>
      <c r="BH32" s="40">
        <v>0</v>
      </c>
      <c r="BI32" s="40">
        <v>0</v>
      </c>
      <c r="BJ32" s="40">
        <v>0</v>
      </c>
      <c r="BK32" s="40">
        <v>0</v>
      </c>
      <c r="BL32" s="40">
        <v>0</v>
      </c>
      <c r="BM32" s="40">
        <v>0</v>
      </c>
      <c r="BN32" s="40">
        <v>0</v>
      </c>
      <c r="BO32" s="40">
        <v>0</v>
      </c>
      <c r="BP32" s="40">
        <v>0</v>
      </c>
      <c r="BQ32" s="40">
        <f t="shared" si="0"/>
        <v>30836743</v>
      </c>
    </row>
    <row r="33" spans="1:69">
      <c r="A33" s="28"/>
      <c r="B33" s="28"/>
      <c r="C33" s="28"/>
      <c r="D33" s="37" t="s">
        <v>281</v>
      </c>
      <c r="E33" s="38"/>
      <c r="F33" s="39"/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0</v>
      </c>
      <c r="AM33" s="40">
        <v>0</v>
      </c>
      <c r="AN33" s="40">
        <v>0</v>
      </c>
      <c r="AO33" s="40">
        <v>0</v>
      </c>
      <c r="AP33" s="40">
        <v>0</v>
      </c>
      <c r="AQ33" s="40">
        <v>0</v>
      </c>
      <c r="AR33" s="40">
        <v>0</v>
      </c>
      <c r="AS33" s="40">
        <v>0</v>
      </c>
      <c r="AT33" s="40">
        <v>0</v>
      </c>
      <c r="AU33" s="40">
        <v>0</v>
      </c>
      <c r="AV33" s="40">
        <v>0</v>
      </c>
      <c r="AW33" s="40">
        <v>0</v>
      </c>
      <c r="AX33" s="40">
        <v>0</v>
      </c>
      <c r="AY33" s="40">
        <v>0</v>
      </c>
      <c r="AZ33" s="40">
        <v>0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0</v>
      </c>
      <c r="BG33" s="40">
        <v>0</v>
      </c>
      <c r="BH33" s="40">
        <v>0</v>
      </c>
      <c r="BI33" s="40">
        <v>0</v>
      </c>
      <c r="BJ33" s="40">
        <v>0</v>
      </c>
      <c r="BK33" s="40">
        <v>0</v>
      </c>
      <c r="BL33" s="40">
        <v>0</v>
      </c>
      <c r="BM33" s="40">
        <v>0</v>
      </c>
      <c r="BN33" s="40">
        <v>0</v>
      </c>
      <c r="BO33" s="40">
        <v>0</v>
      </c>
      <c r="BP33" s="40">
        <v>0</v>
      </c>
      <c r="BQ33" s="40">
        <f t="shared" si="0"/>
        <v>0</v>
      </c>
    </row>
    <row r="34" spans="1:69">
      <c r="A34" s="28"/>
      <c r="B34" s="28"/>
      <c r="C34" s="28"/>
      <c r="D34" s="37" t="s">
        <v>286</v>
      </c>
      <c r="E34" s="38"/>
      <c r="F34" s="39"/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  <c r="AI34" s="40">
        <v>0</v>
      </c>
      <c r="AJ34" s="40">
        <v>0</v>
      </c>
      <c r="AK34" s="40">
        <v>0</v>
      </c>
      <c r="AL34" s="40">
        <v>0</v>
      </c>
      <c r="AM34" s="40">
        <v>0</v>
      </c>
      <c r="AN34" s="40">
        <v>0</v>
      </c>
      <c r="AO34" s="40">
        <v>0</v>
      </c>
      <c r="AP34" s="40">
        <v>0</v>
      </c>
      <c r="AQ34" s="40">
        <v>0</v>
      </c>
      <c r="AR34" s="40">
        <v>0</v>
      </c>
      <c r="AS34" s="40">
        <v>0</v>
      </c>
      <c r="AT34" s="40">
        <v>0</v>
      </c>
      <c r="AU34" s="40">
        <v>0</v>
      </c>
      <c r="AV34" s="40">
        <v>0</v>
      </c>
      <c r="AW34" s="40">
        <v>0</v>
      </c>
      <c r="AX34" s="40">
        <v>0</v>
      </c>
      <c r="AY34" s="40">
        <v>0</v>
      </c>
      <c r="AZ34" s="40">
        <v>0</v>
      </c>
      <c r="BA34" s="40">
        <v>0</v>
      </c>
      <c r="BB34" s="40">
        <v>0</v>
      </c>
      <c r="BC34" s="40">
        <v>0</v>
      </c>
      <c r="BD34" s="40">
        <v>0</v>
      </c>
      <c r="BE34" s="40">
        <v>0</v>
      </c>
      <c r="BF34" s="40">
        <v>0</v>
      </c>
      <c r="BG34" s="40">
        <v>0</v>
      </c>
      <c r="BH34" s="40">
        <v>0</v>
      </c>
      <c r="BI34" s="40">
        <v>0</v>
      </c>
      <c r="BJ34" s="40">
        <v>0</v>
      </c>
      <c r="BK34" s="40">
        <v>0</v>
      </c>
      <c r="BL34" s="40">
        <v>0</v>
      </c>
      <c r="BM34" s="40">
        <v>0</v>
      </c>
      <c r="BN34" s="40">
        <v>0</v>
      </c>
      <c r="BO34" s="40">
        <v>0</v>
      </c>
      <c r="BP34" s="40">
        <v>0</v>
      </c>
      <c r="BQ34" s="40">
        <f t="shared" si="0"/>
        <v>0</v>
      </c>
    </row>
    <row r="35" spans="1:69">
      <c r="A35" s="28"/>
      <c r="B35" s="28"/>
      <c r="C35" s="28"/>
      <c r="D35" s="37" t="s">
        <v>287</v>
      </c>
      <c r="E35" s="38"/>
      <c r="F35" s="39"/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40">
        <v>0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0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0</v>
      </c>
      <c r="BG35" s="40">
        <v>0</v>
      </c>
      <c r="BH35" s="40">
        <v>0</v>
      </c>
      <c r="BI35" s="40">
        <v>0</v>
      </c>
      <c r="BJ35" s="40">
        <v>0</v>
      </c>
      <c r="BK35" s="40">
        <v>0</v>
      </c>
      <c r="BL35" s="40">
        <v>0</v>
      </c>
      <c r="BM35" s="40">
        <v>0</v>
      </c>
      <c r="BN35" s="40">
        <v>0</v>
      </c>
      <c r="BO35" s="40">
        <v>0</v>
      </c>
      <c r="BP35" s="40">
        <v>0</v>
      </c>
      <c r="BQ35" s="40">
        <f t="shared" si="0"/>
        <v>0</v>
      </c>
    </row>
    <row r="36" spans="1:69">
      <c r="A36" s="28"/>
      <c r="B36" s="28"/>
      <c r="C36" s="28"/>
      <c r="D36" s="37" t="s">
        <v>288</v>
      </c>
      <c r="E36" s="38"/>
      <c r="F36" s="39"/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0</v>
      </c>
      <c r="AM36" s="40">
        <v>0</v>
      </c>
      <c r="AN36" s="40">
        <v>0</v>
      </c>
      <c r="AO36" s="40">
        <v>0</v>
      </c>
      <c r="AP36" s="40">
        <v>0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0</v>
      </c>
      <c r="AW36" s="40">
        <v>0</v>
      </c>
      <c r="AX36" s="40">
        <v>0</v>
      </c>
      <c r="AY36" s="40">
        <v>0</v>
      </c>
      <c r="AZ36" s="40">
        <v>0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</v>
      </c>
      <c r="BG36" s="40">
        <v>0</v>
      </c>
      <c r="BH36" s="40">
        <v>0</v>
      </c>
      <c r="BI36" s="40">
        <v>0</v>
      </c>
      <c r="BJ36" s="40">
        <v>0</v>
      </c>
      <c r="BK36" s="40">
        <v>0</v>
      </c>
      <c r="BL36" s="40">
        <v>0</v>
      </c>
      <c r="BM36" s="40">
        <v>0</v>
      </c>
      <c r="BN36" s="40">
        <v>0</v>
      </c>
      <c r="BO36" s="40">
        <v>0</v>
      </c>
      <c r="BP36" s="40">
        <v>0</v>
      </c>
      <c r="BQ36" s="40">
        <f t="shared" si="0"/>
        <v>0</v>
      </c>
    </row>
    <row r="37" spans="1:69">
      <c r="A37" s="28"/>
      <c r="B37" s="28"/>
      <c r="C37" s="28"/>
      <c r="D37" s="37" t="s">
        <v>294</v>
      </c>
      <c r="E37" s="38"/>
      <c r="F37" s="39"/>
      <c r="G37" s="40">
        <v>859392.86</v>
      </c>
      <c r="H37" s="40">
        <v>1896890.62</v>
      </c>
      <c r="I37" s="40">
        <v>576750.61</v>
      </c>
      <c r="J37" s="40">
        <v>5081969.72</v>
      </c>
      <c r="K37" s="40">
        <v>1529407.25</v>
      </c>
      <c r="L37" s="40">
        <v>868530.18</v>
      </c>
      <c r="M37" s="40">
        <v>2224065.42</v>
      </c>
      <c r="N37" s="40">
        <v>93637.03</v>
      </c>
      <c r="O37" s="40">
        <v>232349.73</v>
      </c>
      <c r="P37" s="40">
        <v>4777707.22</v>
      </c>
      <c r="Q37" s="40">
        <v>2035230</v>
      </c>
      <c r="R37" s="40">
        <v>-1189.19</v>
      </c>
      <c r="S37" s="40">
        <v>6683736</v>
      </c>
      <c r="T37" s="40">
        <v>0</v>
      </c>
      <c r="U37" s="40">
        <v>-1136859.18</v>
      </c>
      <c r="V37" s="40">
        <v>5338313</v>
      </c>
      <c r="W37" s="40">
        <v>2875094.67</v>
      </c>
      <c r="X37" s="40">
        <v>5508747.0499999998</v>
      </c>
      <c r="Y37" s="40">
        <v>658650.96</v>
      </c>
      <c r="Z37" s="40">
        <v>2079869.36</v>
      </c>
      <c r="AA37" s="40">
        <v>1786431.3</v>
      </c>
      <c r="AB37" s="40">
        <v>4049056.79</v>
      </c>
      <c r="AC37" s="40">
        <v>-871876.7</v>
      </c>
      <c r="AD37" s="40">
        <v>-6352.07</v>
      </c>
      <c r="AE37" s="40">
        <v>5905.14</v>
      </c>
      <c r="AF37" s="40">
        <v>451875.53</v>
      </c>
      <c r="AG37" s="40">
        <v>98288.19</v>
      </c>
      <c r="AH37" s="40">
        <v>1835.24</v>
      </c>
      <c r="AI37" s="40">
        <v>-429969.49</v>
      </c>
      <c r="AJ37" s="40">
        <v>0</v>
      </c>
      <c r="AK37" s="40">
        <v>-12513.03</v>
      </c>
      <c r="AL37" s="40">
        <v>34172.65</v>
      </c>
      <c r="AM37" s="40">
        <v>7521.93</v>
      </c>
      <c r="AN37" s="40">
        <v>541541.38</v>
      </c>
      <c r="AO37" s="40">
        <v>16482.55</v>
      </c>
      <c r="AP37" s="40">
        <v>222457.66</v>
      </c>
      <c r="AQ37" s="40">
        <v>4950</v>
      </c>
      <c r="AR37" s="40">
        <v>0</v>
      </c>
      <c r="AS37" s="40">
        <v>0</v>
      </c>
      <c r="AT37" s="40">
        <v>376.43</v>
      </c>
      <c r="AU37" s="40">
        <v>-56573.42</v>
      </c>
      <c r="AV37" s="40">
        <v>549990.69999999995</v>
      </c>
      <c r="AW37" s="40">
        <v>489688.97</v>
      </c>
      <c r="AX37" s="40">
        <v>0</v>
      </c>
      <c r="AY37" s="40">
        <v>225408.15</v>
      </c>
      <c r="AZ37" s="40">
        <v>-335000</v>
      </c>
      <c r="BA37" s="40">
        <v>30668.18</v>
      </c>
      <c r="BB37" s="40">
        <v>159550.13</v>
      </c>
      <c r="BC37" s="40">
        <v>0</v>
      </c>
      <c r="BD37" s="40">
        <v>0</v>
      </c>
      <c r="BE37" s="40">
        <v>1233702.44</v>
      </c>
      <c r="BF37" s="40">
        <v>26469.52</v>
      </c>
      <c r="BG37" s="40">
        <v>-152970</v>
      </c>
      <c r="BH37" s="40">
        <v>0</v>
      </c>
      <c r="BI37" s="40">
        <v>87945.72</v>
      </c>
      <c r="BJ37" s="40">
        <v>95501.119999999995</v>
      </c>
      <c r="BK37" s="40">
        <v>1129.32</v>
      </c>
      <c r="BL37" s="40">
        <v>1826699.93</v>
      </c>
      <c r="BM37" s="40">
        <v>0</v>
      </c>
      <c r="BN37" s="40">
        <v>1586130.68</v>
      </c>
      <c r="BO37" s="40">
        <v>-92243.73</v>
      </c>
      <c r="BP37" s="40">
        <v>558841.42000000004</v>
      </c>
      <c r="BQ37" s="40">
        <f t="shared" si="0"/>
        <v>54317415.939999983</v>
      </c>
    </row>
    <row r="38" spans="1:69">
      <c r="A38" s="28"/>
      <c r="B38" s="28"/>
      <c r="C38" s="28"/>
      <c r="D38" s="37" t="s">
        <v>295</v>
      </c>
      <c r="E38" s="38"/>
      <c r="F38" s="39"/>
      <c r="G38" s="40">
        <v>3893740.01</v>
      </c>
      <c r="H38" s="40">
        <v>3973042.11</v>
      </c>
      <c r="I38" s="40">
        <v>-1020318.18</v>
      </c>
      <c r="J38" s="40">
        <v>34728341.049999997</v>
      </c>
      <c r="K38" s="40">
        <v>1549598.26</v>
      </c>
      <c r="L38" s="40">
        <v>2992972.29</v>
      </c>
      <c r="M38" s="40">
        <v>5245946.1100000003</v>
      </c>
      <c r="N38" s="40">
        <v>101397.52</v>
      </c>
      <c r="O38" s="40">
        <v>435132.61</v>
      </c>
      <c r="P38" s="40">
        <v>13457696.27</v>
      </c>
      <c r="Q38" s="40">
        <v>4081398</v>
      </c>
      <c r="R38" s="40">
        <v>325636.59999999998</v>
      </c>
      <c r="S38" s="40">
        <v>89304009</v>
      </c>
      <c r="T38" s="40">
        <v>436344.43</v>
      </c>
      <c r="U38" s="40">
        <v>51619660.18</v>
      </c>
      <c r="V38" s="40">
        <v>11814496</v>
      </c>
      <c r="W38" s="40">
        <v>17689.150000000001</v>
      </c>
      <c r="X38" s="40">
        <v>-3490955.47</v>
      </c>
      <c r="Y38" s="40">
        <v>2109704.52</v>
      </c>
      <c r="Z38" s="40">
        <v>6525380.04</v>
      </c>
      <c r="AA38" s="40">
        <v>-3392193.79</v>
      </c>
      <c r="AB38" s="40">
        <v>11118646.630000001</v>
      </c>
      <c r="AC38" s="40">
        <v>12328877.15</v>
      </c>
      <c r="AD38" s="40">
        <v>766561.51</v>
      </c>
      <c r="AE38" s="40">
        <v>49301.81</v>
      </c>
      <c r="AF38" s="40">
        <v>303203.32</v>
      </c>
      <c r="AG38" s="40">
        <v>355998.15</v>
      </c>
      <c r="AH38" s="40">
        <v>149541.06</v>
      </c>
      <c r="AI38" s="40">
        <v>1551108.79</v>
      </c>
      <c r="AJ38" s="40">
        <v>269157.18</v>
      </c>
      <c r="AK38" s="40">
        <v>438183.72</v>
      </c>
      <c r="AL38" s="40">
        <v>-4866132.6900000004</v>
      </c>
      <c r="AM38" s="40">
        <v>280678.12</v>
      </c>
      <c r="AN38" s="40">
        <v>467991.54</v>
      </c>
      <c r="AO38" s="40">
        <v>530602.81999999995</v>
      </c>
      <c r="AP38" s="40">
        <v>-135136.54999999999</v>
      </c>
      <c r="AQ38" s="40">
        <v>639715.93999999994</v>
      </c>
      <c r="AR38" s="40">
        <v>212524.77</v>
      </c>
      <c r="AS38" s="40">
        <v>160670.32999999999</v>
      </c>
      <c r="AT38" s="40">
        <v>117375.38</v>
      </c>
      <c r="AU38" s="40">
        <v>191682.08</v>
      </c>
      <c r="AV38" s="40">
        <v>440904.83</v>
      </c>
      <c r="AW38" s="40">
        <v>-126949.7</v>
      </c>
      <c r="AX38" s="40">
        <v>127988.06</v>
      </c>
      <c r="AY38" s="40">
        <v>-789470.42</v>
      </c>
      <c r="AZ38" s="40">
        <v>5452000</v>
      </c>
      <c r="BA38" s="40">
        <v>111954.53</v>
      </c>
      <c r="BB38" s="40">
        <v>-156778.34</v>
      </c>
      <c r="BC38" s="40">
        <v>110068.26</v>
      </c>
      <c r="BD38" s="40">
        <v>54669.09</v>
      </c>
      <c r="BE38" s="40">
        <v>4437726.6500000004</v>
      </c>
      <c r="BF38" s="40">
        <v>9212.89</v>
      </c>
      <c r="BG38" s="40">
        <v>1306209.8799999999</v>
      </c>
      <c r="BH38" s="40">
        <v>43085.42</v>
      </c>
      <c r="BI38" s="40">
        <v>-102512.8</v>
      </c>
      <c r="BJ38" s="40">
        <v>252496.64000000001</v>
      </c>
      <c r="BK38" s="40">
        <v>131730.9</v>
      </c>
      <c r="BL38" s="40">
        <v>3737907.13</v>
      </c>
      <c r="BM38" s="40">
        <v>69554.2</v>
      </c>
      <c r="BN38" s="40">
        <v>-4182972.04</v>
      </c>
      <c r="BO38" s="40">
        <v>1460922.68</v>
      </c>
      <c r="BP38" s="40">
        <v>7253038.1600000001</v>
      </c>
      <c r="BQ38" s="40">
        <f t="shared" si="0"/>
        <v>269280053.79000002</v>
      </c>
    </row>
    <row r="39" spans="1:69">
      <c r="A39" s="28"/>
      <c r="B39" s="28"/>
      <c r="C39" s="28"/>
      <c r="D39" s="28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44"/>
  <sheetViews>
    <sheetView workbookViewId="0">
      <pane xSplit="6" ySplit="8" topLeftCell="G9" activePane="bottomRight" state="frozen"/>
      <selection pane="topRight" activeCell="H1" sqref="H1"/>
      <selection pane="bottomLeft" activeCell="A10" sqref="A10"/>
      <selection pane="bottomRight" activeCell="U9" sqref="U9:U43"/>
    </sheetView>
  </sheetViews>
  <sheetFormatPr baseColWidth="10" defaultRowHeight="14.25"/>
  <cols>
    <col min="1" max="3" width="1.7109375" style="41" customWidth="1"/>
    <col min="4" max="4" width="73.85546875" style="41" customWidth="1"/>
    <col min="5" max="6" width="1.7109375" style="28" customWidth="1"/>
    <col min="7" max="21" width="14.7109375" style="3" customWidth="1"/>
    <col min="22" max="16384" width="11.42578125" style="3"/>
  </cols>
  <sheetData>
    <row r="1" spans="1:22" ht="22.5" customHeight="1">
      <c r="A1" s="26" t="s">
        <v>304</v>
      </c>
      <c r="B1" s="27"/>
      <c r="C1" s="27"/>
      <c r="D1" s="27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>
      <c r="A2" s="30" t="s">
        <v>325</v>
      </c>
      <c r="B2" s="30"/>
      <c r="C2" s="28"/>
      <c r="D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>
      <c r="A3" s="28"/>
      <c r="B3" s="28"/>
      <c r="C3" s="28"/>
      <c r="D3" s="2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s="33" customFormat="1" ht="12">
      <c r="A4" s="31"/>
      <c r="B4" s="31"/>
      <c r="C4" s="31"/>
      <c r="D4" s="31"/>
      <c r="E4" s="31"/>
      <c r="F4" s="31"/>
      <c r="G4" s="32" t="s">
        <v>303</v>
      </c>
      <c r="H4" s="32" t="s">
        <v>152</v>
      </c>
      <c r="I4" s="32" t="s">
        <v>155</v>
      </c>
      <c r="J4" s="32" t="s">
        <v>158</v>
      </c>
      <c r="K4" s="32" t="s">
        <v>162</v>
      </c>
      <c r="L4" s="32" t="s">
        <v>164</v>
      </c>
      <c r="M4" s="32" t="s">
        <v>169</v>
      </c>
      <c r="N4" s="32" t="s">
        <v>172</v>
      </c>
      <c r="O4" s="32" t="s">
        <v>173</v>
      </c>
      <c r="P4" s="32" t="s">
        <v>174</v>
      </c>
      <c r="Q4" s="32" t="s">
        <v>209</v>
      </c>
      <c r="R4" s="32" t="s">
        <v>211</v>
      </c>
      <c r="S4" s="32" t="s">
        <v>212</v>
      </c>
      <c r="T4" s="32" t="s">
        <v>213</v>
      </c>
      <c r="U4" s="32"/>
      <c r="V4" s="42"/>
    </row>
    <row r="5" spans="1:22" ht="56.25">
      <c r="A5" s="28"/>
      <c r="B5" s="28"/>
      <c r="C5" s="28"/>
      <c r="D5" s="28"/>
      <c r="G5" s="34" t="s">
        <v>301</v>
      </c>
      <c r="H5" s="34" t="s">
        <v>214</v>
      </c>
      <c r="I5" s="34" t="s">
        <v>217</v>
      </c>
      <c r="J5" s="34" t="s">
        <v>220</v>
      </c>
      <c r="K5" s="34" t="s">
        <v>224</v>
      </c>
      <c r="L5" s="34" t="s">
        <v>226</v>
      </c>
      <c r="M5" s="34" t="s">
        <v>231</v>
      </c>
      <c r="N5" s="34" t="s">
        <v>234</v>
      </c>
      <c r="O5" s="34" t="s">
        <v>235</v>
      </c>
      <c r="P5" s="34" t="s">
        <v>236</v>
      </c>
      <c r="Q5" s="34" t="s">
        <v>271</v>
      </c>
      <c r="R5" s="34" t="s">
        <v>273</v>
      </c>
      <c r="S5" s="34" t="s">
        <v>274</v>
      </c>
      <c r="T5" s="34" t="s">
        <v>275</v>
      </c>
      <c r="U5" s="34" t="s">
        <v>130</v>
      </c>
      <c r="V5" s="29"/>
    </row>
    <row r="6" spans="1:22">
      <c r="A6" s="28"/>
      <c r="B6" s="28"/>
      <c r="C6" s="28"/>
      <c r="D6" s="28"/>
      <c r="G6" s="35" t="s">
        <v>326</v>
      </c>
      <c r="H6" s="35" t="s">
        <v>326</v>
      </c>
      <c r="I6" s="35" t="s">
        <v>326</v>
      </c>
      <c r="J6" s="35" t="s">
        <v>326</v>
      </c>
      <c r="K6" s="35" t="s">
        <v>326</v>
      </c>
      <c r="L6" s="35" t="s">
        <v>326</v>
      </c>
      <c r="M6" s="35" t="s">
        <v>326</v>
      </c>
      <c r="N6" s="35" t="s">
        <v>326</v>
      </c>
      <c r="O6" s="35" t="s">
        <v>326</v>
      </c>
      <c r="P6" s="35" t="s">
        <v>326</v>
      </c>
      <c r="Q6" s="35" t="s">
        <v>326</v>
      </c>
      <c r="R6" s="35" t="s">
        <v>326</v>
      </c>
      <c r="S6" s="35" t="s">
        <v>326</v>
      </c>
      <c r="T6" s="35" t="s">
        <v>326</v>
      </c>
      <c r="U6" s="35" t="s">
        <v>326</v>
      </c>
      <c r="V6" s="29"/>
    </row>
    <row r="7" spans="1:22">
      <c r="A7" s="28"/>
      <c r="B7" s="28"/>
      <c r="C7" s="28"/>
      <c r="D7" s="28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29"/>
    </row>
    <row r="8" spans="1:22">
      <c r="A8" s="28"/>
      <c r="B8" s="28"/>
      <c r="C8" s="28"/>
      <c r="D8" s="28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29"/>
    </row>
    <row r="9" spans="1:22">
      <c r="A9" s="28"/>
      <c r="B9" s="28"/>
      <c r="C9" s="28"/>
      <c r="D9" s="37" t="s">
        <v>277</v>
      </c>
      <c r="E9" s="38"/>
      <c r="F9" s="39"/>
      <c r="G9" s="40">
        <v>80057532</v>
      </c>
      <c r="H9" s="40">
        <v>10480879.960000001</v>
      </c>
      <c r="I9" s="40">
        <v>92418297.900000006</v>
      </c>
      <c r="J9" s="40">
        <v>8669231.4541900009</v>
      </c>
      <c r="K9" s="40">
        <v>12239768</v>
      </c>
      <c r="L9" s="40">
        <v>112849320</v>
      </c>
      <c r="M9" s="40">
        <v>13676528.470000001</v>
      </c>
      <c r="N9" s="40">
        <v>252324.58</v>
      </c>
      <c r="O9" s="40">
        <v>25415813</v>
      </c>
      <c r="P9" s="40">
        <v>18308612.16</v>
      </c>
      <c r="Q9" s="40">
        <v>8604756.7300000004</v>
      </c>
      <c r="R9" s="40">
        <v>26983184.57</v>
      </c>
      <c r="S9" s="40">
        <v>22457780</v>
      </c>
      <c r="T9" s="40">
        <v>9438866.0899999999</v>
      </c>
      <c r="U9" s="40">
        <f>SUM(G9:T9)</f>
        <v>441852894.91419005</v>
      </c>
      <c r="V9" s="29"/>
    </row>
    <row r="10" spans="1:22">
      <c r="A10" s="28"/>
      <c r="B10" s="28"/>
      <c r="C10" s="28"/>
      <c r="D10" s="37" t="s">
        <v>278</v>
      </c>
      <c r="E10" s="38"/>
      <c r="F10" s="39"/>
      <c r="G10" s="40">
        <v>-19161986</v>
      </c>
      <c r="H10" s="40">
        <v>-4603885.4400000004</v>
      </c>
      <c r="I10" s="40">
        <v>-52063274.030000001</v>
      </c>
      <c r="J10" s="40">
        <v>-3284454.63</v>
      </c>
      <c r="K10" s="40">
        <v>-6840457</v>
      </c>
      <c r="L10" s="40">
        <v>-22459559</v>
      </c>
      <c r="M10" s="40">
        <v>-15682221.369999999</v>
      </c>
      <c r="N10" s="40">
        <v>-3858019.95</v>
      </c>
      <c r="O10" s="40">
        <v>-12147171</v>
      </c>
      <c r="P10" s="40">
        <v>-4223062.91</v>
      </c>
      <c r="Q10" s="40">
        <v>-5480099.5499999998</v>
      </c>
      <c r="R10" s="40">
        <v>-31166156.609999999</v>
      </c>
      <c r="S10" s="40">
        <v>-20996857.960000001</v>
      </c>
      <c r="T10" s="40">
        <v>-1838827.93</v>
      </c>
      <c r="U10" s="40">
        <f t="shared" ref="U10:U43" si="0">SUM(G10:T10)</f>
        <v>-203806033.38000003</v>
      </c>
      <c r="V10" s="29"/>
    </row>
    <row r="11" spans="1:22">
      <c r="A11" s="28"/>
      <c r="B11" s="28"/>
      <c r="C11" s="28"/>
      <c r="D11" s="37" t="s">
        <v>279</v>
      </c>
      <c r="E11" s="38"/>
      <c r="F11" s="39"/>
      <c r="G11" s="40">
        <v>-1713446</v>
      </c>
      <c r="H11" s="40">
        <v>0</v>
      </c>
      <c r="I11" s="40">
        <v>0</v>
      </c>
      <c r="J11" s="40">
        <v>-54738.46</v>
      </c>
      <c r="K11" s="40">
        <v>331322</v>
      </c>
      <c r="L11" s="40">
        <v>0</v>
      </c>
      <c r="M11" s="40">
        <v>-17930.7</v>
      </c>
      <c r="N11" s="40">
        <v>-12666.7</v>
      </c>
      <c r="O11" s="40">
        <v>0</v>
      </c>
      <c r="P11" s="40">
        <v>13831.62</v>
      </c>
      <c r="Q11" s="40">
        <v>0</v>
      </c>
      <c r="R11" s="40">
        <v>857101.84</v>
      </c>
      <c r="S11" s="40">
        <v>0</v>
      </c>
      <c r="T11" s="40">
        <v>-18799.810000000001</v>
      </c>
      <c r="U11" s="40">
        <f t="shared" si="0"/>
        <v>-615326.20999999985</v>
      </c>
      <c r="V11" s="29"/>
    </row>
    <row r="12" spans="1:22">
      <c r="A12" s="28"/>
      <c r="B12" s="28"/>
      <c r="C12" s="28"/>
      <c r="D12" s="37" t="s">
        <v>280</v>
      </c>
      <c r="E12" s="38"/>
      <c r="F12" s="39"/>
      <c r="G12" s="40">
        <v>-2347646</v>
      </c>
      <c r="H12" s="40">
        <v>0</v>
      </c>
      <c r="I12" s="40">
        <v>0</v>
      </c>
      <c r="J12" s="40">
        <v>-30215.29</v>
      </c>
      <c r="K12" s="40">
        <v>445844</v>
      </c>
      <c r="L12" s="40">
        <v>0</v>
      </c>
      <c r="M12" s="40">
        <v>-25615.29</v>
      </c>
      <c r="N12" s="40">
        <v>-16888.93</v>
      </c>
      <c r="O12" s="40">
        <v>0</v>
      </c>
      <c r="P12" s="40">
        <v>18442.16</v>
      </c>
      <c r="Q12" s="40">
        <v>0</v>
      </c>
      <c r="R12" s="40">
        <v>1142802.46</v>
      </c>
      <c r="S12" s="40">
        <v>0</v>
      </c>
      <c r="T12" s="40">
        <v>-26856.87</v>
      </c>
      <c r="U12" s="40">
        <f t="shared" si="0"/>
        <v>-840133.76000000013</v>
      </c>
      <c r="V12" s="29"/>
    </row>
    <row r="13" spans="1:22">
      <c r="A13" s="28"/>
      <c r="B13" s="28"/>
      <c r="C13" s="28"/>
      <c r="D13" s="37" t="s">
        <v>281</v>
      </c>
      <c r="E13" s="38"/>
      <c r="F13" s="39"/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f t="shared" si="0"/>
        <v>0</v>
      </c>
      <c r="V13" s="29"/>
    </row>
    <row r="14" spans="1:22">
      <c r="A14" s="28"/>
      <c r="B14" s="28"/>
      <c r="C14" s="28"/>
      <c r="D14" s="37" t="s">
        <v>300</v>
      </c>
      <c r="E14" s="38"/>
      <c r="F14" s="39"/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f t="shared" si="0"/>
        <v>0</v>
      </c>
      <c r="V14" s="29"/>
    </row>
    <row r="15" spans="1:22">
      <c r="A15" s="28"/>
      <c r="B15" s="28"/>
      <c r="C15" s="28"/>
      <c r="D15" s="37" t="s">
        <v>282</v>
      </c>
      <c r="E15" s="38"/>
      <c r="F15" s="39"/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f t="shared" si="0"/>
        <v>0</v>
      </c>
      <c r="V15" s="29"/>
    </row>
    <row r="16" spans="1:22" ht="14.25" customHeight="1">
      <c r="A16" s="28"/>
      <c r="B16" s="28"/>
      <c r="C16" s="28"/>
      <c r="D16" s="37" t="s">
        <v>283</v>
      </c>
      <c r="E16" s="38"/>
      <c r="F16" s="39"/>
      <c r="G16" s="40">
        <v>634200</v>
      </c>
      <c r="H16" s="40">
        <v>0</v>
      </c>
      <c r="I16" s="40">
        <v>0</v>
      </c>
      <c r="J16" s="40">
        <v>-24523.17</v>
      </c>
      <c r="K16" s="40">
        <v>-114522</v>
      </c>
      <c r="L16" s="40">
        <v>0</v>
      </c>
      <c r="M16" s="40">
        <v>7684.59</v>
      </c>
      <c r="N16" s="40">
        <v>4222.2299999999996</v>
      </c>
      <c r="O16" s="40">
        <v>0</v>
      </c>
      <c r="P16" s="40">
        <v>-4610.54</v>
      </c>
      <c r="Q16" s="40">
        <v>0</v>
      </c>
      <c r="R16" s="40">
        <v>-285700.62</v>
      </c>
      <c r="S16" s="40">
        <v>0</v>
      </c>
      <c r="T16" s="40">
        <v>8057.06</v>
      </c>
      <c r="U16" s="40">
        <f t="shared" si="0"/>
        <v>224807.55</v>
      </c>
      <c r="V16" s="29"/>
    </row>
    <row r="17" spans="1:22">
      <c r="A17" s="28"/>
      <c r="B17" s="28"/>
      <c r="C17" s="28"/>
      <c r="D17" s="37" t="s">
        <v>284</v>
      </c>
      <c r="E17" s="38"/>
      <c r="F17" s="39"/>
      <c r="G17" s="40">
        <v>-17448540</v>
      </c>
      <c r="H17" s="40">
        <v>-4603885.4400000004</v>
      </c>
      <c r="I17" s="40">
        <v>-52063274.030000001</v>
      </c>
      <c r="J17" s="40">
        <v>-3229716.17</v>
      </c>
      <c r="K17" s="40">
        <v>-7171780</v>
      </c>
      <c r="L17" s="40">
        <v>-22459559</v>
      </c>
      <c r="M17" s="40">
        <v>-15664290.67</v>
      </c>
      <c r="N17" s="40">
        <v>-3845353.25</v>
      </c>
      <c r="O17" s="40">
        <v>-12147171</v>
      </c>
      <c r="P17" s="40">
        <v>-4236894.53</v>
      </c>
      <c r="Q17" s="40">
        <v>-5480099.5499999998</v>
      </c>
      <c r="R17" s="40">
        <v>-32023258.449999999</v>
      </c>
      <c r="S17" s="40">
        <v>-20996857.960000001</v>
      </c>
      <c r="T17" s="40">
        <v>-1820028.12</v>
      </c>
      <c r="U17" s="40">
        <f t="shared" si="0"/>
        <v>-203190708.17000002</v>
      </c>
      <c r="V17" s="29"/>
    </row>
    <row r="18" spans="1:22" ht="14.25" customHeight="1">
      <c r="A18" s="28"/>
      <c r="B18" s="28"/>
      <c r="C18" s="28"/>
      <c r="D18" s="37" t="s">
        <v>285</v>
      </c>
      <c r="E18" s="38"/>
      <c r="F18" s="39"/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f t="shared" si="0"/>
        <v>0</v>
      </c>
      <c r="V18" s="29"/>
    </row>
    <row r="19" spans="1:22">
      <c r="A19" s="28"/>
      <c r="B19" s="28"/>
      <c r="C19" s="28"/>
      <c r="D19" s="37" t="s">
        <v>286</v>
      </c>
      <c r="E19" s="38"/>
      <c r="F19" s="39"/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f t="shared" si="0"/>
        <v>0</v>
      </c>
      <c r="V19" s="29"/>
    </row>
    <row r="20" spans="1:22">
      <c r="A20" s="28"/>
      <c r="B20" s="28"/>
      <c r="C20" s="28"/>
      <c r="D20" s="37" t="s">
        <v>287</v>
      </c>
      <c r="E20" s="38"/>
      <c r="F20" s="39"/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f t="shared" si="0"/>
        <v>0</v>
      </c>
      <c r="V20" s="29"/>
    </row>
    <row r="21" spans="1:22">
      <c r="A21" s="28"/>
      <c r="B21" s="28"/>
      <c r="C21" s="28"/>
      <c r="D21" s="37" t="s">
        <v>288</v>
      </c>
      <c r="E21" s="38"/>
      <c r="F21" s="39"/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f t="shared" si="0"/>
        <v>0</v>
      </c>
      <c r="V21" s="29"/>
    </row>
    <row r="22" spans="1:22">
      <c r="A22" s="28"/>
      <c r="B22" s="28"/>
      <c r="C22" s="28"/>
      <c r="D22" s="37" t="s">
        <v>289</v>
      </c>
      <c r="E22" s="38"/>
      <c r="F22" s="39"/>
      <c r="G22" s="40">
        <v>-400478</v>
      </c>
      <c r="H22" s="40">
        <v>0</v>
      </c>
      <c r="I22" s="40">
        <v>0</v>
      </c>
      <c r="J22" s="40">
        <v>0</v>
      </c>
      <c r="K22" s="40">
        <v>2048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f t="shared" si="0"/>
        <v>-398430</v>
      </c>
      <c r="V22" s="29"/>
    </row>
    <row r="23" spans="1:22">
      <c r="A23" s="28"/>
      <c r="B23" s="28"/>
      <c r="C23" s="28"/>
      <c r="D23" s="37" t="s">
        <v>290</v>
      </c>
      <c r="E23" s="38"/>
      <c r="F23" s="39"/>
      <c r="G23" s="40">
        <v>-400478</v>
      </c>
      <c r="H23" s="40">
        <v>0</v>
      </c>
      <c r="I23" s="40">
        <v>0</v>
      </c>
      <c r="J23" s="40">
        <v>0</v>
      </c>
      <c r="K23" s="40">
        <v>2048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f t="shared" si="0"/>
        <v>-398430</v>
      </c>
      <c r="V23" s="29"/>
    </row>
    <row r="24" spans="1:22">
      <c r="A24" s="28"/>
      <c r="B24" s="28"/>
      <c r="C24" s="28"/>
      <c r="D24" s="37" t="s">
        <v>287</v>
      </c>
      <c r="E24" s="38"/>
      <c r="F24" s="39"/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f t="shared" si="0"/>
        <v>0</v>
      </c>
      <c r="V24" s="29"/>
    </row>
    <row r="25" spans="1:22">
      <c r="A25" s="28"/>
      <c r="B25" s="28"/>
      <c r="C25" s="28"/>
      <c r="D25" s="37" t="s">
        <v>288</v>
      </c>
      <c r="E25" s="38"/>
      <c r="F25" s="39"/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f t="shared" si="0"/>
        <v>0</v>
      </c>
      <c r="V25" s="29"/>
    </row>
    <row r="26" spans="1:22">
      <c r="A26" s="28"/>
      <c r="B26" s="28"/>
      <c r="C26" s="28"/>
      <c r="D26" s="37" t="s">
        <v>291</v>
      </c>
      <c r="E26" s="38"/>
      <c r="F26" s="39"/>
      <c r="G26" s="40">
        <v>0</v>
      </c>
      <c r="H26" s="40">
        <v>0</v>
      </c>
      <c r="I26" s="40">
        <v>0</v>
      </c>
      <c r="J26" s="40">
        <v>-575286.59</v>
      </c>
      <c r="K26" s="40">
        <v>0</v>
      </c>
      <c r="L26" s="40">
        <v>-30836743</v>
      </c>
      <c r="M26" s="40">
        <v>-639470.04</v>
      </c>
      <c r="N26" s="40">
        <v>0</v>
      </c>
      <c r="O26" s="40">
        <v>-140281</v>
      </c>
      <c r="P26" s="40">
        <v>-501023.08</v>
      </c>
      <c r="Q26" s="40">
        <v>0</v>
      </c>
      <c r="R26" s="40">
        <v>-3075257.09</v>
      </c>
      <c r="S26" s="40">
        <v>-8695169.4000000004</v>
      </c>
      <c r="T26" s="40">
        <v>0</v>
      </c>
      <c r="U26" s="40">
        <f t="shared" si="0"/>
        <v>-44463230.199999996</v>
      </c>
      <c r="V26" s="29"/>
    </row>
    <row r="27" spans="1:22">
      <c r="A27" s="28"/>
      <c r="B27" s="28"/>
      <c r="C27" s="28"/>
      <c r="D27" s="37" t="s">
        <v>286</v>
      </c>
      <c r="E27" s="38"/>
      <c r="F27" s="39"/>
      <c r="G27" s="40">
        <v>0</v>
      </c>
      <c r="H27" s="40">
        <v>0</v>
      </c>
      <c r="I27" s="40">
        <v>0</v>
      </c>
      <c r="J27" s="40">
        <v>-575286.59</v>
      </c>
      <c r="K27" s="40">
        <v>0</v>
      </c>
      <c r="L27" s="40">
        <v>0</v>
      </c>
      <c r="M27" s="40">
        <v>-639470.04</v>
      </c>
      <c r="N27" s="40">
        <v>0</v>
      </c>
      <c r="O27" s="40">
        <v>-140281</v>
      </c>
      <c r="P27" s="40">
        <v>-501023.08</v>
      </c>
      <c r="Q27" s="40">
        <v>0</v>
      </c>
      <c r="R27" s="40">
        <v>-3075257.09</v>
      </c>
      <c r="S27" s="40">
        <v>-8695169.4000000004</v>
      </c>
      <c r="T27" s="40">
        <v>0</v>
      </c>
      <c r="U27" s="40">
        <f t="shared" si="0"/>
        <v>-13626487.199999999</v>
      </c>
      <c r="V27" s="29"/>
    </row>
    <row r="28" spans="1:22">
      <c r="A28" s="28"/>
      <c r="B28" s="28"/>
      <c r="C28" s="28"/>
      <c r="D28" s="37" t="s">
        <v>287</v>
      </c>
      <c r="E28" s="38"/>
      <c r="F28" s="39"/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f t="shared" si="0"/>
        <v>0</v>
      </c>
      <c r="V28" s="29"/>
    </row>
    <row r="29" spans="1:22">
      <c r="A29" s="28"/>
      <c r="B29" s="28"/>
      <c r="C29" s="28"/>
      <c r="D29" s="37" t="s">
        <v>292</v>
      </c>
      <c r="E29" s="38"/>
      <c r="F29" s="39"/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f t="shared" si="0"/>
        <v>0</v>
      </c>
      <c r="V29" s="29"/>
    </row>
    <row r="30" spans="1:22">
      <c r="A30" s="28"/>
      <c r="B30" s="28"/>
      <c r="C30" s="28"/>
      <c r="D30" s="37" t="s">
        <v>288</v>
      </c>
      <c r="E30" s="38"/>
      <c r="F30" s="39"/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-30836743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f t="shared" si="0"/>
        <v>-30836743</v>
      </c>
      <c r="V30" s="29"/>
    </row>
    <row r="31" spans="1:22">
      <c r="A31" s="28"/>
      <c r="B31" s="28"/>
      <c r="C31" s="28"/>
      <c r="D31" s="37" t="s">
        <v>293</v>
      </c>
      <c r="E31" s="38"/>
      <c r="F31" s="39"/>
      <c r="G31" s="40">
        <v>-23687234</v>
      </c>
      <c r="H31" s="40">
        <v>-6234016.1900000004</v>
      </c>
      <c r="I31" s="40">
        <v>-57145243.75</v>
      </c>
      <c r="J31" s="40">
        <v>-4878495</v>
      </c>
      <c r="K31" s="40">
        <v>-9481875</v>
      </c>
      <c r="L31" s="40">
        <v>-357089</v>
      </c>
      <c r="M31" s="40">
        <v>-20533567.68</v>
      </c>
      <c r="N31" s="40">
        <v>-5631784.5499999998</v>
      </c>
      <c r="O31" s="40">
        <v>-16055947</v>
      </c>
      <c r="P31" s="40">
        <v>-2867829.36</v>
      </c>
      <c r="Q31" s="40">
        <v>-7306799.4800000004</v>
      </c>
      <c r="R31" s="40">
        <v>-30534132.039999999</v>
      </c>
      <c r="S31" s="40">
        <v>-12209444.83</v>
      </c>
      <c r="T31" s="40">
        <v>-2378869.54</v>
      </c>
      <c r="U31" s="40">
        <f t="shared" si="0"/>
        <v>-199302327.42000002</v>
      </c>
      <c r="V31" s="29"/>
    </row>
    <row r="32" spans="1:22">
      <c r="A32" s="28"/>
      <c r="B32" s="28"/>
      <c r="C32" s="28"/>
      <c r="D32" s="37" t="s">
        <v>286</v>
      </c>
      <c r="E32" s="38"/>
      <c r="F32" s="39"/>
      <c r="G32" s="40">
        <v>31028277</v>
      </c>
      <c r="H32" s="40">
        <v>-6234016.1900000004</v>
      </c>
      <c r="I32" s="40">
        <v>-9240670.0600000005</v>
      </c>
      <c r="J32" s="40">
        <v>-4878495</v>
      </c>
      <c r="K32" s="40">
        <v>-6055693</v>
      </c>
      <c r="L32" s="40">
        <v>10478127</v>
      </c>
      <c r="M32" s="40">
        <v>1598049.1</v>
      </c>
      <c r="N32" s="40">
        <v>-1174337.18</v>
      </c>
      <c r="O32" s="40">
        <v>-9668777</v>
      </c>
      <c r="P32" s="40">
        <v>3925067.73</v>
      </c>
      <c r="Q32" s="40">
        <v>-4533761.92</v>
      </c>
      <c r="R32" s="40">
        <v>5079156.5599999996</v>
      </c>
      <c r="S32" s="40">
        <v>8945928.1099999994</v>
      </c>
      <c r="T32" s="40">
        <v>-2378869.54</v>
      </c>
      <c r="U32" s="40">
        <f t="shared" si="0"/>
        <v>16889985.609999999</v>
      </c>
      <c r="V32" s="29"/>
    </row>
    <row r="33" spans="1:22">
      <c r="A33" s="28"/>
      <c r="B33" s="28"/>
      <c r="C33" s="28"/>
      <c r="D33" s="37" t="s">
        <v>287</v>
      </c>
      <c r="E33" s="38"/>
      <c r="F33" s="39"/>
      <c r="G33" s="40">
        <v>-54715510</v>
      </c>
      <c r="H33" s="40">
        <v>0</v>
      </c>
      <c r="I33" s="40">
        <v>-47904573.689999998</v>
      </c>
      <c r="J33" s="40">
        <v>0</v>
      </c>
      <c r="K33" s="40">
        <v>-3426183</v>
      </c>
      <c r="L33" s="40">
        <v>-41671958</v>
      </c>
      <c r="M33" s="40">
        <v>-22131616.780000001</v>
      </c>
      <c r="N33" s="40">
        <v>-4457447.37</v>
      </c>
      <c r="O33" s="40">
        <v>-6387170</v>
      </c>
      <c r="P33" s="40">
        <v>-6792897.0899999999</v>
      </c>
      <c r="Q33" s="40">
        <v>-2773037.56</v>
      </c>
      <c r="R33" s="40">
        <v>-35613288.600000001</v>
      </c>
      <c r="S33" s="40">
        <v>-21155372.940000001</v>
      </c>
      <c r="T33" s="40">
        <v>0</v>
      </c>
      <c r="U33" s="40">
        <f t="shared" si="0"/>
        <v>-247029055.03</v>
      </c>
      <c r="V33" s="29"/>
    </row>
    <row r="34" spans="1:22">
      <c r="A34" s="28"/>
      <c r="B34" s="28"/>
      <c r="C34" s="28"/>
      <c r="D34" s="37" t="s">
        <v>288</v>
      </c>
      <c r="E34" s="38"/>
      <c r="F34" s="39"/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30836743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f t="shared" si="0"/>
        <v>30836743</v>
      </c>
      <c r="V34" s="29"/>
    </row>
    <row r="35" spans="1:22">
      <c r="A35" s="28"/>
      <c r="B35" s="28"/>
      <c r="C35" s="28"/>
      <c r="D35" s="37" t="s">
        <v>281</v>
      </c>
      <c r="E35" s="38"/>
      <c r="F35" s="39"/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f t="shared" si="0"/>
        <v>0</v>
      </c>
      <c r="V35" s="29"/>
    </row>
    <row r="36" spans="1:22">
      <c r="A36" s="28"/>
      <c r="B36" s="28"/>
      <c r="C36" s="28"/>
      <c r="D36" s="37" t="s">
        <v>286</v>
      </c>
      <c r="E36" s="38"/>
      <c r="F36" s="39"/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f t="shared" si="0"/>
        <v>0</v>
      </c>
      <c r="V36" s="29"/>
    </row>
    <row r="37" spans="1:22">
      <c r="A37" s="28"/>
      <c r="B37" s="28"/>
      <c r="C37" s="28"/>
      <c r="D37" s="37" t="s">
        <v>287</v>
      </c>
      <c r="E37" s="38"/>
      <c r="F37" s="39"/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0">
        <f t="shared" si="0"/>
        <v>0</v>
      </c>
      <c r="V37" s="29"/>
    </row>
    <row r="38" spans="1:22">
      <c r="A38" s="28"/>
      <c r="B38" s="28"/>
      <c r="C38" s="28"/>
      <c r="D38" s="37" t="s">
        <v>288</v>
      </c>
      <c r="E38" s="38"/>
      <c r="F38" s="39"/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0">
        <f t="shared" si="0"/>
        <v>0</v>
      </c>
      <c r="V38" s="29"/>
    </row>
    <row r="39" spans="1:22">
      <c r="A39" s="28"/>
      <c r="B39" s="28"/>
      <c r="C39" s="28"/>
      <c r="D39" s="37" t="s">
        <v>300</v>
      </c>
      <c r="E39" s="38"/>
      <c r="F39" s="39"/>
      <c r="G39" s="40">
        <v>-535444</v>
      </c>
      <c r="H39" s="40">
        <v>0</v>
      </c>
      <c r="I39" s="40">
        <v>0</v>
      </c>
      <c r="J39" s="40">
        <v>0</v>
      </c>
      <c r="K39" s="40">
        <v>-73701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f t="shared" si="0"/>
        <v>-609145</v>
      </c>
      <c r="V39" s="29"/>
    </row>
    <row r="40" spans="1:22">
      <c r="A40" s="28"/>
      <c r="B40" s="28"/>
      <c r="C40" s="28"/>
      <c r="D40" s="37" t="s">
        <v>294</v>
      </c>
      <c r="E40" s="38"/>
      <c r="F40" s="39"/>
      <c r="G40" s="40">
        <v>7174616</v>
      </c>
      <c r="H40" s="40">
        <v>1630130.75</v>
      </c>
      <c r="I40" s="40">
        <v>5081969.72</v>
      </c>
      <c r="J40" s="40">
        <v>2224065.42</v>
      </c>
      <c r="K40" s="40">
        <v>2381748</v>
      </c>
      <c r="L40" s="40">
        <v>8734273</v>
      </c>
      <c r="M40" s="40">
        <v>5508747.0499999998</v>
      </c>
      <c r="N40" s="40">
        <v>1786431.3</v>
      </c>
      <c r="O40" s="40">
        <v>4049057</v>
      </c>
      <c r="P40" s="40">
        <v>-868042.09</v>
      </c>
      <c r="Q40" s="40">
        <v>1826699.93</v>
      </c>
      <c r="R40" s="40">
        <v>1586130.68</v>
      </c>
      <c r="S40" s="40">
        <v>-92243.73</v>
      </c>
      <c r="T40" s="40">
        <v>558841.42000000004</v>
      </c>
      <c r="U40" s="40">
        <f t="shared" si="0"/>
        <v>41582424.450000003</v>
      </c>
      <c r="V40" s="29"/>
    </row>
    <row r="41" spans="1:22">
      <c r="A41" s="28"/>
      <c r="B41" s="28"/>
      <c r="C41" s="28"/>
      <c r="D41" s="37" t="s">
        <v>295</v>
      </c>
      <c r="E41" s="38"/>
      <c r="F41" s="39"/>
      <c r="G41" s="40">
        <v>60895546</v>
      </c>
      <c r="H41" s="40">
        <v>5876994.5199999996</v>
      </c>
      <c r="I41" s="40">
        <v>40355023.869999997</v>
      </c>
      <c r="J41" s="40">
        <v>5384776.8241900001</v>
      </c>
      <c r="K41" s="40">
        <v>5399310</v>
      </c>
      <c r="L41" s="40">
        <v>90389762</v>
      </c>
      <c r="M41" s="40">
        <v>-2005692.9</v>
      </c>
      <c r="N41" s="40">
        <v>-3605695.37</v>
      </c>
      <c r="O41" s="40">
        <v>13268642</v>
      </c>
      <c r="P41" s="40">
        <v>14085549.25</v>
      </c>
      <c r="Q41" s="40">
        <v>3124657.18</v>
      </c>
      <c r="R41" s="40">
        <v>-4182972.04</v>
      </c>
      <c r="S41" s="40">
        <v>1460922.68</v>
      </c>
      <c r="T41" s="40">
        <v>7600038.1600000001</v>
      </c>
      <c r="U41" s="40">
        <f t="shared" si="0"/>
        <v>238046862.17419001</v>
      </c>
      <c r="V41" s="29"/>
    </row>
    <row r="42" spans="1:22">
      <c r="A42" s="28"/>
      <c r="B42" s="28"/>
      <c r="C42" s="28"/>
      <c r="D42" s="37" t="s">
        <v>299</v>
      </c>
      <c r="E42" s="38"/>
      <c r="F42" s="39"/>
      <c r="G42" s="40">
        <v>0</v>
      </c>
      <c r="H42" s="40">
        <v>0</v>
      </c>
      <c r="I42" s="40">
        <v>5553.51</v>
      </c>
      <c r="J42" s="40">
        <v>0</v>
      </c>
      <c r="K42" s="40">
        <v>17985</v>
      </c>
      <c r="L42" s="40">
        <v>0</v>
      </c>
      <c r="M42" s="40">
        <v>62126.63</v>
      </c>
      <c r="N42" s="40">
        <v>0</v>
      </c>
      <c r="O42" s="40">
        <v>0</v>
      </c>
      <c r="P42" s="40">
        <v>0</v>
      </c>
      <c r="Q42" s="40">
        <v>70723.009999999995</v>
      </c>
      <c r="R42" s="40">
        <v>0</v>
      </c>
      <c r="S42" s="40">
        <v>0</v>
      </c>
      <c r="T42" s="40">
        <v>-11000</v>
      </c>
      <c r="U42" s="40">
        <f t="shared" si="0"/>
        <v>145388.15</v>
      </c>
      <c r="V42" s="29"/>
    </row>
    <row r="43" spans="1:22">
      <c r="A43" s="28"/>
      <c r="B43" s="28"/>
      <c r="C43" s="28"/>
      <c r="D43" s="37" t="s">
        <v>298</v>
      </c>
      <c r="E43" s="38"/>
      <c r="F43" s="39"/>
      <c r="G43" s="40">
        <v>60895546</v>
      </c>
      <c r="H43" s="40">
        <v>5876994.5199999996</v>
      </c>
      <c r="I43" s="40">
        <v>40349470.359999999</v>
      </c>
      <c r="J43" s="40">
        <v>5384776.8200000003</v>
      </c>
      <c r="K43" s="40">
        <v>5381326</v>
      </c>
      <c r="L43" s="40">
        <v>90389762</v>
      </c>
      <c r="M43" s="40">
        <v>-2067819.53</v>
      </c>
      <c r="N43" s="40">
        <v>-3605695.37</v>
      </c>
      <c r="O43" s="40">
        <v>13268644</v>
      </c>
      <c r="P43" s="40">
        <v>14085549.25</v>
      </c>
      <c r="Q43" s="40">
        <v>3053934.17</v>
      </c>
      <c r="R43" s="40">
        <v>-4182972.04</v>
      </c>
      <c r="S43" s="40">
        <v>1460922.68</v>
      </c>
      <c r="T43" s="40">
        <v>7611038.1600000001</v>
      </c>
      <c r="U43" s="40">
        <f t="shared" si="0"/>
        <v>237901477.01999998</v>
      </c>
      <c r="V43" s="29"/>
    </row>
    <row r="44" spans="1:22">
      <c r="B44" s="28"/>
      <c r="C44" s="28"/>
      <c r="D44" s="2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Q47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BL2" sqref="BL2"/>
    </sheetView>
  </sheetViews>
  <sheetFormatPr baseColWidth="10" defaultRowHeight="14.25"/>
  <cols>
    <col min="1" max="3" width="1.7109375" style="41" customWidth="1"/>
    <col min="4" max="4" width="73.85546875" style="41" customWidth="1"/>
    <col min="5" max="6" width="1.7109375" style="28" customWidth="1"/>
    <col min="7" max="69" width="14.7109375" style="3" customWidth="1"/>
    <col min="70" max="16384" width="11.42578125" style="3"/>
  </cols>
  <sheetData>
    <row r="1" spans="1:69" ht="22.5" customHeight="1">
      <c r="A1" s="26" t="s">
        <v>150</v>
      </c>
      <c r="B1" s="27"/>
      <c r="C1" s="27"/>
      <c r="D1" s="27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</row>
    <row r="2" spans="1:69">
      <c r="A2" s="30" t="s">
        <v>328</v>
      </c>
      <c r="B2" s="30"/>
      <c r="C2" s="28"/>
      <c r="D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</row>
    <row r="3" spans="1:69">
      <c r="A3" s="28"/>
      <c r="B3" s="28"/>
      <c r="C3" s="28"/>
      <c r="D3" s="2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</row>
    <row r="4" spans="1:69" s="33" customFormat="1" ht="12">
      <c r="A4" s="31"/>
      <c r="B4" s="31"/>
      <c r="C4" s="31"/>
      <c r="D4" s="31"/>
      <c r="E4" s="31"/>
      <c r="F4" s="31"/>
      <c r="G4" s="32" t="s">
        <v>152</v>
      </c>
      <c r="H4" s="32" t="s">
        <v>153</v>
      </c>
      <c r="I4" s="32" t="s">
        <v>154</v>
      </c>
      <c r="J4" s="32" t="s">
        <v>155</v>
      </c>
      <c r="K4" s="32" t="s">
        <v>156</v>
      </c>
      <c r="L4" s="32" t="s">
        <v>157</v>
      </c>
      <c r="M4" s="32" t="s">
        <v>158</v>
      </c>
      <c r="N4" s="32" t="s">
        <v>159</v>
      </c>
      <c r="O4" s="32" t="s">
        <v>160</v>
      </c>
      <c r="P4" s="32" t="s">
        <v>161</v>
      </c>
      <c r="Q4" s="32" t="s">
        <v>162</v>
      </c>
      <c r="R4" s="32" t="s">
        <v>163</v>
      </c>
      <c r="S4" s="32" t="s">
        <v>164</v>
      </c>
      <c r="T4" s="32" t="s">
        <v>165</v>
      </c>
      <c r="U4" s="32" t="s">
        <v>166</v>
      </c>
      <c r="V4" s="32" t="s">
        <v>167</v>
      </c>
      <c r="W4" s="32" t="s">
        <v>168</v>
      </c>
      <c r="X4" s="32" t="s">
        <v>169</v>
      </c>
      <c r="Y4" s="32" t="s">
        <v>170</v>
      </c>
      <c r="Z4" s="32" t="s">
        <v>171</v>
      </c>
      <c r="AA4" s="32" t="s">
        <v>172</v>
      </c>
      <c r="AB4" s="32" t="s">
        <v>173</v>
      </c>
      <c r="AC4" s="32" t="s">
        <v>174</v>
      </c>
      <c r="AD4" s="32" t="s">
        <v>175</v>
      </c>
      <c r="AE4" s="32" t="s">
        <v>176</v>
      </c>
      <c r="AF4" s="32" t="s">
        <v>177</v>
      </c>
      <c r="AG4" s="32" t="s">
        <v>178</v>
      </c>
      <c r="AH4" s="32" t="s">
        <v>179</v>
      </c>
      <c r="AI4" s="32" t="s">
        <v>180</v>
      </c>
      <c r="AJ4" s="32" t="s">
        <v>181</v>
      </c>
      <c r="AK4" s="32" t="s">
        <v>182</v>
      </c>
      <c r="AL4" s="32" t="s">
        <v>183</v>
      </c>
      <c r="AM4" s="32" t="s">
        <v>184</v>
      </c>
      <c r="AN4" s="32" t="s">
        <v>185</v>
      </c>
      <c r="AO4" s="32" t="s">
        <v>186</v>
      </c>
      <c r="AP4" s="32" t="s">
        <v>187</v>
      </c>
      <c r="AQ4" s="32" t="s">
        <v>188</v>
      </c>
      <c r="AR4" s="32" t="s">
        <v>189</v>
      </c>
      <c r="AS4" s="32" t="s">
        <v>190</v>
      </c>
      <c r="AT4" s="32" t="s">
        <v>191</v>
      </c>
      <c r="AU4" s="32" t="s">
        <v>192</v>
      </c>
      <c r="AV4" s="32" t="s">
        <v>193</v>
      </c>
      <c r="AW4" s="32" t="s">
        <v>194</v>
      </c>
      <c r="AX4" s="32" t="s">
        <v>195</v>
      </c>
      <c r="AY4" s="32" t="s">
        <v>196</v>
      </c>
      <c r="AZ4" s="32" t="s">
        <v>197</v>
      </c>
      <c r="BA4" s="32" t="s">
        <v>198</v>
      </c>
      <c r="BB4" s="32" t="s">
        <v>199</v>
      </c>
      <c r="BC4" s="32" t="s">
        <v>200</v>
      </c>
      <c r="BD4" s="32" t="s">
        <v>201</v>
      </c>
      <c r="BE4" s="32" t="s">
        <v>202</v>
      </c>
      <c r="BF4" s="32" t="s">
        <v>203</v>
      </c>
      <c r="BG4" s="32" t="s">
        <v>204</v>
      </c>
      <c r="BH4" s="32" t="s">
        <v>205</v>
      </c>
      <c r="BI4" s="32" t="s">
        <v>206</v>
      </c>
      <c r="BJ4" s="32" t="s">
        <v>207</v>
      </c>
      <c r="BK4" s="32" t="s">
        <v>208</v>
      </c>
      <c r="BL4" s="32" t="s">
        <v>209</v>
      </c>
      <c r="BM4" s="32" t="s">
        <v>210</v>
      </c>
      <c r="BN4" s="32" t="s">
        <v>211</v>
      </c>
      <c r="BO4" s="32" t="s">
        <v>212</v>
      </c>
      <c r="BP4" s="32" t="s">
        <v>213</v>
      </c>
      <c r="BQ4" s="32"/>
    </row>
    <row r="5" spans="1:69" ht="67.5">
      <c r="A5" s="28"/>
      <c r="B5" s="28"/>
      <c r="C5" s="28"/>
      <c r="D5" s="28"/>
      <c r="G5" s="34" t="s">
        <v>214</v>
      </c>
      <c r="H5" s="34" t="s">
        <v>215</v>
      </c>
      <c r="I5" s="34" t="s">
        <v>216</v>
      </c>
      <c r="J5" s="34" t="s">
        <v>217</v>
      </c>
      <c r="K5" s="34" t="s">
        <v>218</v>
      </c>
      <c r="L5" s="34" t="s">
        <v>219</v>
      </c>
      <c r="M5" s="34" t="s">
        <v>220</v>
      </c>
      <c r="N5" s="34" t="s">
        <v>221</v>
      </c>
      <c r="O5" s="34" t="s">
        <v>222</v>
      </c>
      <c r="P5" s="34" t="s">
        <v>223</v>
      </c>
      <c r="Q5" s="34" t="s">
        <v>224</v>
      </c>
      <c r="R5" s="34" t="s">
        <v>225</v>
      </c>
      <c r="S5" s="34" t="s">
        <v>226</v>
      </c>
      <c r="T5" s="34" t="s">
        <v>227</v>
      </c>
      <c r="U5" s="34" t="s">
        <v>228</v>
      </c>
      <c r="V5" s="34" t="s">
        <v>229</v>
      </c>
      <c r="W5" s="34" t="s">
        <v>230</v>
      </c>
      <c r="X5" s="34" t="s">
        <v>231</v>
      </c>
      <c r="Y5" s="34" t="s">
        <v>232</v>
      </c>
      <c r="Z5" s="34" t="s">
        <v>233</v>
      </c>
      <c r="AA5" s="34" t="s">
        <v>234</v>
      </c>
      <c r="AB5" s="34" t="s">
        <v>329</v>
      </c>
      <c r="AC5" s="34" t="s">
        <v>236</v>
      </c>
      <c r="AD5" s="34" t="s">
        <v>237</v>
      </c>
      <c r="AE5" s="34" t="s">
        <v>238</v>
      </c>
      <c r="AF5" s="34" t="s">
        <v>239</v>
      </c>
      <c r="AG5" s="34" t="s">
        <v>310</v>
      </c>
      <c r="AH5" s="34" t="s">
        <v>241</v>
      </c>
      <c r="AI5" s="34" t="s">
        <v>242</v>
      </c>
      <c r="AJ5" s="34" t="s">
        <v>243</v>
      </c>
      <c r="AK5" s="34" t="s">
        <v>244</v>
      </c>
      <c r="AL5" s="34" t="s">
        <v>245</v>
      </c>
      <c r="AM5" s="34" t="s">
        <v>246</v>
      </c>
      <c r="AN5" s="34" t="s">
        <v>247</v>
      </c>
      <c r="AO5" s="34" t="s">
        <v>248</v>
      </c>
      <c r="AP5" s="34" t="s">
        <v>249</v>
      </c>
      <c r="AQ5" s="34" t="s">
        <v>250</v>
      </c>
      <c r="AR5" s="34" t="s">
        <v>251</v>
      </c>
      <c r="AS5" s="34" t="s">
        <v>252</v>
      </c>
      <c r="AT5" s="34" t="s">
        <v>253</v>
      </c>
      <c r="AU5" s="34" t="s">
        <v>254</v>
      </c>
      <c r="AV5" s="34" t="s">
        <v>255</v>
      </c>
      <c r="AW5" s="34" t="s">
        <v>256</v>
      </c>
      <c r="AX5" s="34" t="s">
        <v>257</v>
      </c>
      <c r="AY5" s="34" t="s">
        <v>258</v>
      </c>
      <c r="AZ5" s="34" t="s">
        <v>259</v>
      </c>
      <c r="BA5" s="34" t="s">
        <v>260</v>
      </c>
      <c r="BB5" s="34" t="s">
        <v>261</v>
      </c>
      <c r="BC5" s="34" t="s">
        <v>262</v>
      </c>
      <c r="BD5" s="34" t="s">
        <v>263</v>
      </c>
      <c r="BE5" s="34" t="s">
        <v>264</v>
      </c>
      <c r="BF5" s="34" t="s">
        <v>265</v>
      </c>
      <c r="BG5" s="34" t="s">
        <v>266</v>
      </c>
      <c r="BH5" s="34" t="s">
        <v>267</v>
      </c>
      <c r="BI5" s="34" t="s">
        <v>268</v>
      </c>
      <c r="BJ5" s="34" t="s">
        <v>269</v>
      </c>
      <c r="BK5" s="34" t="s">
        <v>270</v>
      </c>
      <c r="BL5" s="34" t="s">
        <v>271</v>
      </c>
      <c r="BM5" s="34" t="s">
        <v>272</v>
      </c>
      <c r="BN5" s="34" t="s">
        <v>273</v>
      </c>
      <c r="BO5" s="34" t="s">
        <v>274</v>
      </c>
      <c r="BP5" s="34" t="s">
        <v>275</v>
      </c>
      <c r="BQ5" s="34" t="s">
        <v>130</v>
      </c>
    </row>
    <row r="6" spans="1:69">
      <c r="A6" s="28"/>
      <c r="B6" s="28"/>
      <c r="C6" s="28"/>
      <c r="D6" s="28"/>
      <c r="G6" s="35" t="s">
        <v>330</v>
      </c>
      <c r="H6" s="35" t="s">
        <v>330</v>
      </c>
      <c r="I6" s="35" t="s">
        <v>330</v>
      </c>
      <c r="J6" s="35" t="s">
        <v>330</v>
      </c>
      <c r="K6" s="35" t="s">
        <v>330</v>
      </c>
      <c r="L6" s="35" t="s">
        <v>330</v>
      </c>
      <c r="M6" s="35" t="s">
        <v>330</v>
      </c>
      <c r="N6" s="35" t="s">
        <v>330</v>
      </c>
      <c r="O6" s="35" t="s">
        <v>330</v>
      </c>
      <c r="P6" s="35" t="s">
        <v>330</v>
      </c>
      <c r="Q6" s="35" t="s">
        <v>330</v>
      </c>
      <c r="R6" s="35" t="s">
        <v>330</v>
      </c>
      <c r="S6" s="35" t="s">
        <v>330</v>
      </c>
      <c r="T6" s="35" t="s">
        <v>330</v>
      </c>
      <c r="U6" s="35" t="s">
        <v>330</v>
      </c>
      <c r="V6" s="35" t="s">
        <v>330</v>
      </c>
      <c r="W6" s="35" t="s">
        <v>330</v>
      </c>
      <c r="X6" s="35" t="s">
        <v>330</v>
      </c>
      <c r="Y6" s="35" t="s">
        <v>330</v>
      </c>
      <c r="Z6" s="35" t="s">
        <v>330</v>
      </c>
      <c r="AA6" s="35" t="s">
        <v>330</v>
      </c>
      <c r="AB6" s="35" t="s">
        <v>330</v>
      </c>
      <c r="AC6" s="35" t="s">
        <v>330</v>
      </c>
      <c r="AD6" s="35" t="s">
        <v>330</v>
      </c>
      <c r="AE6" s="35" t="s">
        <v>330</v>
      </c>
      <c r="AF6" s="35" t="s">
        <v>330</v>
      </c>
      <c r="AG6" s="35" t="s">
        <v>330</v>
      </c>
      <c r="AH6" s="35" t="s">
        <v>330</v>
      </c>
      <c r="AI6" s="35" t="s">
        <v>330</v>
      </c>
      <c r="AJ6" s="35" t="s">
        <v>330</v>
      </c>
      <c r="AK6" s="35" t="s">
        <v>330</v>
      </c>
      <c r="AL6" s="35" t="s">
        <v>330</v>
      </c>
      <c r="AM6" s="35" t="s">
        <v>330</v>
      </c>
      <c r="AN6" s="35" t="s">
        <v>330</v>
      </c>
      <c r="AO6" s="35" t="s">
        <v>330</v>
      </c>
      <c r="AP6" s="35" t="s">
        <v>330</v>
      </c>
      <c r="AQ6" s="35" t="s">
        <v>330</v>
      </c>
      <c r="AR6" s="35" t="s">
        <v>330</v>
      </c>
      <c r="AS6" s="35" t="s">
        <v>330</v>
      </c>
      <c r="AT6" s="35" t="s">
        <v>330</v>
      </c>
      <c r="AU6" s="35" t="s">
        <v>330</v>
      </c>
      <c r="AV6" s="35" t="s">
        <v>330</v>
      </c>
      <c r="AW6" s="35" t="s">
        <v>330</v>
      </c>
      <c r="AX6" s="35" t="s">
        <v>330</v>
      </c>
      <c r="AY6" s="35" t="s">
        <v>330</v>
      </c>
      <c r="AZ6" s="35" t="s">
        <v>330</v>
      </c>
      <c r="BA6" s="35" t="s">
        <v>330</v>
      </c>
      <c r="BB6" s="35" t="s">
        <v>330</v>
      </c>
      <c r="BC6" s="35" t="s">
        <v>330</v>
      </c>
      <c r="BD6" s="35" t="s">
        <v>330</v>
      </c>
      <c r="BE6" s="35" t="s">
        <v>330</v>
      </c>
      <c r="BF6" s="35" t="s">
        <v>330</v>
      </c>
      <c r="BG6" s="35" t="s">
        <v>330</v>
      </c>
      <c r="BH6" s="35" t="s">
        <v>330</v>
      </c>
      <c r="BI6" s="35" t="s">
        <v>330</v>
      </c>
      <c r="BJ6" s="35" t="s">
        <v>330</v>
      </c>
      <c r="BK6" s="35" t="s">
        <v>330</v>
      </c>
      <c r="BL6" s="35" t="s">
        <v>330</v>
      </c>
      <c r="BM6" s="35" t="s">
        <v>330</v>
      </c>
      <c r="BN6" s="35" t="s">
        <v>330</v>
      </c>
      <c r="BO6" s="35" t="s">
        <v>330</v>
      </c>
      <c r="BP6" s="35" t="s">
        <v>330</v>
      </c>
      <c r="BQ6" s="35" t="s">
        <v>330</v>
      </c>
    </row>
    <row r="7" spans="1:69" ht="27" customHeight="1">
      <c r="A7" s="28"/>
      <c r="B7" s="28"/>
      <c r="C7" s="28"/>
      <c r="D7" s="28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</row>
    <row r="8" spans="1:69">
      <c r="A8" s="28"/>
      <c r="B8" s="28"/>
      <c r="C8" s="28"/>
      <c r="D8" s="37" t="s">
        <v>277</v>
      </c>
      <c r="E8" s="38"/>
      <c r="F8" s="39"/>
      <c r="G8" s="40">
        <v>1501025.35</v>
      </c>
      <c r="H8" s="40">
        <v>3544899.27</v>
      </c>
      <c r="I8" s="40">
        <v>681148.92</v>
      </c>
      <c r="J8" s="40">
        <v>23105054.32</v>
      </c>
      <c r="K8" s="40">
        <v>1649883.22</v>
      </c>
      <c r="L8" s="40">
        <v>1511640.12</v>
      </c>
      <c r="M8" s="40">
        <v>3052769.87</v>
      </c>
      <c r="N8" s="40">
        <v>247361.23</v>
      </c>
      <c r="O8" s="40">
        <v>247178.09</v>
      </c>
      <c r="P8" s="40">
        <v>7423491.0899999999</v>
      </c>
      <c r="Q8" s="40">
        <v>482975.91</v>
      </c>
      <c r="R8" s="40">
        <v>158235.79999999999</v>
      </c>
      <c r="S8" s="40">
        <v>26148423</v>
      </c>
      <c r="T8" s="40">
        <v>228357.04</v>
      </c>
      <c r="U8" s="40">
        <v>21376836.010000002</v>
      </c>
      <c r="V8" s="40">
        <v>9154225.6400000006</v>
      </c>
      <c r="W8" s="40">
        <v>1654972.02</v>
      </c>
      <c r="X8" s="40">
        <v>3159000</v>
      </c>
      <c r="Y8" s="40">
        <v>1035496.09</v>
      </c>
      <c r="Z8" s="40">
        <v>3986867.58</v>
      </c>
      <c r="AA8" s="40">
        <v>898075.33</v>
      </c>
      <c r="AB8" s="40">
        <v>3933061</v>
      </c>
      <c r="AC8" s="40">
        <v>4417169.93</v>
      </c>
      <c r="AD8" s="40">
        <v>169327.24</v>
      </c>
      <c r="AE8" s="40">
        <v>30062.87</v>
      </c>
      <c r="AF8" s="40">
        <v>400955.74</v>
      </c>
      <c r="AG8" s="40">
        <v>122110.03</v>
      </c>
      <c r="AH8" s="40">
        <v>53586.04</v>
      </c>
      <c r="AI8" s="40">
        <v>127965.74</v>
      </c>
      <c r="AJ8" s="40">
        <v>144496.03</v>
      </c>
      <c r="AK8" s="40">
        <v>176258.88</v>
      </c>
      <c r="AL8" s="40">
        <v>110052.44</v>
      </c>
      <c r="AM8" s="40">
        <v>184595.67</v>
      </c>
      <c r="AN8" s="40">
        <v>534136.18000000005</v>
      </c>
      <c r="AO8" s="40">
        <v>131031.08</v>
      </c>
      <c r="AP8" s="40">
        <v>229446.86</v>
      </c>
      <c r="AQ8" s="40">
        <v>397368.24</v>
      </c>
      <c r="AR8" s="40">
        <v>90808.81</v>
      </c>
      <c r="AS8" s="40">
        <v>89614.83</v>
      </c>
      <c r="AT8" s="40">
        <v>59486.94</v>
      </c>
      <c r="AU8" s="40">
        <v>105448.7</v>
      </c>
      <c r="AV8" s="40">
        <v>407468.57</v>
      </c>
      <c r="AW8" s="40">
        <v>295206.84999999998</v>
      </c>
      <c r="AX8" s="40">
        <v>63687.040000000001</v>
      </c>
      <c r="AY8" s="40">
        <v>184636.71</v>
      </c>
      <c r="AZ8" s="40">
        <v>885840</v>
      </c>
      <c r="BA8" s="40">
        <v>97769.97</v>
      </c>
      <c r="BB8" s="40">
        <v>61594.26</v>
      </c>
      <c r="BC8" s="40">
        <v>58882.44</v>
      </c>
      <c r="BD8" s="40">
        <v>25989.01</v>
      </c>
      <c r="BE8" s="40">
        <v>2242634.73</v>
      </c>
      <c r="BF8" s="40">
        <v>36590.22</v>
      </c>
      <c r="BG8" s="40">
        <v>272152.7</v>
      </c>
      <c r="BH8" s="40">
        <v>22524.3</v>
      </c>
      <c r="BI8" s="40">
        <v>32315.87</v>
      </c>
      <c r="BJ8" s="40">
        <v>134945.37</v>
      </c>
      <c r="BK8" s="40">
        <v>69789.14</v>
      </c>
      <c r="BL8" s="40">
        <v>2788675.18</v>
      </c>
      <c r="BM8" s="40">
        <v>33901.29</v>
      </c>
      <c r="BN8" s="40">
        <v>9061510</v>
      </c>
      <c r="BO8" s="40">
        <v>6012186.3499999996</v>
      </c>
      <c r="BP8" s="40">
        <v>4415679.26</v>
      </c>
      <c r="BQ8" s="40">
        <f>SUM(G8:BP8)</f>
        <v>149958878.41</v>
      </c>
    </row>
    <row r="9" spans="1:69">
      <c r="A9" s="28"/>
      <c r="B9" s="28"/>
      <c r="C9" s="28"/>
      <c r="D9" s="37" t="s">
        <v>278</v>
      </c>
      <c r="E9" s="38"/>
      <c r="F9" s="39"/>
      <c r="G9" s="40">
        <v>2465436.5299999998</v>
      </c>
      <c r="H9" s="40">
        <v>-3489730.76</v>
      </c>
      <c r="I9" s="40">
        <v>860930.09</v>
      </c>
      <c r="J9" s="40">
        <v>-42880295.060000002</v>
      </c>
      <c r="K9" s="40">
        <v>706522.34</v>
      </c>
      <c r="L9" s="40">
        <v>165548.54</v>
      </c>
      <c r="M9" s="40">
        <v>-1745363.44</v>
      </c>
      <c r="N9" s="40">
        <v>958591.1</v>
      </c>
      <c r="O9" s="40">
        <v>2328965.1</v>
      </c>
      <c r="P9" s="40">
        <v>3579897.32</v>
      </c>
      <c r="Q9" s="40">
        <v>-271365.25</v>
      </c>
      <c r="R9" s="40">
        <v>-343.44</v>
      </c>
      <c r="S9" s="40">
        <v>-9667220</v>
      </c>
      <c r="T9" s="40">
        <v>0</v>
      </c>
      <c r="U9" s="40">
        <v>473524.8</v>
      </c>
      <c r="V9" s="40">
        <v>19255985.280000001</v>
      </c>
      <c r="W9" s="40">
        <v>-732731.24</v>
      </c>
      <c r="X9" s="40">
        <v>15742031.109999999</v>
      </c>
      <c r="Y9" s="40">
        <v>7014902.0999999996</v>
      </c>
      <c r="Z9" s="40">
        <v>-863660.97</v>
      </c>
      <c r="AA9" s="40">
        <v>3802231.15</v>
      </c>
      <c r="AB9" s="40">
        <v>-14386096</v>
      </c>
      <c r="AC9" s="40">
        <v>945699.09</v>
      </c>
      <c r="AD9" s="40">
        <v>209335.78</v>
      </c>
      <c r="AE9" s="40">
        <v>0</v>
      </c>
      <c r="AF9" s="40">
        <v>-272878.28000000003</v>
      </c>
      <c r="AG9" s="40">
        <v>1764087.75</v>
      </c>
      <c r="AH9" s="40">
        <v>-8836.7900000000009</v>
      </c>
      <c r="AI9" s="40">
        <v>-392397.45</v>
      </c>
      <c r="AJ9" s="40">
        <v>0</v>
      </c>
      <c r="AK9" s="40">
        <v>-22746.98</v>
      </c>
      <c r="AL9" s="40">
        <v>-54390.39</v>
      </c>
      <c r="AM9" s="40">
        <v>-9927.99</v>
      </c>
      <c r="AN9" s="40">
        <v>1029577.57</v>
      </c>
      <c r="AO9" s="40">
        <v>-33042.160000000003</v>
      </c>
      <c r="AP9" s="40">
        <v>508671.33</v>
      </c>
      <c r="AQ9" s="40">
        <v>-35700</v>
      </c>
      <c r="AR9" s="40">
        <v>0</v>
      </c>
      <c r="AS9" s="40">
        <v>0</v>
      </c>
      <c r="AT9" s="40">
        <v>-2714.87</v>
      </c>
      <c r="AU9" s="40">
        <v>128290.99</v>
      </c>
      <c r="AV9" s="40">
        <v>744940.41</v>
      </c>
      <c r="AW9" s="40">
        <v>289437.34999999998</v>
      </c>
      <c r="AX9" s="40">
        <v>0</v>
      </c>
      <c r="AY9" s="40">
        <v>-92115.17</v>
      </c>
      <c r="AZ9" s="40">
        <v>-1987820</v>
      </c>
      <c r="BA9" s="40">
        <v>52735.7</v>
      </c>
      <c r="BB9" s="40">
        <v>-34883.78</v>
      </c>
      <c r="BC9" s="40">
        <v>0</v>
      </c>
      <c r="BD9" s="40">
        <v>0</v>
      </c>
      <c r="BE9" s="40">
        <v>333054.43</v>
      </c>
      <c r="BF9" s="40">
        <v>0</v>
      </c>
      <c r="BG9" s="40">
        <v>-217504.7</v>
      </c>
      <c r="BH9" s="40">
        <v>0</v>
      </c>
      <c r="BI9" s="40">
        <v>97703.39</v>
      </c>
      <c r="BJ9" s="40">
        <v>-1015472.75</v>
      </c>
      <c r="BK9" s="40">
        <v>-8144.83</v>
      </c>
      <c r="BL9" s="40">
        <v>-147861.45000000001</v>
      </c>
      <c r="BM9" s="40">
        <v>0</v>
      </c>
      <c r="BN9" s="40">
        <v>12393388.439999999</v>
      </c>
      <c r="BO9" s="40">
        <v>-27253340.57</v>
      </c>
      <c r="BP9" s="40">
        <v>-8306906.2800000003</v>
      </c>
      <c r="BQ9" s="40">
        <f t="shared" ref="BQ9:BQ46" si="0">SUM(G9:BP9)</f>
        <v>-38082002.909999989</v>
      </c>
    </row>
    <row r="10" spans="1:69">
      <c r="A10" s="28"/>
      <c r="B10" s="28"/>
      <c r="C10" s="28"/>
      <c r="D10" s="37" t="s">
        <v>279</v>
      </c>
      <c r="E10" s="38"/>
      <c r="F10" s="39"/>
      <c r="G10" s="40">
        <v>1354034.97</v>
      </c>
      <c r="H10" s="40">
        <v>0</v>
      </c>
      <c r="I10" s="40">
        <v>0</v>
      </c>
      <c r="J10" s="40">
        <v>0</v>
      </c>
      <c r="K10" s="40">
        <v>0</v>
      </c>
      <c r="L10" s="40">
        <v>-574851.06000000006</v>
      </c>
      <c r="M10" s="40">
        <v>0</v>
      </c>
      <c r="N10" s="40">
        <v>0</v>
      </c>
      <c r="O10" s="40">
        <v>0</v>
      </c>
      <c r="P10" s="40">
        <v>-2657290.94</v>
      </c>
      <c r="Q10" s="40">
        <v>43967.51</v>
      </c>
      <c r="R10" s="40">
        <v>-343.44</v>
      </c>
      <c r="S10" s="40">
        <v>-3374756</v>
      </c>
      <c r="T10" s="40">
        <v>0</v>
      </c>
      <c r="U10" s="40">
        <v>143262.47</v>
      </c>
      <c r="V10" s="40">
        <v>0</v>
      </c>
      <c r="W10" s="40">
        <v>0</v>
      </c>
      <c r="X10" s="40">
        <v>-88948.02</v>
      </c>
      <c r="Y10" s="40">
        <v>0</v>
      </c>
      <c r="Z10" s="40">
        <v>0</v>
      </c>
      <c r="AA10" s="40">
        <v>1206680.5900000001</v>
      </c>
      <c r="AB10" s="40">
        <v>0</v>
      </c>
      <c r="AC10" s="40">
        <v>-191839.46</v>
      </c>
      <c r="AD10" s="40">
        <v>15211.61</v>
      </c>
      <c r="AE10" s="40">
        <v>0</v>
      </c>
      <c r="AF10" s="40">
        <v>0</v>
      </c>
      <c r="AG10" s="40">
        <v>1399.02</v>
      </c>
      <c r="AH10" s="40">
        <v>-8859.2900000000009</v>
      </c>
      <c r="AI10" s="40">
        <v>0</v>
      </c>
      <c r="AJ10" s="40">
        <v>0</v>
      </c>
      <c r="AK10" s="40">
        <v>-22746.98</v>
      </c>
      <c r="AL10" s="40">
        <v>0</v>
      </c>
      <c r="AM10" s="40">
        <v>0</v>
      </c>
      <c r="AN10" s="40">
        <v>10217.17</v>
      </c>
      <c r="AO10" s="40">
        <v>-1399.02</v>
      </c>
      <c r="AP10" s="40">
        <v>0</v>
      </c>
      <c r="AQ10" s="40">
        <v>-35700</v>
      </c>
      <c r="AR10" s="40">
        <v>0</v>
      </c>
      <c r="AS10" s="40">
        <v>0</v>
      </c>
      <c r="AT10" s="40">
        <v>-2714.87</v>
      </c>
      <c r="AU10" s="40">
        <v>0</v>
      </c>
      <c r="AV10" s="40">
        <v>0</v>
      </c>
      <c r="AW10" s="40">
        <v>0</v>
      </c>
      <c r="AX10" s="40">
        <v>0</v>
      </c>
      <c r="AY10" s="40">
        <v>0</v>
      </c>
      <c r="AZ10" s="40">
        <v>-1478617</v>
      </c>
      <c r="BA10" s="40">
        <v>0</v>
      </c>
      <c r="BB10" s="40">
        <v>0</v>
      </c>
      <c r="BC10" s="40">
        <v>0</v>
      </c>
      <c r="BD10" s="40">
        <v>0</v>
      </c>
      <c r="BE10" s="40">
        <v>0</v>
      </c>
      <c r="BF10" s="40">
        <v>0</v>
      </c>
      <c r="BG10" s="40">
        <v>0</v>
      </c>
      <c r="BH10" s="40">
        <v>0</v>
      </c>
      <c r="BI10" s="40">
        <v>0</v>
      </c>
      <c r="BJ10" s="40">
        <v>0</v>
      </c>
      <c r="BK10" s="40">
        <v>-8144.83</v>
      </c>
      <c r="BL10" s="40">
        <v>0</v>
      </c>
      <c r="BM10" s="40">
        <v>0</v>
      </c>
      <c r="BN10" s="40">
        <v>-4885.16</v>
      </c>
      <c r="BO10" s="40">
        <v>0</v>
      </c>
      <c r="BP10" s="40">
        <v>-6884555.0099999998</v>
      </c>
      <c r="BQ10" s="40">
        <f t="shared" si="0"/>
        <v>-12560877.74</v>
      </c>
    </row>
    <row r="11" spans="1:69">
      <c r="A11" s="28"/>
      <c r="B11" s="28"/>
      <c r="C11" s="28"/>
      <c r="D11" s="37" t="s">
        <v>280</v>
      </c>
      <c r="E11" s="38"/>
      <c r="F11" s="39"/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40">
        <v>0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</v>
      </c>
      <c r="AW11" s="40">
        <v>0</v>
      </c>
      <c r="AX11" s="40">
        <v>0</v>
      </c>
      <c r="AY11" s="40">
        <v>0</v>
      </c>
      <c r="AZ11" s="40">
        <v>0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</v>
      </c>
      <c r="BG11" s="40">
        <v>0</v>
      </c>
      <c r="BH11" s="40">
        <v>0</v>
      </c>
      <c r="BI11" s="40">
        <v>0</v>
      </c>
      <c r="BJ11" s="40">
        <v>0</v>
      </c>
      <c r="BK11" s="40">
        <v>0</v>
      </c>
      <c r="BL11" s="40">
        <v>0</v>
      </c>
      <c r="BM11" s="40">
        <v>0</v>
      </c>
      <c r="BN11" s="40">
        <v>0</v>
      </c>
      <c r="BO11" s="40">
        <v>0</v>
      </c>
      <c r="BP11" s="40">
        <v>0</v>
      </c>
      <c r="BQ11" s="40">
        <f t="shared" si="0"/>
        <v>0</v>
      </c>
    </row>
    <row r="12" spans="1:69">
      <c r="A12" s="28"/>
      <c r="B12" s="28"/>
      <c r="C12" s="28"/>
      <c r="D12" s="37" t="s">
        <v>281</v>
      </c>
      <c r="E12" s="38"/>
      <c r="F12" s="39"/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v>0</v>
      </c>
      <c r="AL12" s="40">
        <v>0</v>
      </c>
      <c r="AM12" s="40">
        <v>0</v>
      </c>
      <c r="AN12" s="40">
        <v>0</v>
      </c>
      <c r="AO12" s="40">
        <v>0</v>
      </c>
      <c r="AP12" s="40">
        <v>0</v>
      </c>
      <c r="AQ12" s="40">
        <v>0</v>
      </c>
      <c r="AR12" s="40">
        <v>0</v>
      </c>
      <c r="AS12" s="40">
        <v>0</v>
      </c>
      <c r="AT12" s="40">
        <v>0</v>
      </c>
      <c r="AU12" s="40">
        <v>0</v>
      </c>
      <c r="AV12" s="40">
        <v>0</v>
      </c>
      <c r="AW12" s="40">
        <v>0</v>
      </c>
      <c r="AX12" s="40">
        <v>0</v>
      </c>
      <c r="AY12" s="40">
        <v>0</v>
      </c>
      <c r="AZ12" s="40">
        <v>0</v>
      </c>
      <c r="BA12" s="40">
        <v>0</v>
      </c>
      <c r="BB12" s="40">
        <v>0</v>
      </c>
      <c r="BC12" s="40">
        <v>0</v>
      </c>
      <c r="BD12" s="40">
        <v>0</v>
      </c>
      <c r="BE12" s="40">
        <v>0</v>
      </c>
      <c r="BF12" s="40">
        <v>0</v>
      </c>
      <c r="BG12" s="40">
        <v>0</v>
      </c>
      <c r="BH12" s="40">
        <v>0</v>
      </c>
      <c r="BI12" s="40">
        <v>0</v>
      </c>
      <c r="BJ12" s="40">
        <v>0</v>
      </c>
      <c r="BK12" s="40">
        <v>0</v>
      </c>
      <c r="BL12" s="40">
        <v>0</v>
      </c>
      <c r="BM12" s="40">
        <v>0</v>
      </c>
      <c r="BN12" s="40">
        <v>0</v>
      </c>
      <c r="BO12" s="40">
        <v>0</v>
      </c>
      <c r="BP12" s="40">
        <v>0</v>
      </c>
      <c r="BQ12" s="40">
        <f t="shared" si="0"/>
        <v>0</v>
      </c>
    </row>
    <row r="13" spans="1:69">
      <c r="A13" s="28"/>
      <c r="B13" s="28"/>
      <c r="C13" s="28"/>
      <c r="D13" s="37" t="s">
        <v>331</v>
      </c>
      <c r="E13" s="38"/>
      <c r="F13" s="39"/>
      <c r="G13" s="40">
        <v>1934335.67</v>
      </c>
      <c r="H13" s="40">
        <v>0</v>
      </c>
      <c r="I13" s="40">
        <v>0</v>
      </c>
      <c r="J13" s="40">
        <v>0</v>
      </c>
      <c r="K13" s="40">
        <v>0</v>
      </c>
      <c r="L13" s="40">
        <v>-821215.8</v>
      </c>
      <c r="M13" s="40">
        <v>0</v>
      </c>
      <c r="N13" s="40">
        <v>0</v>
      </c>
      <c r="O13" s="40">
        <v>0</v>
      </c>
      <c r="P13" s="40">
        <v>-1903461.44</v>
      </c>
      <c r="Q13" s="40">
        <v>-11328.38</v>
      </c>
      <c r="R13" s="40">
        <v>-490.62</v>
      </c>
      <c r="S13" s="40">
        <v>-4687162</v>
      </c>
      <c r="T13" s="40">
        <v>0</v>
      </c>
      <c r="U13" s="40">
        <v>204660.67</v>
      </c>
      <c r="V13" s="40">
        <v>0</v>
      </c>
      <c r="W13" s="40">
        <v>0</v>
      </c>
      <c r="X13" s="40">
        <v>-131566.48000000001</v>
      </c>
      <c r="Y13" s="40">
        <v>0</v>
      </c>
      <c r="Z13" s="40">
        <v>0</v>
      </c>
      <c r="AA13" s="40">
        <v>1723829.42</v>
      </c>
      <c r="AB13" s="40">
        <v>0</v>
      </c>
      <c r="AC13" s="40">
        <v>-274056.37</v>
      </c>
      <c r="AD13" s="40">
        <v>21730.87</v>
      </c>
      <c r="AE13" s="40">
        <v>0</v>
      </c>
      <c r="AF13" s="40">
        <v>0</v>
      </c>
      <c r="AG13" s="40">
        <v>1998.6</v>
      </c>
      <c r="AH13" s="40">
        <v>-12656.13</v>
      </c>
      <c r="AI13" s="40">
        <v>0</v>
      </c>
      <c r="AJ13" s="40">
        <v>0</v>
      </c>
      <c r="AK13" s="40">
        <v>-32495.68</v>
      </c>
      <c r="AL13" s="40">
        <v>0</v>
      </c>
      <c r="AM13" s="40">
        <v>0</v>
      </c>
      <c r="AN13" s="40">
        <v>14595.99</v>
      </c>
      <c r="AO13" s="40">
        <v>-1865.39</v>
      </c>
      <c r="AP13" s="40">
        <v>0</v>
      </c>
      <c r="AQ13" s="40">
        <v>-51000</v>
      </c>
      <c r="AR13" s="40">
        <v>0</v>
      </c>
      <c r="AS13" s="40">
        <v>0</v>
      </c>
      <c r="AT13" s="40">
        <v>-3878.38</v>
      </c>
      <c r="AU13" s="40">
        <v>0</v>
      </c>
      <c r="AV13" s="40">
        <v>0</v>
      </c>
      <c r="AW13" s="40">
        <v>0</v>
      </c>
      <c r="AX13" s="40">
        <v>0</v>
      </c>
      <c r="AY13" s="40">
        <v>0</v>
      </c>
      <c r="AZ13" s="40">
        <v>-1035032</v>
      </c>
      <c r="BA13" s="40">
        <v>0</v>
      </c>
      <c r="BB13" s="40">
        <v>0</v>
      </c>
      <c r="BC13" s="40">
        <v>0</v>
      </c>
      <c r="BD13" s="40">
        <v>0</v>
      </c>
      <c r="BE13" s="40">
        <v>0</v>
      </c>
      <c r="BF13" s="40">
        <v>0</v>
      </c>
      <c r="BG13" s="40">
        <v>0</v>
      </c>
      <c r="BH13" s="40">
        <v>0</v>
      </c>
      <c r="BI13" s="40">
        <v>0</v>
      </c>
      <c r="BJ13" s="40">
        <v>0</v>
      </c>
      <c r="BK13" s="40">
        <v>-11635.48</v>
      </c>
      <c r="BL13" s="40">
        <v>0</v>
      </c>
      <c r="BM13" s="40">
        <v>0</v>
      </c>
      <c r="BN13" s="40">
        <v>-6978.79</v>
      </c>
      <c r="BO13" s="40">
        <v>0</v>
      </c>
      <c r="BP13" s="40">
        <v>-9835078.5800000001</v>
      </c>
      <c r="BQ13" s="40">
        <f t="shared" si="0"/>
        <v>-14918750.300000001</v>
      </c>
    </row>
    <row r="14" spans="1:69">
      <c r="A14" s="28"/>
      <c r="B14" s="28"/>
      <c r="C14" s="28"/>
      <c r="D14" s="37" t="s">
        <v>332</v>
      </c>
      <c r="E14" s="38"/>
      <c r="F14" s="39"/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0">
        <v>0</v>
      </c>
      <c r="BL14" s="40">
        <v>0</v>
      </c>
      <c r="BM14" s="40">
        <v>0</v>
      </c>
      <c r="BN14" s="40">
        <v>0</v>
      </c>
      <c r="BO14" s="40">
        <v>0</v>
      </c>
      <c r="BP14" s="40">
        <v>0</v>
      </c>
      <c r="BQ14" s="40">
        <f t="shared" si="0"/>
        <v>0</v>
      </c>
    </row>
    <row r="15" spans="1:69" ht="14.25" customHeight="1">
      <c r="A15" s="28"/>
      <c r="B15" s="28"/>
      <c r="C15" s="28"/>
      <c r="D15" s="37" t="s">
        <v>333</v>
      </c>
      <c r="E15" s="38"/>
      <c r="F15" s="39"/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0">
        <v>0</v>
      </c>
      <c r="AO15" s="40">
        <v>0</v>
      </c>
      <c r="AP15" s="40">
        <v>0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40">
        <v>0</v>
      </c>
      <c r="AW15" s="40">
        <v>0</v>
      </c>
      <c r="AX15" s="40">
        <v>0</v>
      </c>
      <c r="AY15" s="40">
        <v>0</v>
      </c>
      <c r="AZ15" s="40">
        <v>0</v>
      </c>
      <c r="BA15" s="40">
        <v>0</v>
      </c>
      <c r="BB15" s="40">
        <v>0</v>
      </c>
      <c r="BC15" s="40">
        <v>0</v>
      </c>
      <c r="BD15" s="40">
        <v>0</v>
      </c>
      <c r="BE15" s="40">
        <v>0</v>
      </c>
      <c r="BF15" s="40">
        <v>0</v>
      </c>
      <c r="BG15" s="40">
        <v>0</v>
      </c>
      <c r="BH15" s="40">
        <v>0</v>
      </c>
      <c r="BI15" s="40">
        <v>0</v>
      </c>
      <c r="BJ15" s="40">
        <v>0</v>
      </c>
      <c r="BK15" s="40">
        <v>0</v>
      </c>
      <c r="BL15" s="40">
        <v>0</v>
      </c>
      <c r="BM15" s="40">
        <v>0</v>
      </c>
      <c r="BN15" s="40">
        <v>0</v>
      </c>
      <c r="BO15" s="40">
        <v>0</v>
      </c>
      <c r="BP15" s="40">
        <v>0</v>
      </c>
      <c r="BQ15" s="40">
        <f t="shared" si="0"/>
        <v>0</v>
      </c>
    </row>
    <row r="16" spans="1:69">
      <c r="A16" s="28"/>
      <c r="B16" s="28"/>
      <c r="C16" s="28"/>
      <c r="D16" s="37" t="s">
        <v>334</v>
      </c>
      <c r="E16" s="38"/>
      <c r="F16" s="39"/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40">
        <v>0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</v>
      </c>
      <c r="BG16" s="40">
        <v>0</v>
      </c>
      <c r="BH16" s="40">
        <v>0</v>
      </c>
      <c r="BI16" s="40">
        <v>0</v>
      </c>
      <c r="BJ16" s="40">
        <v>0</v>
      </c>
      <c r="BK16" s="40">
        <v>0</v>
      </c>
      <c r="BL16" s="40">
        <v>0</v>
      </c>
      <c r="BM16" s="40">
        <v>0</v>
      </c>
      <c r="BN16" s="40">
        <v>0</v>
      </c>
      <c r="BO16" s="40">
        <v>0</v>
      </c>
      <c r="BP16" s="40">
        <v>0</v>
      </c>
      <c r="BQ16" s="40">
        <f t="shared" si="0"/>
        <v>0</v>
      </c>
    </row>
    <row r="17" spans="1:69" ht="14.25" customHeight="1">
      <c r="A17" s="28"/>
      <c r="B17" s="28"/>
      <c r="C17" s="28"/>
      <c r="D17" s="37" t="s">
        <v>335</v>
      </c>
      <c r="E17" s="38"/>
      <c r="F17" s="39"/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40">
        <v>0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>
        <v>0</v>
      </c>
      <c r="BI17" s="40">
        <v>0</v>
      </c>
      <c r="BJ17" s="40">
        <v>0</v>
      </c>
      <c r="BK17" s="40">
        <v>0</v>
      </c>
      <c r="BL17" s="40">
        <v>0</v>
      </c>
      <c r="BM17" s="40">
        <v>0</v>
      </c>
      <c r="BN17" s="40">
        <v>0</v>
      </c>
      <c r="BO17" s="40">
        <v>0</v>
      </c>
      <c r="BP17" s="40">
        <v>0</v>
      </c>
      <c r="BQ17" s="40">
        <f t="shared" si="0"/>
        <v>0</v>
      </c>
    </row>
    <row r="18" spans="1:69">
      <c r="A18" s="28"/>
      <c r="B18" s="28"/>
      <c r="C18" s="28"/>
      <c r="D18" s="37" t="s">
        <v>283</v>
      </c>
      <c r="E18" s="38"/>
      <c r="F18" s="39"/>
      <c r="G18" s="40">
        <v>-580300.69999999995</v>
      </c>
      <c r="H18" s="40">
        <v>0</v>
      </c>
      <c r="I18" s="40">
        <v>0</v>
      </c>
      <c r="J18" s="40">
        <v>0</v>
      </c>
      <c r="K18" s="40">
        <v>0</v>
      </c>
      <c r="L18" s="40">
        <v>246364.74</v>
      </c>
      <c r="M18" s="40">
        <v>0</v>
      </c>
      <c r="N18" s="40">
        <v>0</v>
      </c>
      <c r="O18" s="40">
        <v>0</v>
      </c>
      <c r="P18" s="40">
        <v>-753829.5</v>
      </c>
      <c r="Q18" s="40">
        <v>55295.89</v>
      </c>
      <c r="R18" s="40">
        <v>147.18</v>
      </c>
      <c r="S18" s="40">
        <v>1312406</v>
      </c>
      <c r="T18" s="40">
        <v>0</v>
      </c>
      <c r="U18" s="40">
        <v>-61398.2</v>
      </c>
      <c r="V18" s="40">
        <v>0</v>
      </c>
      <c r="W18" s="40">
        <v>0</v>
      </c>
      <c r="X18" s="40">
        <v>42618.46</v>
      </c>
      <c r="Y18" s="40">
        <v>0</v>
      </c>
      <c r="Z18" s="40">
        <v>0</v>
      </c>
      <c r="AA18" s="40">
        <v>-517148.83</v>
      </c>
      <c r="AB18" s="40">
        <v>0</v>
      </c>
      <c r="AC18" s="40">
        <v>82216.91</v>
      </c>
      <c r="AD18" s="40">
        <v>-6519.26</v>
      </c>
      <c r="AE18" s="40">
        <v>0</v>
      </c>
      <c r="AF18" s="40">
        <v>0</v>
      </c>
      <c r="AG18" s="40">
        <v>-599.58000000000004</v>
      </c>
      <c r="AH18" s="40">
        <v>3796.84</v>
      </c>
      <c r="AI18" s="40">
        <v>0</v>
      </c>
      <c r="AJ18" s="40">
        <v>0</v>
      </c>
      <c r="AK18" s="40">
        <v>9748.7000000000007</v>
      </c>
      <c r="AL18" s="40">
        <v>0</v>
      </c>
      <c r="AM18" s="40">
        <v>0</v>
      </c>
      <c r="AN18" s="40">
        <v>-4378.82</v>
      </c>
      <c r="AO18" s="40">
        <v>466.37</v>
      </c>
      <c r="AP18" s="40">
        <v>0</v>
      </c>
      <c r="AQ18" s="40">
        <v>15300</v>
      </c>
      <c r="AR18" s="40">
        <v>0</v>
      </c>
      <c r="AS18" s="40">
        <v>0</v>
      </c>
      <c r="AT18" s="40">
        <v>1163.51</v>
      </c>
      <c r="AU18" s="40">
        <v>0</v>
      </c>
      <c r="AV18" s="40">
        <v>0</v>
      </c>
      <c r="AW18" s="40">
        <v>0</v>
      </c>
      <c r="AX18" s="40">
        <v>0</v>
      </c>
      <c r="AY18" s="40">
        <v>0</v>
      </c>
      <c r="AZ18" s="40">
        <v>-443585</v>
      </c>
      <c r="BA18" s="40">
        <v>0</v>
      </c>
      <c r="BB18" s="40">
        <v>0</v>
      </c>
      <c r="BC18" s="40">
        <v>0</v>
      </c>
      <c r="BD18" s="40">
        <v>0</v>
      </c>
      <c r="BE18" s="40">
        <v>0</v>
      </c>
      <c r="BF18" s="40">
        <v>0</v>
      </c>
      <c r="BG18" s="40">
        <v>0</v>
      </c>
      <c r="BH18" s="40">
        <v>0</v>
      </c>
      <c r="BI18" s="40">
        <v>0</v>
      </c>
      <c r="BJ18" s="40">
        <v>0</v>
      </c>
      <c r="BK18" s="40">
        <v>3490.65</v>
      </c>
      <c r="BL18" s="40">
        <v>0</v>
      </c>
      <c r="BM18" s="40">
        <v>0</v>
      </c>
      <c r="BN18" s="40">
        <v>2093.63</v>
      </c>
      <c r="BO18" s="40">
        <v>0</v>
      </c>
      <c r="BP18" s="40">
        <v>2950523.57</v>
      </c>
      <c r="BQ18" s="40">
        <f t="shared" si="0"/>
        <v>2357872.56</v>
      </c>
    </row>
    <row r="19" spans="1:69">
      <c r="A19" s="28"/>
      <c r="B19" s="28"/>
      <c r="C19" s="28"/>
      <c r="D19" s="37" t="s">
        <v>284</v>
      </c>
      <c r="E19" s="38"/>
      <c r="F19" s="39"/>
      <c r="G19" s="40">
        <v>1111401.56</v>
      </c>
      <c r="H19" s="40">
        <v>-3489730.76</v>
      </c>
      <c r="I19" s="40">
        <v>860930.09</v>
      </c>
      <c r="J19" s="40">
        <v>-42880295.060000002</v>
      </c>
      <c r="K19" s="40">
        <v>706522.34</v>
      </c>
      <c r="L19" s="40">
        <v>740399.6</v>
      </c>
      <c r="M19" s="40">
        <v>-1745363.44</v>
      </c>
      <c r="N19" s="40">
        <v>958591.1</v>
      </c>
      <c r="O19" s="40">
        <v>2328965.1</v>
      </c>
      <c r="P19" s="40">
        <v>6237188.2599999998</v>
      </c>
      <c r="Q19" s="40">
        <v>-315332.76</v>
      </c>
      <c r="R19" s="40">
        <v>0</v>
      </c>
      <c r="S19" s="40">
        <v>-6292464</v>
      </c>
      <c r="T19" s="40">
        <v>0</v>
      </c>
      <c r="U19" s="40">
        <v>330262.33</v>
      </c>
      <c r="V19" s="40">
        <v>19255985.280000001</v>
      </c>
      <c r="W19" s="40">
        <v>-732731.24</v>
      </c>
      <c r="X19" s="40">
        <v>15830979.130000001</v>
      </c>
      <c r="Y19" s="40">
        <v>7014902.0999999996</v>
      </c>
      <c r="Z19" s="40">
        <v>-863660.97</v>
      </c>
      <c r="AA19" s="40">
        <v>2595550.56</v>
      </c>
      <c r="AB19" s="40">
        <v>-14386096</v>
      </c>
      <c r="AC19" s="40">
        <v>1137538.55</v>
      </c>
      <c r="AD19" s="40">
        <v>194124.17</v>
      </c>
      <c r="AE19" s="40">
        <v>0</v>
      </c>
      <c r="AF19" s="40">
        <v>-272878.28000000003</v>
      </c>
      <c r="AG19" s="40">
        <v>1762688.73</v>
      </c>
      <c r="AH19" s="40">
        <v>22.5</v>
      </c>
      <c r="AI19" s="40">
        <v>-392397.45</v>
      </c>
      <c r="AJ19" s="40">
        <v>0</v>
      </c>
      <c r="AK19" s="40">
        <v>0</v>
      </c>
      <c r="AL19" s="40">
        <v>-54390.39</v>
      </c>
      <c r="AM19" s="40">
        <v>-9927.99</v>
      </c>
      <c r="AN19" s="40">
        <v>1019360.4</v>
      </c>
      <c r="AO19" s="40">
        <v>-31643.14</v>
      </c>
      <c r="AP19" s="40">
        <v>508671.33</v>
      </c>
      <c r="AQ19" s="40">
        <v>0</v>
      </c>
      <c r="AR19" s="40">
        <v>0</v>
      </c>
      <c r="AS19" s="40">
        <v>0</v>
      </c>
      <c r="AT19" s="40">
        <v>0</v>
      </c>
      <c r="AU19" s="40">
        <v>128290.99</v>
      </c>
      <c r="AV19" s="40">
        <v>744940.41</v>
      </c>
      <c r="AW19" s="40">
        <v>289437.34999999998</v>
      </c>
      <c r="AX19" s="40">
        <v>0</v>
      </c>
      <c r="AY19" s="40">
        <v>-92115.17</v>
      </c>
      <c r="AZ19" s="40">
        <v>-509203</v>
      </c>
      <c r="BA19" s="40">
        <v>52735.7</v>
      </c>
      <c r="BB19" s="40">
        <v>-34883.78</v>
      </c>
      <c r="BC19" s="40">
        <v>0</v>
      </c>
      <c r="BD19" s="40">
        <v>0</v>
      </c>
      <c r="BE19" s="40">
        <v>333054.43</v>
      </c>
      <c r="BF19" s="40">
        <v>0</v>
      </c>
      <c r="BG19" s="40">
        <v>-217504.7</v>
      </c>
      <c r="BH19" s="40">
        <v>0</v>
      </c>
      <c r="BI19" s="40">
        <v>97703.39</v>
      </c>
      <c r="BJ19" s="40">
        <v>-1015472.75</v>
      </c>
      <c r="BK19" s="40">
        <v>0</v>
      </c>
      <c r="BL19" s="40">
        <v>-147861.45000000001</v>
      </c>
      <c r="BM19" s="40">
        <v>0</v>
      </c>
      <c r="BN19" s="40">
        <v>12398273.6</v>
      </c>
      <c r="BO19" s="40">
        <v>-27253340.57</v>
      </c>
      <c r="BP19" s="40">
        <v>-1422351.27</v>
      </c>
      <c r="BQ19" s="40">
        <f t="shared" si="0"/>
        <v>-25521125.169999991</v>
      </c>
    </row>
    <row r="20" spans="1:69">
      <c r="A20" s="28"/>
      <c r="B20" s="28"/>
      <c r="C20" s="28"/>
      <c r="D20" s="37" t="s">
        <v>336</v>
      </c>
      <c r="E20" s="38"/>
      <c r="F20" s="39"/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0">
        <v>0</v>
      </c>
      <c r="AQ20" s="40">
        <v>0</v>
      </c>
      <c r="AR20" s="40">
        <v>0</v>
      </c>
      <c r="AS20" s="40">
        <v>0</v>
      </c>
      <c r="AT20" s="40">
        <v>0</v>
      </c>
      <c r="AU20" s="40">
        <v>0</v>
      </c>
      <c r="AV20" s="40">
        <v>0</v>
      </c>
      <c r="AW20" s="40">
        <v>0</v>
      </c>
      <c r="AX20" s="40">
        <v>0</v>
      </c>
      <c r="AY20" s="40">
        <v>0</v>
      </c>
      <c r="AZ20" s="40">
        <v>0</v>
      </c>
      <c r="BA20" s="40">
        <v>0</v>
      </c>
      <c r="BB20" s="40">
        <v>0</v>
      </c>
      <c r="BC20" s="40">
        <v>0</v>
      </c>
      <c r="BD20" s="40">
        <v>0</v>
      </c>
      <c r="BE20" s="40">
        <v>0</v>
      </c>
      <c r="BF20" s="40">
        <v>0</v>
      </c>
      <c r="BG20" s="40">
        <v>0</v>
      </c>
      <c r="BH20" s="40">
        <v>0</v>
      </c>
      <c r="BI20" s="40">
        <v>0</v>
      </c>
      <c r="BJ20" s="40">
        <v>0</v>
      </c>
      <c r="BK20" s="40">
        <v>0</v>
      </c>
      <c r="BL20" s="40">
        <v>0</v>
      </c>
      <c r="BM20" s="40">
        <v>0</v>
      </c>
      <c r="BN20" s="40">
        <v>0</v>
      </c>
      <c r="BO20" s="40">
        <v>0</v>
      </c>
      <c r="BP20" s="40">
        <v>0</v>
      </c>
      <c r="BQ20" s="40">
        <f t="shared" si="0"/>
        <v>0</v>
      </c>
    </row>
    <row r="21" spans="1:69">
      <c r="A21" s="28"/>
      <c r="B21" s="28"/>
      <c r="C21" s="28"/>
      <c r="D21" s="37" t="s">
        <v>286</v>
      </c>
      <c r="E21" s="38"/>
      <c r="F21" s="39"/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40">
        <v>0</v>
      </c>
      <c r="AO21" s="40">
        <v>0</v>
      </c>
      <c r="AP21" s="40">
        <v>0</v>
      </c>
      <c r="AQ21" s="40">
        <v>0</v>
      </c>
      <c r="AR21" s="40">
        <v>0</v>
      </c>
      <c r="AS21" s="40">
        <v>0</v>
      </c>
      <c r="AT21" s="40">
        <v>0</v>
      </c>
      <c r="AU21" s="40">
        <v>0</v>
      </c>
      <c r="AV21" s="40">
        <v>0</v>
      </c>
      <c r="AW21" s="40">
        <v>0</v>
      </c>
      <c r="AX21" s="40">
        <v>0</v>
      </c>
      <c r="AY21" s="40">
        <v>0</v>
      </c>
      <c r="AZ21" s="40">
        <v>0</v>
      </c>
      <c r="BA21" s="40">
        <v>0</v>
      </c>
      <c r="BB21" s="40">
        <v>0</v>
      </c>
      <c r="BC21" s="40">
        <v>0</v>
      </c>
      <c r="BD21" s="40">
        <v>0</v>
      </c>
      <c r="BE21" s="40">
        <v>0</v>
      </c>
      <c r="BF21" s="40">
        <v>0</v>
      </c>
      <c r="BG21" s="40">
        <v>0</v>
      </c>
      <c r="BH21" s="40">
        <v>0</v>
      </c>
      <c r="BI21" s="40">
        <v>0</v>
      </c>
      <c r="BJ21" s="40">
        <v>0</v>
      </c>
      <c r="BK21" s="40">
        <v>0</v>
      </c>
      <c r="BL21" s="40">
        <v>0</v>
      </c>
      <c r="BM21" s="40">
        <v>0</v>
      </c>
      <c r="BN21" s="40">
        <v>0</v>
      </c>
      <c r="BO21" s="40">
        <v>0</v>
      </c>
      <c r="BP21" s="40">
        <v>0</v>
      </c>
      <c r="BQ21" s="40">
        <f t="shared" si="0"/>
        <v>0</v>
      </c>
    </row>
    <row r="22" spans="1:69">
      <c r="A22" s="28"/>
      <c r="B22" s="28"/>
      <c r="C22" s="28"/>
      <c r="D22" s="37" t="s">
        <v>287</v>
      </c>
      <c r="E22" s="38"/>
      <c r="F22" s="39"/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0">
        <v>0</v>
      </c>
      <c r="AO22" s="40">
        <v>0</v>
      </c>
      <c r="AP22" s="40">
        <v>0</v>
      </c>
      <c r="AQ22" s="40">
        <v>0</v>
      </c>
      <c r="AR22" s="40">
        <v>0</v>
      </c>
      <c r="AS22" s="40">
        <v>0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40">
        <v>0</v>
      </c>
      <c r="AZ22" s="40">
        <v>0</v>
      </c>
      <c r="BA22" s="40">
        <v>0</v>
      </c>
      <c r="BB22" s="40">
        <v>0</v>
      </c>
      <c r="BC22" s="40">
        <v>0</v>
      </c>
      <c r="BD22" s="40">
        <v>0</v>
      </c>
      <c r="BE22" s="40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40">
        <v>0</v>
      </c>
      <c r="BL22" s="40">
        <v>0</v>
      </c>
      <c r="BM22" s="40">
        <v>0</v>
      </c>
      <c r="BN22" s="40">
        <v>0</v>
      </c>
      <c r="BO22" s="40">
        <v>0</v>
      </c>
      <c r="BP22" s="40">
        <v>0</v>
      </c>
      <c r="BQ22" s="40">
        <f t="shared" si="0"/>
        <v>0</v>
      </c>
    </row>
    <row r="23" spans="1:69">
      <c r="A23" s="28"/>
      <c r="B23" s="28"/>
      <c r="C23" s="28"/>
      <c r="D23" s="37" t="s">
        <v>288</v>
      </c>
      <c r="E23" s="38"/>
      <c r="F23" s="39"/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40">
        <v>0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0</v>
      </c>
      <c r="AW23" s="40">
        <v>0</v>
      </c>
      <c r="AX23" s="40">
        <v>0</v>
      </c>
      <c r="AY23" s="40">
        <v>0</v>
      </c>
      <c r="AZ23" s="40">
        <v>0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40">
        <v>0</v>
      </c>
      <c r="BL23" s="40">
        <v>0</v>
      </c>
      <c r="BM23" s="40">
        <v>0</v>
      </c>
      <c r="BN23" s="40">
        <v>0</v>
      </c>
      <c r="BO23" s="40">
        <v>0</v>
      </c>
      <c r="BP23" s="40">
        <v>0</v>
      </c>
      <c r="BQ23" s="40">
        <f t="shared" si="0"/>
        <v>0</v>
      </c>
    </row>
    <row r="24" spans="1:69">
      <c r="A24" s="28"/>
      <c r="B24" s="28"/>
      <c r="C24" s="28"/>
      <c r="D24" s="37" t="s">
        <v>289</v>
      </c>
      <c r="E24" s="38"/>
      <c r="F24" s="39"/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3836.51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0</v>
      </c>
      <c r="AM24" s="40">
        <v>0</v>
      </c>
      <c r="AN24" s="40">
        <v>0</v>
      </c>
      <c r="AO24" s="40">
        <v>0</v>
      </c>
      <c r="AP24" s="40">
        <v>0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0</v>
      </c>
      <c r="AW24" s="40">
        <v>0</v>
      </c>
      <c r="AX24" s="40">
        <v>0</v>
      </c>
      <c r="AY24" s="40">
        <v>0</v>
      </c>
      <c r="AZ24" s="40">
        <v>0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</v>
      </c>
      <c r="BG24" s="40">
        <v>0</v>
      </c>
      <c r="BH24" s="40">
        <v>0</v>
      </c>
      <c r="BI24" s="40">
        <v>0</v>
      </c>
      <c r="BJ24" s="40">
        <v>0</v>
      </c>
      <c r="BK24" s="40">
        <v>0</v>
      </c>
      <c r="BL24" s="40">
        <v>0</v>
      </c>
      <c r="BM24" s="40">
        <v>0</v>
      </c>
      <c r="BN24" s="40">
        <v>0</v>
      </c>
      <c r="BO24" s="40">
        <v>0</v>
      </c>
      <c r="BP24" s="40">
        <v>0</v>
      </c>
      <c r="BQ24" s="40">
        <f t="shared" si="0"/>
        <v>3836.51</v>
      </c>
    </row>
    <row r="25" spans="1:69">
      <c r="A25" s="28"/>
      <c r="B25" s="28"/>
      <c r="C25" s="28"/>
      <c r="D25" s="37" t="s">
        <v>290</v>
      </c>
      <c r="E25" s="38"/>
      <c r="F25" s="39"/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</v>
      </c>
      <c r="AM25" s="40">
        <v>0</v>
      </c>
      <c r="AN25" s="40">
        <v>0</v>
      </c>
      <c r="AO25" s="40">
        <v>0</v>
      </c>
      <c r="AP25" s="40">
        <v>0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0</v>
      </c>
      <c r="AW25" s="40">
        <v>0</v>
      </c>
      <c r="AX25" s="40">
        <v>0</v>
      </c>
      <c r="AY25" s="40">
        <v>0</v>
      </c>
      <c r="AZ25" s="40">
        <v>0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</v>
      </c>
      <c r="BG25" s="40">
        <v>0</v>
      </c>
      <c r="BH25" s="40">
        <v>0</v>
      </c>
      <c r="BI25" s="40">
        <v>0</v>
      </c>
      <c r="BJ25" s="40">
        <v>0</v>
      </c>
      <c r="BK25" s="40">
        <v>0</v>
      </c>
      <c r="BL25" s="40">
        <v>0</v>
      </c>
      <c r="BM25" s="40">
        <v>0</v>
      </c>
      <c r="BN25" s="40">
        <v>0</v>
      </c>
      <c r="BO25" s="40">
        <v>0</v>
      </c>
      <c r="BP25" s="40">
        <v>0</v>
      </c>
      <c r="BQ25" s="40">
        <f t="shared" si="0"/>
        <v>0</v>
      </c>
    </row>
    <row r="26" spans="1:69">
      <c r="A26" s="28"/>
      <c r="B26" s="28"/>
      <c r="C26" s="28"/>
      <c r="D26" s="37" t="s">
        <v>287</v>
      </c>
      <c r="E26" s="38"/>
      <c r="F26" s="39"/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40">
        <v>0</v>
      </c>
      <c r="AN26" s="40">
        <v>0</v>
      </c>
      <c r="AO26" s="40">
        <v>0</v>
      </c>
      <c r="AP26" s="40">
        <v>0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40">
        <v>0</v>
      </c>
      <c r="AZ26" s="40">
        <v>0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40">
        <v>0</v>
      </c>
      <c r="BK26" s="40">
        <v>0</v>
      </c>
      <c r="BL26" s="40">
        <v>0</v>
      </c>
      <c r="BM26" s="40">
        <v>0</v>
      </c>
      <c r="BN26" s="40">
        <v>0</v>
      </c>
      <c r="BO26" s="40">
        <v>0</v>
      </c>
      <c r="BP26" s="40">
        <v>0</v>
      </c>
      <c r="BQ26" s="40">
        <f t="shared" si="0"/>
        <v>0</v>
      </c>
    </row>
    <row r="27" spans="1:69">
      <c r="A27" s="28"/>
      <c r="B27" s="28"/>
      <c r="C27" s="28"/>
      <c r="D27" s="37" t="s">
        <v>288</v>
      </c>
      <c r="E27" s="38"/>
      <c r="F27" s="39"/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3836.51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0">
        <v>0</v>
      </c>
      <c r="AO27" s="40">
        <v>0</v>
      </c>
      <c r="AP27" s="40">
        <v>0</v>
      </c>
      <c r="AQ27" s="40"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40">
        <v>0</v>
      </c>
      <c r="BL27" s="40">
        <v>0</v>
      </c>
      <c r="BM27" s="40">
        <v>0</v>
      </c>
      <c r="BN27" s="40">
        <v>0</v>
      </c>
      <c r="BO27" s="40">
        <v>0</v>
      </c>
      <c r="BP27" s="40">
        <v>0</v>
      </c>
      <c r="BQ27" s="40">
        <f t="shared" si="0"/>
        <v>3836.51</v>
      </c>
    </row>
    <row r="28" spans="1:69">
      <c r="A28" s="28"/>
      <c r="B28" s="28"/>
      <c r="C28" s="28"/>
      <c r="D28" s="37" t="s">
        <v>337</v>
      </c>
      <c r="E28" s="38"/>
      <c r="F28" s="39"/>
      <c r="G28" s="40">
        <v>0</v>
      </c>
      <c r="H28" s="40">
        <v>0</v>
      </c>
      <c r="I28" s="40">
        <v>4653.12</v>
      </c>
      <c r="J28" s="40">
        <v>0</v>
      </c>
      <c r="K28" s="40">
        <v>0</v>
      </c>
      <c r="L28" s="40">
        <v>0</v>
      </c>
      <c r="M28" s="40">
        <v>61701.64</v>
      </c>
      <c r="N28" s="40">
        <v>0</v>
      </c>
      <c r="O28" s="40">
        <v>0</v>
      </c>
      <c r="P28" s="40">
        <v>-51245.72</v>
      </c>
      <c r="Q28" s="40">
        <v>0</v>
      </c>
      <c r="R28" s="40">
        <v>0</v>
      </c>
      <c r="S28" s="40">
        <v>8914002</v>
      </c>
      <c r="T28" s="40">
        <v>0</v>
      </c>
      <c r="U28" s="40">
        <v>0</v>
      </c>
      <c r="V28" s="40">
        <v>0</v>
      </c>
      <c r="W28" s="40">
        <v>0</v>
      </c>
      <c r="X28" s="40">
        <v>-60757.79</v>
      </c>
      <c r="Y28" s="40">
        <v>0</v>
      </c>
      <c r="Z28" s="40">
        <v>0</v>
      </c>
      <c r="AA28" s="40">
        <v>0</v>
      </c>
      <c r="AB28" s="40">
        <v>-26261</v>
      </c>
      <c r="AC28" s="40">
        <v>-23178.99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</v>
      </c>
      <c r="AM28" s="40">
        <v>0</v>
      </c>
      <c r="AN28" s="40">
        <v>173413.04</v>
      </c>
      <c r="AO28" s="40">
        <v>0</v>
      </c>
      <c r="AP28" s="40">
        <v>0</v>
      </c>
      <c r="AQ28" s="40">
        <v>0</v>
      </c>
      <c r="AR28" s="40">
        <v>0</v>
      </c>
      <c r="AS28" s="40">
        <v>0</v>
      </c>
      <c r="AT28" s="40">
        <v>0</v>
      </c>
      <c r="AU28" s="40">
        <v>0</v>
      </c>
      <c r="AV28" s="40">
        <v>0</v>
      </c>
      <c r="AW28" s="40">
        <v>0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0">
        <v>0</v>
      </c>
      <c r="BF28" s="40">
        <v>0</v>
      </c>
      <c r="BG28" s="40">
        <v>-63462.7</v>
      </c>
      <c r="BH28" s="40">
        <v>0</v>
      </c>
      <c r="BI28" s="40">
        <v>0</v>
      </c>
      <c r="BJ28" s="40">
        <v>0</v>
      </c>
      <c r="BK28" s="40">
        <v>0</v>
      </c>
      <c r="BL28" s="40">
        <v>0</v>
      </c>
      <c r="BM28" s="40">
        <v>0</v>
      </c>
      <c r="BN28" s="40">
        <v>207667.32</v>
      </c>
      <c r="BO28" s="40">
        <v>-1847457.2</v>
      </c>
      <c r="BP28" s="40">
        <v>0</v>
      </c>
      <c r="BQ28" s="40">
        <f t="shared" si="0"/>
        <v>7289073.7199999997</v>
      </c>
    </row>
    <row r="29" spans="1:69">
      <c r="A29" s="28"/>
      <c r="B29" s="28"/>
      <c r="C29" s="28"/>
      <c r="D29" s="37" t="s">
        <v>286</v>
      </c>
      <c r="E29" s="38"/>
      <c r="F29" s="39"/>
      <c r="G29" s="40">
        <v>0</v>
      </c>
      <c r="H29" s="40">
        <v>0</v>
      </c>
      <c r="I29" s="40">
        <v>4653.12</v>
      </c>
      <c r="J29" s="40">
        <v>0</v>
      </c>
      <c r="K29" s="40">
        <v>0</v>
      </c>
      <c r="L29" s="40">
        <v>0</v>
      </c>
      <c r="M29" s="40">
        <v>61701.64</v>
      </c>
      <c r="N29" s="40">
        <v>0</v>
      </c>
      <c r="O29" s="40">
        <v>0</v>
      </c>
      <c r="P29" s="40">
        <v>-51245.72</v>
      </c>
      <c r="Q29" s="40">
        <v>0</v>
      </c>
      <c r="R29" s="40">
        <v>0</v>
      </c>
      <c r="S29" s="40">
        <v>8914002</v>
      </c>
      <c r="T29" s="40">
        <v>0</v>
      </c>
      <c r="U29" s="40">
        <v>0</v>
      </c>
      <c r="V29" s="40">
        <v>0</v>
      </c>
      <c r="W29" s="40">
        <v>0</v>
      </c>
      <c r="X29" s="40">
        <v>-60757.79</v>
      </c>
      <c r="Y29" s="40">
        <v>0</v>
      </c>
      <c r="Z29" s="40">
        <v>0</v>
      </c>
      <c r="AA29" s="40">
        <v>0</v>
      </c>
      <c r="AB29" s="40">
        <v>-26261</v>
      </c>
      <c r="AC29" s="40">
        <v>-23178.99</v>
      </c>
      <c r="AD29" s="40">
        <v>0</v>
      </c>
      <c r="AE29" s="40">
        <v>0</v>
      </c>
      <c r="AF29" s="40">
        <v>0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0</v>
      </c>
      <c r="AM29" s="40">
        <v>0</v>
      </c>
      <c r="AN29" s="40">
        <v>173413.04</v>
      </c>
      <c r="AO29" s="40">
        <v>0</v>
      </c>
      <c r="AP29" s="40">
        <v>0</v>
      </c>
      <c r="AQ29" s="40">
        <v>0</v>
      </c>
      <c r="AR29" s="40">
        <v>0</v>
      </c>
      <c r="AS29" s="40">
        <v>0</v>
      </c>
      <c r="AT29" s="40">
        <v>0</v>
      </c>
      <c r="AU29" s="40">
        <v>0</v>
      </c>
      <c r="AV29" s="40">
        <v>0</v>
      </c>
      <c r="AW29" s="40">
        <v>0</v>
      </c>
      <c r="AX29" s="40">
        <v>0</v>
      </c>
      <c r="AY29" s="40">
        <v>0</v>
      </c>
      <c r="AZ29" s="40">
        <v>0</v>
      </c>
      <c r="BA29" s="40">
        <v>0</v>
      </c>
      <c r="BB29" s="40">
        <v>0</v>
      </c>
      <c r="BC29" s="40">
        <v>0</v>
      </c>
      <c r="BD29" s="40">
        <v>0</v>
      </c>
      <c r="BE29" s="40">
        <v>0</v>
      </c>
      <c r="BF29" s="40">
        <v>0</v>
      </c>
      <c r="BG29" s="40">
        <v>-63462.7</v>
      </c>
      <c r="BH29" s="40">
        <v>0</v>
      </c>
      <c r="BI29" s="40">
        <v>0</v>
      </c>
      <c r="BJ29" s="40">
        <v>0</v>
      </c>
      <c r="BK29" s="40">
        <v>0</v>
      </c>
      <c r="BL29" s="40">
        <v>0</v>
      </c>
      <c r="BM29" s="40">
        <v>0</v>
      </c>
      <c r="BN29" s="40">
        <v>207667.32</v>
      </c>
      <c r="BO29" s="40">
        <v>-1847457.2</v>
      </c>
      <c r="BP29" s="40">
        <v>0</v>
      </c>
      <c r="BQ29" s="40">
        <f t="shared" si="0"/>
        <v>7289073.7199999997</v>
      </c>
    </row>
    <row r="30" spans="1:69">
      <c r="A30" s="28"/>
      <c r="B30" s="28"/>
      <c r="C30" s="28"/>
      <c r="D30" s="37" t="s">
        <v>287</v>
      </c>
      <c r="E30" s="38"/>
      <c r="F30" s="39"/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0</v>
      </c>
      <c r="AK30" s="40">
        <v>0</v>
      </c>
      <c r="AL30" s="40">
        <v>0</v>
      </c>
      <c r="AM30" s="40">
        <v>0</v>
      </c>
      <c r="AN30" s="40">
        <v>0</v>
      </c>
      <c r="AO30" s="40">
        <v>0</v>
      </c>
      <c r="AP30" s="40">
        <v>0</v>
      </c>
      <c r="AQ30" s="40">
        <v>0</v>
      </c>
      <c r="AR30" s="40">
        <v>0</v>
      </c>
      <c r="AS30" s="40">
        <v>0</v>
      </c>
      <c r="AT30" s="40">
        <v>0</v>
      </c>
      <c r="AU30" s="40">
        <v>0</v>
      </c>
      <c r="AV30" s="40">
        <v>0</v>
      </c>
      <c r="AW30" s="40">
        <v>0</v>
      </c>
      <c r="AX30" s="40">
        <v>0</v>
      </c>
      <c r="AY30" s="40">
        <v>0</v>
      </c>
      <c r="AZ30" s="40">
        <v>0</v>
      </c>
      <c r="BA30" s="40">
        <v>0</v>
      </c>
      <c r="BB30" s="40">
        <v>0</v>
      </c>
      <c r="BC30" s="40">
        <v>0</v>
      </c>
      <c r="BD30" s="40">
        <v>0</v>
      </c>
      <c r="BE30" s="40">
        <v>0</v>
      </c>
      <c r="BF30" s="40">
        <v>0</v>
      </c>
      <c r="BG30" s="40">
        <v>0</v>
      </c>
      <c r="BH30" s="40">
        <v>0</v>
      </c>
      <c r="BI30" s="40">
        <v>0</v>
      </c>
      <c r="BJ30" s="40">
        <v>0</v>
      </c>
      <c r="BK30" s="40">
        <v>0</v>
      </c>
      <c r="BL30" s="40">
        <v>0</v>
      </c>
      <c r="BM30" s="40">
        <v>0</v>
      </c>
      <c r="BN30" s="40">
        <v>0</v>
      </c>
      <c r="BO30" s="40">
        <v>0</v>
      </c>
      <c r="BP30" s="40">
        <v>0</v>
      </c>
      <c r="BQ30" s="40">
        <f t="shared" si="0"/>
        <v>0</v>
      </c>
    </row>
    <row r="31" spans="1:69">
      <c r="A31" s="28"/>
      <c r="B31" s="28"/>
      <c r="C31" s="28"/>
      <c r="D31" s="37" t="s">
        <v>292</v>
      </c>
      <c r="E31" s="38"/>
      <c r="F31" s="39"/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</v>
      </c>
      <c r="AM31" s="40">
        <v>0</v>
      </c>
      <c r="AN31" s="40">
        <v>0</v>
      </c>
      <c r="AO31" s="40">
        <v>0</v>
      </c>
      <c r="AP31" s="40">
        <v>0</v>
      </c>
      <c r="AQ31" s="40">
        <v>0</v>
      </c>
      <c r="AR31" s="40">
        <v>0</v>
      </c>
      <c r="AS31" s="40">
        <v>0</v>
      </c>
      <c r="AT31" s="40">
        <v>0</v>
      </c>
      <c r="AU31" s="40">
        <v>0</v>
      </c>
      <c r="AV31" s="40">
        <v>0</v>
      </c>
      <c r="AW31" s="40">
        <v>0</v>
      </c>
      <c r="AX31" s="40">
        <v>0</v>
      </c>
      <c r="AY31" s="40">
        <v>0</v>
      </c>
      <c r="AZ31" s="40">
        <v>0</v>
      </c>
      <c r="BA31" s="40">
        <v>0</v>
      </c>
      <c r="BB31" s="40">
        <v>0</v>
      </c>
      <c r="BC31" s="40">
        <v>0</v>
      </c>
      <c r="BD31" s="40">
        <v>0</v>
      </c>
      <c r="BE31" s="40">
        <v>0</v>
      </c>
      <c r="BF31" s="40">
        <v>0</v>
      </c>
      <c r="BG31" s="40">
        <v>0</v>
      </c>
      <c r="BH31" s="40">
        <v>0</v>
      </c>
      <c r="BI31" s="40">
        <v>0</v>
      </c>
      <c r="BJ31" s="40">
        <v>0</v>
      </c>
      <c r="BK31" s="40">
        <v>0</v>
      </c>
      <c r="BL31" s="40">
        <v>0</v>
      </c>
      <c r="BM31" s="40">
        <v>0</v>
      </c>
      <c r="BN31" s="40">
        <v>0</v>
      </c>
      <c r="BO31" s="40">
        <v>0</v>
      </c>
      <c r="BP31" s="40">
        <v>0</v>
      </c>
      <c r="BQ31" s="40">
        <f t="shared" si="0"/>
        <v>0</v>
      </c>
    </row>
    <row r="32" spans="1:69">
      <c r="A32" s="28"/>
      <c r="B32" s="28"/>
      <c r="C32" s="28"/>
      <c r="D32" s="37" t="s">
        <v>288</v>
      </c>
      <c r="E32" s="38"/>
      <c r="F32" s="39"/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40">
        <v>0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0</v>
      </c>
      <c r="BG32" s="40">
        <v>0</v>
      </c>
      <c r="BH32" s="40">
        <v>0</v>
      </c>
      <c r="BI32" s="40">
        <v>0</v>
      </c>
      <c r="BJ32" s="40">
        <v>0</v>
      </c>
      <c r="BK32" s="40">
        <v>0</v>
      </c>
      <c r="BL32" s="40">
        <v>0</v>
      </c>
      <c r="BM32" s="40">
        <v>0</v>
      </c>
      <c r="BN32" s="40">
        <v>0</v>
      </c>
      <c r="BO32" s="40">
        <v>0</v>
      </c>
      <c r="BP32" s="40">
        <v>0</v>
      </c>
      <c r="BQ32" s="40">
        <f t="shared" si="0"/>
        <v>0</v>
      </c>
    </row>
    <row r="33" spans="1:69">
      <c r="A33" s="28"/>
      <c r="B33" s="28"/>
      <c r="C33" s="28"/>
      <c r="D33" s="37" t="s">
        <v>338</v>
      </c>
      <c r="E33" s="38"/>
      <c r="F33" s="39"/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0</v>
      </c>
      <c r="AM33" s="40">
        <v>0</v>
      </c>
      <c r="AN33" s="40">
        <v>0</v>
      </c>
      <c r="AO33" s="40">
        <v>0</v>
      </c>
      <c r="AP33" s="40">
        <v>0</v>
      </c>
      <c r="AQ33" s="40">
        <v>0</v>
      </c>
      <c r="AR33" s="40">
        <v>0</v>
      </c>
      <c r="AS33" s="40">
        <v>0</v>
      </c>
      <c r="AT33" s="40">
        <v>0</v>
      </c>
      <c r="AU33" s="40">
        <v>0</v>
      </c>
      <c r="AV33" s="40">
        <v>0</v>
      </c>
      <c r="AW33" s="40">
        <v>0</v>
      </c>
      <c r="AX33" s="40">
        <v>0</v>
      </c>
      <c r="AY33" s="40">
        <v>0</v>
      </c>
      <c r="AZ33" s="40">
        <v>0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0</v>
      </c>
      <c r="BG33" s="40">
        <v>0</v>
      </c>
      <c r="BH33" s="40">
        <v>0</v>
      </c>
      <c r="BI33" s="40">
        <v>0</v>
      </c>
      <c r="BJ33" s="40">
        <v>0</v>
      </c>
      <c r="BK33" s="40">
        <v>0</v>
      </c>
      <c r="BL33" s="40">
        <v>0</v>
      </c>
      <c r="BM33" s="40">
        <v>0</v>
      </c>
      <c r="BN33" s="40">
        <v>0</v>
      </c>
      <c r="BO33" s="40">
        <v>0</v>
      </c>
      <c r="BP33" s="40">
        <v>0</v>
      </c>
      <c r="BQ33" s="40">
        <f t="shared" si="0"/>
        <v>0</v>
      </c>
    </row>
    <row r="34" spans="1:69">
      <c r="A34" s="28"/>
      <c r="B34" s="28"/>
      <c r="C34" s="28"/>
      <c r="D34" s="37" t="s">
        <v>286</v>
      </c>
      <c r="E34" s="38"/>
      <c r="F34" s="39"/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  <c r="AI34" s="40">
        <v>0</v>
      </c>
      <c r="AJ34" s="40">
        <v>0</v>
      </c>
      <c r="AK34" s="40">
        <v>0</v>
      </c>
      <c r="AL34" s="40">
        <v>0</v>
      </c>
      <c r="AM34" s="40">
        <v>0</v>
      </c>
      <c r="AN34" s="40">
        <v>0</v>
      </c>
      <c r="AO34" s="40">
        <v>0</v>
      </c>
      <c r="AP34" s="40">
        <v>0</v>
      </c>
      <c r="AQ34" s="40">
        <v>0</v>
      </c>
      <c r="AR34" s="40">
        <v>0</v>
      </c>
      <c r="AS34" s="40">
        <v>0</v>
      </c>
      <c r="AT34" s="40">
        <v>0</v>
      </c>
      <c r="AU34" s="40">
        <v>0</v>
      </c>
      <c r="AV34" s="40">
        <v>0</v>
      </c>
      <c r="AW34" s="40">
        <v>0</v>
      </c>
      <c r="AX34" s="40">
        <v>0</v>
      </c>
      <c r="AY34" s="40">
        <v>0</v>
      </c>
      <c r="AZ34" s="40">
        <v>0</v>
      </c>
      <c r="BA34" s="40">
        <v>0</v>
      </c>
      <c r="BB34" s="40">
        <v>0</v>
      </c>
      <c r="BC34" s="40">
        <v>0</v>
      </c>
      <c r="BD34" s="40">
        <v>0</v>
      </c>
      <c r="BE34" s="40">
        <v>0</v>
      </c>
      <c r="BF34" s="40">
        <v>0</v>
      </c>
      <c r="BG34" s="40">
        <v>0</v>
      </c>
      <c r="BH34" s="40">
        <v>0</v>
      </c>
      <c r="BI34" s="40">
        <v>0</v>
      </c>
      <c r="BJ34" s="40">
        <v>0</v>
      </c>
      <c r="BK34" s="40">
        <v>0</v>
      </c>
      <c r="BL34" s="40">
        <v>0</v>
      </c>
      <c r="BM34" s="40">
        <v>0</v>
      </c>
      <c r="BN34" s="40">
        <v>0</v>
      </c>
      <c r="BO34" s="40">
        <v>0</v>
      </c>
      <c r="BP34" s="40">
        <v>0</v>
      </c>
      <c r="BQ34" s="40">
        <f t="shared" si="0"/>
        <v>0</v>
      </c>
    </row>
    <row r="35" spans="1:69">
      <c r="A35" s="28"/>
      <c r="B35" s="28"/>
      <c r="C35" s="28"/>
      <c r="D35" s="37" t="s">
        <v>287</v>
      </c>
      <c r="E35" s="38"/>
      <c r="F35" s="39"/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40">
        <v>0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0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0</v>
      </c>
      <c r="BG35" s="40">
        <v>0</v>
      </c>
      <c r="BH35" s="40">
        <v>0</v>
      </c>
      <c r="BI35" s="40">
        <v>0</v>
      </c>
      <c r="BJ35" s="40">
        <v>0</v>
      </c>
      <c r="BK35" s="40">
        <v>0</v>
      </c>
      <c r="BL35" s="40">
        <v>0</v>
      </c>
      <c r="BM35" s="40">
        <v>0</v>
      </c>
      <c r="BN35" s="40">
        <v>0</v>
      </c>
      <c r="BO35" s="40">
        <v>0</v>
      </c>
      <c r="BP35" s="40">
        <v>0</v>
      </c>
      <c r="BQ35" s="40">
        <f t="shared" si="0"/>
        <v>0</v>
      </c>
    </row>
    <row r="36" spans="1:69">
      <c r="A36" s="28"/>
      <c r="B36" s="28"/>
      <c r="C36" s="28"/>
      <c r="D36" s="37" t="s">
        <v>288</v>
      </c>
      <c r="E36" s="38"/>
      <c r="F36" s="39"/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0</v>
      </c>
      <c r="AM36" s="40">
        <v>0</v>
      </c>
      <c r="AN36" s="40">
        <v>0</v>
      </c>
      <c r="AO36" s="40">
        <v>0</v>
      </c>
      <c r="AP36" s="40">
        <v>0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0</v>
      </c>
      <c r="AW36" s="40">
        <v>0</v>
      </c>
      <c r="AX36" s="40">
        <v>0</v>
      </c>
      <c r="AY36" s="40">
        <v>0</v>
      </c>
      <c r="AZ36" s="40">
        <v>0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</v>
      </c>
      <c r="BG36" s="40">
        <v>0</v>
      </c>
      <c r="BH36" s="40">
        <v>0</v>
      </c>
      <c r="BI36" s="40">
        <v>0</v>
      </c>
      <c r="BJ36" s="40">
        <v>0</v>
      </c>
      <c r="BK36" s="40">
        <v>0</v>
      </c>
      <c r="BL36" s="40">
        <v>0</v>
      </c>
      <c r="BM36" s="40">
        <v>0</v>
      </c>
      <c r="BN36" s="40">
        <v>0</v>
      </c>
      <c r="BO36" s="40">
        <v>0</v>
      </c>
      <c r="BP36" s="40">
        <v>0</v>
      </c>
      <c r="BQ36" s="40">
        <f t="shared" si="0"/>
        <v>0</v>
      </c>
    </row>
    <row r="37" spans="1:69">
      <c r="A37" s="28"/>
      <c r="B37" s="28"/>
      <c r="C37" s="28"/>
      <c r="D37" s="37" t="s">
        <v>339</v>
      </c>
      <c r="E37" s="38"/>
      <c r="F37" s="39"/>
      <c r="G37" s="40">
        <v>1481868.75</v>
      </c>
      <c r="H37" s="40">
        <v>-4827664.21</v>
      </c>
      <c r="I37" s="40">
        <v>1141702.6299999999</v>
      </c>
      <c r="J37" s="40">
        <v>-56689991.200000003</v>
      </c>
      <c r="K37" s="40">
        <v>961102.57</v>
      </c>
      <c r="L37" s="40">
        <v>1057713.71</v>
      </c>
      <c r="M37" s="40">
        <v>-2433580.0699999998</v>
      </c>
      <c r="N37" s="40">
        <v>1279946.7</v>
      </c>
      <c r="O37" s="40">
        <v>3105286.8</v>
      </c>
      <c r="P37" s="40">
        <v>6625643.1399999997</v>
      </c>
      <c r="Q37" s="40">
        <v>-414085.55</v>
      </c>
      <c r="R37" s="40">
        <v>0</v>
      </c>
      <c r="S37" s="40">
        <v>-17653535</v>
      </c>
      <c r="T37" s="40">
        <v>0</v>
      </c>
      <c r="U37" s="40">
        <v>440349.77</v>
      </c>
      <c r="V37" s="40">
        <v>25674641.25</v>
      </c>
      <c r="W37" s="40">
        <v>-976974.99</v>
      </c>
      <c r="X37" s="40">
        <v>21136748.760000002</v>
      </c>
      <c r="Y37" s="40">
        <v>6144611.0499999998</v>
      </c>
      <c r="Z37" s="40">
        <v>-1233801.3799999999</v>
      </c>
      <c r="AA37" s="40">
        <v>3460734.08</v>
      </c>
      <c r="AB37" s="40">
        <v>-19155201</v>
      </c>
      <c r="AC37" s="40">
        <v>1539897.05</v>
      </c>
      <c r="AD37" s="40">
        <v>277320.24</v>
      </c>
      <c r="AE37" s="40">
        <v>0</v>
      </c>
      <c r="AF37" s="40">
        <v>-362384.37</v>
      </c>
      <c r="AG37" s="40">
        <v>2518126.7599999998</v>
      </c>
      <c r="AH37" s="40">
        <v>30</v>
      </c>
      <c r="AI37" s="40">
        <v>-560567.79</v>
      </c>
      <c r="AJ37" s="40">
        <v>0</v>
      </c>
      <c r="AK37" s="40">
        <v>0</v>
      </c>
      <c r="AL37" s="40">
        <v>-73367.77</v>
      </c>
      <c r="AM37" s="40">
        <v>-13237.32</v>
      </c>
      <c r="AN37" s="40">
        <v>591107.29</v>
      </c>
      <c r="AO37" s="40">
        <v>-42190.86</v>
      </c>
      <c r="AP37" s="40">
        <v>676553.08</v>
      </c>
      <c r="AQ37" s="40">
        <v>0</v>
      </c>
      <c r="AR37" s="40">
        <v>0</v>
      </c>
      <c r="AS37" s="40">
        <v>0</v>
      </c>
      <c r="AT37" s="40">
        <v>0</v>
      </c>
      <c r="AU37" s="40">
        <v>96218.26</v>
      </c>
      <c r="AV37" s="40">
        <v>907127.25</v>
      </c>
      <c r="AW37" s="40">
        <v>388297.47</v>
      </c>
      <c r="AX37" s="40">
        <v>0</v>
      </c>
      <c r="AY37" s="40">
        <v>-122848.72</v>
      </c>
      <c r="AZ37" s="40">
        <v>-356442</v>
      </c>
      <c r="BA37" s="40">
        <v>70314.27</v>
      </c>
      <c r="BB37" s="40">
        <v>-49608.09</v>
      </c>
      <c r="BC37" s="40">
        <v>0</v>
      </c>
      <c r="BD37" s="40">
        <v>0</v>
      </c>
      <c r="BE37" s="40">
        <v>399891.73</v>
      </c>
      <c r="BF37" s="40">
        <v>0</v>
      </c>
      <c r="BG37" s="40">
        <v>-208729</v>
      </c>
      <c r="BH37" s="40">
        <v>0</v>
      </c>
      <c r="BI37" s="40">
        <v>129516.2</v>
      </c>
      <c r="BJ37" s="40">
        <v>-1353963.67</v>
      </c>
      <c r="BK37" s="40">
        <v>0</v>
      </c>
      <c r="BL37" s="40">
        <v>-197148.61</v>
      </c>
      <c r="BM37" s="40">
        <v>0</v>
      </c>
      <c r="BN37" s="40">
        <v>15706009.07</v>
      </c>
      <c r="BO37" s="40">
        <v>-35136547.140000001</v>
      </c>
      <c r="BP37" s="40">
        <v>-1896468.35</v>
      </c>
      <c r="BQ37" s="40">
        <f t="shared" si="0"/>
        <v>-47947579.209999993</v>
      </c>
    </row>
    <row r="38" spans="1:69">
      <c r="A38" s="28"/>
      <c r="B38" s="28"/>
      <c r="C38" s="28"/>
      <c r="D38" s="37" t="s">
        <v>286</v>
      </c>
      <c r="E38" s="38"/>
      <c r="F38" s="39"/>
      <c r="G38" s="40">
        <v>1481868.75</v>
      </c>
      <c r="H38" s="40">
        <v>-4827664.21</v>
      </c>
      <c r="I38" s="40">
        <v>1141702.6299999999</v>
      </c>
      <c r="J38" s="40">
        <v>-1576234.71</v>
      </c>
      <c r="K38" s="40">
        <v>961102.57</v>
      </c>
      <c r="L38" s="40">
        <v>1057713.71</v>
      </c>
      <c r="M38" s="40">
        <v>-2433580.0699999998</v>
      </c>
      <c r="N38" s="40">
        <v>1279946.7</v>
      </c>
      <c r="O38" s="40">
        <v>3105286.8</v>
      </c>
      <c r="P38" s="40">
        <v>6625643.1399999997</v>
      </c>
      <c r="Q38" s="40">
        <v>-384268.99</v>
      </c>
      <c r="R38" s="40">
        <v>0</v>
      </c>
      <c r="S38" s="40">
        <v>7254738</v>
      </c>
      <c r="T38" s="40">
        <v>0</v>
      </c>
      <c r="U38" s="40">
        <v>440349.76</v>
      </c>
      <c r="V38" s="40">
        <v>25674641.25</v>
      </c>
      <c r="W38" s="40">
        <v>-976974.99</v>
      </c>
      <c r="X38" s="40">
        <v>16959421.699999999</v>
      </c>
      <c r="Y38" s="40">
        <v>6144611.0499999998</v>
      </c>
      <c r="Z38" s="40">
        <v>-1233801.3799999999</v>
      </c>
      <c r="AA38" s="40">
        <v>2795039.88</v>
      </c>
      <c r="AB38" s="40">
        <v>-9668777</v>
      </c>
      <c r="AC38" s="40">
        <v>1410336.83</v>
      </c>
      <c r="AD38" s="40">
        <v>277320.24</v>
      </c>
      <c r="AE38" s="40">
        <v>0</v>
      </c>
      <c r="AF38" s="40">
        <v>-362384.37</v>
      </c>
      <c r="AG38" s="40">
        <v>2518126.7599999998</v>
      </c>
      <c r="AH38" s="40">
        <v>30</v>
      </c>
      <c r="AI38" s="40">
        <v>-560567.79</v>
      </c>
      <c r="AJ38" s="40">
        <v>0</v>
      </c>
      <c r="AK38" s="40">
        <v>0</v>
      </c>
      <c r="AL38" s="40">
        <v>-73367.77</v>
      </c>
      <c r="AM38" s="40">
        <v>-13237.32</v>
      </c>
      <c r="AN38" s="40">
        <v>591107.29</v>
      </c>
      <c r="AO38" s="40">
        <v>-42190.86</v>
      </c>
      <c r="AP38" s="40">
        <v>676553.08</v>
      </c>
      <c r="AQ38" s="40">
        <v>0</v>
      </c>
      <c r="AR38" s="40">
        <v>0</v>
      </c>
      <c r="AS38" s="40">
        <v>0</v>
      </c>
      <c r="AT38" s="40">
        <v>0</v>
      </c>
      <c r="AU38" s="40">
        <v>96218.26</v>
      </c>
      <c r="AV38" s="40">
        <v>907127.25</v>
      </c>
      <c r="AW38" s="40">
        <v>388297.47</v>
      </c>
      <c r="AX38" s="40">
        <v>0</v>
      </c>
      <c r="AY38" s="40">
        <v>-122848.72</v>
      </c>
      <c r="AZ38" s="40">
        <v>-356442</v>
      </c>
      <c r="BA38" s="40">
        <v>70314.27</v>
      </c>
      <c r="BB38" s="40">
        <v>-49608.09</v>
      </c>
      <c r="BC38" s="40">
        <v>0</v>
      </c>
      <c r="BD38" s="40">
        <v>0</v>
      </c>
      <c r="BE38" s="40">
        <v>399891.73</v>
      </c>
      <c r="BF38" s="40">
        <v>0</v>
      </c>
      <c r="BG38" s="40">
        <v>-208729</v>
      </c>
      <c r="BH38" s="40">
        <v>0</v>
      </c>
      <c r="BI38" s="40">
        <v>129516.2</v>
      </c>
      <c r="BJ38" s="40">
        <v>-1353963.67</v>
      </c>
      <c r="BK38" s="40">
        <v>0</v>
      </c>
      <c r="BL38" s="40">
        <v>718685.67</v>
      </c>
      <c r="BM38" s="40">
        <v>0</v>
      </c>
      <c r="BN38" s="40">
        <v>15706009.07</v>
      </c>
      <c r="BO38" s="40">
        <v>-35802809.289999999</v>
      </c>
      <c r="BP38" s="40">
        <v>-1896468.35</v>
      </c>
      <c r="BQ38" s="40">
        <f t="shared" si="0"/>
        <v>36867681.479999974</v>
      </c>
    </row>
    <row r="39" spans="1:69">
      <c r="A39" s="28"/>
      <c r="B39" s="28"/>
      <c r="C39" s="28"/>
      <c r="D39" s="37" t="s">
        <v>287</v>
      </c>
      <c r="G39" s="40">
        <v>0</v>
      </c>
      <c r="H39" s="40">
        <v>0</v>
      </c>
      <c r="I39" s="40">
        <v>0</v>
      </c>
      <c r="J39" s="40">
        <v>125028.09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-29816.560000000001</v>
      </c>
      <c r="R39" s="40">
        <v>0</v>
      </c>
      <c r="S39" s="40">
        <v>-24908273</v>
      </c>
      <c r="T39" s="40">
        <v>0</v>
      </c>
      <c r="U39" s="40">
        <v>0.01</v>
      </c>
      <c r="V39" s="40">
        <v>0</v>
      </c>
      <c r="W39" s="40">
        <v>0</v>
      </c>
      <c r="X39" s="40">
        <v>4177327.06</v>
      </c>
      <c r="Y39" s="40">
        <v>0</v>
      </c>
      <c r="Z39" s="40">
        <v>0</v>
      </c>
      <c r="AA39" s="40">
        <v>665694.19999999995</v>
      </c>
      <c r="AB39" s="40">
        <v>-9405183</v>
      </c>
      <c r="AC39" s="40">
        <v>0</v>
      </c>
      <c r="AD39" s="40">
        <v>0</v>
      </c>
      <c r="AE39" s="40">
        <v>0</v>
      </c>
      <c r="AF39" s="40">
        <v>0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0</v>
      </c>
      <c r="AM39" s="40">
        <v>0</v>
      </c>
      <c r="AN39" s="40">
        <v>0</v>
      </c>
      <c r="AO39" s="40">
        <v>0</v>
      </c>
      <c r="AP39" s="40">
        <v>0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0</v>
      </c>
      <c r="AW39" s="40">
        <v>0</v>
      </c>
      <c r="AX39" s="40">
        <v>0</v>
      </c>
      <c r="AY39" s="40">
        <v>0</v>
      </c>
      <c r="AZ39" s="40">
        <v>0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0</v>
      </c>
      <c r="BG39" s="40">
        <v>0</v>
      </c>
      <c r="BH39" s="40">
        <v>0</v>
      </c>
      <c r="BI39" s="40">
        <v>0</v>
      </c>
      <c r="BJ39" s="40">
        <v>0</v>
      </c>
      <c r="BK39" s="40">
        <v>0</v>
      </c>
      <c r="BL39" s="40">
        <v>-915834.28</v>
      </c>
      <c r="BM39" s="40">
        <v>0</v>
      </c>
      <c r="BN39" s="40">
        <v>0</v>
      </c>
      <c r="BO39" s="40">
        <v>666262.15</v>
      </c>
      <c r="BP39" s="40">
        <v>0</v>
      </c>
      <c r="BQ39" s="40">
        <f t="shared" si="0"/>
        <v>-29624795.330000002</v>
      </c>
    </row>
    <row r="40" spans="1:69">
      <c r="A40" s="28"/>
      <c r="B40" s="28"/>
      <c r="C40" s="28"/>
      <c r="D40" s="37" t="s">
        <v>288</v>
      </c>
      <c r="G40" s="40">
        <v>0</v>
      </c>
      <c r="H40" s="40">
        <v>0</v>
      </c>
      <c r="I40" s="40">
        <v>0</v>
      </c>
      <c r="J40" s="40">
        <v>-55238784.579999998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-81241</v>
      </c>
      <c r="AC40" s="40">
        <v>129560.22</v>
      </c>
      <c r="AD40" s="40">
        <v>0</v>
      </c>
      <c r="AE40" s="40">
        <v>0</v>
      </c>
      <c r="AF40" s="40">
        <v>0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0</v>
      </c>
      <c r="AM40" s="40">
        <v>0</v>
      </c>
      <c r="AN40" s="40">
        <v>0</v>
      </c>
      <c r="AO40" s="40">
        <v>0</v>
      </c>
      <c r="AP40" s="40">
        <v>0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0</v>
      </c>
      <c r="AW40" s="40">
        <v>0</v>
      </c>
      <c r="AX40" s="40">
        <v>0</v>
      </c>
      <c r="AY40" s="40">
        <v>0</v>
      </c>
      <c r="AZ40" s="40">
        <v>0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0</v>
      </c>
      <c r="BG40" s="40">
        <v>0</v>
      </c>
      <c r="BH40" s="40">
        <v>0</v>
      </c>
      <c r="BI40" s="40">
        <v>0</v>
      </c>
      <c r="BJ40" s="40">
        <v>0</v>
      </c>
      <c r="BK40" s="40">
        <v>0</v>
      </c>
      <c r="BL40" s="40">
        <v>0</v>
      </c>
      <c r="BM40" s="40">
        <v>0</v>
      </c>
      <c r="BN40" s="40">
        <v>0</v>
      </c>
      <c r="BO40" s="40">
        <v>0</v>
      </c>
      <c r="BP40" s="40">
        <v>0</v>
      </c>
      <c r="BQ40" s="40">
        <f t="shared" si="0"/>
        <v>-55190465.359999999</v>
      </c>
    </row>
    <row r="41" spans="1:69">
      <c r="A41" s="28"/>
      <c r="B41" s="28"/>
      <c r="C41" s="28"/>
      <c r="D41" s="37" t="s">
        <v>281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0</v>
      </c>
      <c r="AC41" s="40">
        <v>0</v>
      </c>
      <c r="AD41" s="40">
        <v>0</v>
      </c>
      <c r="AE41" s="40">
        <v>0</v>
      </c>
      <c r="AF41" s="40">
        <v>0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0</v>
      </c>
      <c r="AM41" s="40">
        <v>0</v>
      </c>
      <c r="AN41" s="40">
        <v>0</v>
      </c>
      <c r="AO41" s="40">
        <v>0</v>
      </c>
      <c r="AP41" s="40">
        <v>0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0</v>
      </c>
      <c r="AW41" s="40">
        <v>0</v>
      </c>
      <c r="AX41" s="40">
        <v>0</v>
      </c>
      <c r="AY41" s="40">
        <v>0</v>
      </c>
      <c r="AZ41" s="40">
        <v>0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0</v>
      </c>
      <c r="BG41" s="40">
        <v>0</v>
      </c>
      <c r="BH41" s="40">
        <v>0</v>
      </c>
      <c r="BI41" s="40">
        <v>0</v>
      </c>
      <c r="BJ41" s="40">
        <v>0</v>
      </c>
      <c r="BK41" s="40">
        <v>0</v>
      </c>
      <c r="BL41" s="40">
        <v>0</v>
      </c>
      <c r="BM41" s="40">
        <v>0</v>
      </c>
      <c r="BN41" s="40">
        <v>0</v>
      </c>
      <c r="BO41" s="40">
        <v>0</v>
      </c>
      <c r="BP41" s="40">
        <v>0</v>
      </c>
      <c r="BQ41" s="40">
        <f t="shared" si="0"/>
        <v>0</v>
      </c>
    </row>
    <row r="42" spans="1:69">
      <c r="A42" s="28"/>
      <c r="B42" s="28"/>
      <c r="C42" s="28"/>
      <c r="D42" s="37" t="s">
        <v>286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0</v>
      </c>
      <c r="AC42" s="40">
        <v>0</v>
      </c>
      <c r="AD42" s="40">
        <v>0</v>
      </c>
      <c r="AE42" s="40">
        <v>0</v>
      </c>
      <c r="AF42" s="40">
        <v>0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0</v>
      </c>
      <c r="AM42" s="40">
        <v>0</v>
      </c>
      <c r="AN42" s="40">
        <v>0</v>
      </c>
      <c r="AO42" s="40">
        <v>0</v>
      </c>
      <c r="AP42" s="40">
        <v>0</v>
      </c>
      <c r="AQ42" s="40">
        <v>0</v>
      </c>
      <c r="AR42" s="40">
        <v>0</v>
      </c>
      <c r="AS42" s="40">
        <v>0</v>
      </c>
      <c r="AT42" s="40">
        <v>0</v>
      </c>
      <c r="AU42" s="40">
        <v>0</v>
      </c>
      <c r="AV42" s="40">
        <v>0</v>
      </c>
      <c r="AW42" s="40">
        <v>0</v>
      </c>
      <c r="AX42" s="40">
        <v>0</v>
      </c>
      <c r="AY42" s="40">
        <v>0</v>
      </c>
      <c r="AZ42" s="40">
        <v>0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0</v>
      </c>
      <c r="BG42" s="40">
        <v>0</v>
      </c>
      <c r="BH42" s="40">
        <v>0</v>
      </c>
      <c r="BI42" s="40">
        <v>0</v>
      </c>
      <c r="BJ42" s="40">
        <v>0</v>
      </c>
      <c r="BK42" s="40">
        <v>0</v>
      </c>
      <c r="BL42" s="40">
        <v>0</v>
      </c>
      <c r="BM42" s="40">
        <v>0</v>
      </c>
      <c r="BN42" s="40">
        <v>0</v>
      </c>
      <c r="BO42" s="40">
        <v>0</v>
      </c>
      <c r="BP42" s="40">
        <v>0</v>
      </c>
      <c r="BQ42" s="40">
        <f t="shared" si="0"/>
        <v>0</v>
      </c>
    </row>
    <row r="43" spans="1:69">
      <c r="A43" s="28"/>
      <c r="B43" s="28"/>
      <c r="C43" s="28"/>
      <c r="D43" s="37" t="s">
        <v>287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0</v>
      </c>
      <c r="AC43" s="40">
        <v>0</v>
      </c>
      <c r="AD43" s="40">
        <v>0</v>
      </c>
      <c r="AE43" s="40">
        <v>0</v>
      </c>
      <c r="AF43" s="40">
        <v>0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0</v>
      </c>
      <c r="AM43" s="40">
        <v>0</v>
      </c>
      <c r="AN43" s="40">
        <v>0</v>
      </c>
      <c r="AO43" s="40">
        <v>0</v>
      </c>
      <c r="AP43" s="40">
        <v>0</v>
      </c>
      <c r="AQ43" s="40">
        <v>0</v>
      </c>
      <c r="AR43" s="40">
        <v>0</v>
      </c>
      <c r="AS43" s="40">
        <v>0</v>
      </c>
      <c r="AT43" s="40">
        <v>0</v>
      </c>
      <c r="AU43" s="40">
        <v>0</v>
      </c>
      <c r="AV43" s="40">
        <v>0</v>
      </c>
      <c r="AW43" s="40">
        <v>0</v>
      </c>
      <c r="AX43" s="40">
        <v>0</v>
      </c>
      <c r="AY43" s="40">
        <v>0</v>
      </c>
      <c r="AZ43" s="40">
        <v>0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0</v>
      </c>
      <c r="BG43" s="40">
        <v>0</v>
      </c>
      <c r="BH43" s="40">
        <v>0</v>
      </c>
      <c r="BI43" s="40">
        <v>0</v>
      </c>
      <c r="BJ43" s="40">
        <v>0</v>
      </c>
      <c r="BK43" s="40">
        <v>0</v>
      </c>
      <c r="BL43" s="40">
        <v>0</v>
      </c>
      <c r="BM43" s="40">
        <v>0</v>
      </c>
      <c r="BN43" s="40">
        <v>0</v>
      </c>
      <c r="BO43" s="40">
        <v>0</v>
      </c>
      <c r="BP43" s="40">
        <v>0</v>
      </c>
      <c r="BQ43" s="40">
        <f t="shared" si="0"/>
        <v>0</v>
      </c>
    </row>
    <row r="44" spans="1:69">
      <c r="A44" s="28"/>
      <c r="B44" s="28"/>
      <c r="C44" s="28"/>
      <c r="D44" s="37" t="s">
        <v>288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0">
        <v>0</v>
      </c>
      <c r="AC44" s="40">
        <v>0</v>
      </c>
      <c r="AD44" s="40">
        <v>0</v>
      </c>
      <c r="AE44" s="40">
        <v>0</v>
      </c>
      <c r="AF44" s="40">
        <v>0</v>
      </c>
      <c r="AG44" s="40">
        <v>0</v>
      </c>
      <c r="AH44" s="40">
        <v>0</v>
      </c>
      <c r="AI44" s="40">
        <v>0</v>
      </c>
      <c r="AJ44" s="40">
        <v>0</v>
      </c>
      <c r="AK44" s="40">
        <v>0</v>
      </c>
      <c r="AL44" s="40">
        <v>0</v>
      </c>
      <c r="AM44" s="40">
        <v>0</v>
      </c>
      <c r="AN44" s="40">
        <v>0</v>
      </c>
      <c r="AO44" s="40">
        <v>0</v>
      </c>
      <c r="AP44" s="40">
        <v>0</v>
      </c>
      <c r="AQ44" s="40">
        <v>0</v>
      </c>
      <c r="AR44" s="40">
        <v>0</v>
      </c>
      <c r="AS44" s="40">
        <v>0</v>
      </c>
      <c r="AT44" s="40">
        <v>0</v>
      </c>
      <c r="AU44" s="40">
        <v>0</v>
      </c>
      <c r="AV44" s="40">
        <v>0</v>
      </c>
      <c r="AW44" s="40">
        <v>0</v>
      </c>
      <c r="AX44" s="40">
        <v>0</v>
      </c>
      <c r="AY44" s="40">
        <v>0</v>
      </c>
      <c r="AZ44" s="40">
        <v>0</v>
      </c>
      <c r="BA44" s="40">
        <v>0</v>
      </c>
      <c r="BB44" s="40">
        <v>0</v>
      </c>
      <c r="BC44" s="40">
        <v>0</v>
      </c>
      <c r="BD44" s="40">
        <v>0</v>
      </c>
      <c r="BE44" s="40">
        <v>0</v>
      </c>
      <c r="BF44" s="40">
        <v>0</v>
      </c>
      <c r="BG44" s="40">
        <v>0</v>
      </c>
      <c r="BH44" s="40">
        <v>0</v>
      </c>
      <c r="BI44" s="40">
        <v>0</v>
      </c>
      <c r="BJ44" s="40">
        <v>0</v>
      </c>
      <c r="BK44" s="40">
        <v>0</v>
      </c>
      <c r="BL44" s="40">
        <v>0</v>
      </c>
      <c r="BM44" s="40">
        <v>0</v>
      </c>
      <c r="BN44" s="40">
        <v>0</v>
      </c>
      <c r="BO44" s="40">
        <v>0</v>
      </c>
      <c r="BP44" s="40">
        <v>0</v>
      </c>
      <c r="BQ44" s="40">
        <f t="shared" si="0"/>
        <v>0</v>
      </c>
    </row>
    <row r="45" spans="1:69">
      <c r="A45" s="28"/>
      <c r="B45" s="28"/>
      <c r="C45" s="28"/>
      <c r="D45" s="37" t="s">
        <v>340</v>
      </c>
      <c r="G45" s="40">
        <v>-370467.19</v>
      </c>
      <c r="H45" s="40">
        <v>1337933.45</v>
      </c>
      <c r="I45" s="40">
        <v>-285425.65999999997</v>
      </c>
      <c r="J45" s="40">
        <v>13809696.15</v>
      </c>
      <c r="K45" s="40">
        <v>-254580.23</v>
      </c>
      <c r="L45" s="40">
        <v>-317314.11</v>
      </c>
      <c r="M45" s="40">
        <v>626514.99</v>
      </c>
      <c r="N45" s="40">
        <v>-321355.59999999998</v>
      </c>
      <c r="O45" s="40">
        <v>-776321.7</v>
      </c>
      <c r="P45" s="40">
        <v>-337209.16</v>
      </c>
      <c r="Q45" s="40">
        <v>94916.28</v>
      </c>
      <c r="R45" s="40">
        <v>0</v>
      </c>
      <c r="S45" s="40">
        <v>2447069</v>
      </c>
      <c r="T45" s="40">
        <v>0</v>
      </c>
      <c r="U45" s="40">
        <v>-110087.44</v>
      </c>
      <c r="V45" s="40">
        <v>-6418655.9699999997</v>
      </c>
      <c r="W45" s="40">
        <v>244243.75</v>
      </c>
      <c r="X45" s="40">
        <v>-5245011.84</v>
      </c>
      <c r="Y45" s="40">
        <v>870291.05</v>
      </c>
      <c r="Z45" s="40">
        <v>370140.41</v>
      </c>
      <c r="AA45" s="40">
        <v>-865183.52</v>
      </c>
      <c r="AB45" s="40">
        <v>4795366</v>
      </c>
      <c r="AC45" s="40">
        <v>-379179.51</v>
      </c>
      <c r="AD45" s="40">
        <v>-83196.070000000007</v>
      </c>
      <c r="AE45" s="40">
        <v>0</v>
      </c>
      <c r="AF45" s="40">
        <v>89506.09</v>
      </c>
      <c r="AG45" s="40">
        <v>-755438.03</v>
      </c>
      <c r="AH45" s="40">
        <v>-7.5</v>
      </c>
      <c r="AI45" s="40">
        <v>168170.34</v>
      </c>
      <c r="AJ45" s="40">
        <v>0</v>
      </c>
      <c r="AK45" s="40">
        <v>0</v>
      </c>
      <c r="AL45" s="40">
        <v>18977.38</v>
      </c>
      <c r="AM45" s="40">
        <v>3309.33</v>
      </c>
      <c r="AN45" s="40">
        <v>254840.07</v>
      </c>
      <c r="AO45" s="40">
        <v>10547.72</v>
      </c>
      <c r="AP45" s="40">
        <v>-167881.75</v>
      </c>
      <c r="AQ45" s="40">
        <v>0</v>
      </c>
      <c r="AR45" s="40">
        <v>0</v>
      </c>
      <c r="AS45" s="40">
        <v>0</v>
      </c>
      <c r="AT45" s="40">
        <v>0</v>
      </c>
      <c r="AU45" s="40">
        <v>32072.73</v>
      </c>
      <c r="AV45" s="40">
        <v>-162186.84</v>
      </c>
      <c r="AW45" s="40">
        <v>-98860.12</v>
      </c>
      <c r="AX45" s="40">
        <v>0</v>
      </c>
      <c r="AY45" s="40">
        <v>30733.55</v>
      </c>
      <c r="AZ45" s="40">
        <v>-152761</v>
      </c>
      <c r="BA45" s="40">
        <v>-17578.57</v>
      </c>
      <c r="BB45" s="40">
        <v>14724.31</v>
      </c>
      <c r="BC45" s="40">
        <v>0</v>
      </c>
      <c r="BD45" s="40">
        <v>0</v>
      </c>
      <c r="BE45" s="40">
        <v>-66837.3</v>
      </c>
      <c r="BF45" s="40">
        <v>0</v>
      </c>
      <c r="BG45" s="40">
        <v>54687</v>
      </c>
      <c r="BH45" s="40">
        <v>0</v>
      </c>
      <c r="BI45" s="40">
        <v>-31812.81</v>
      </c>
      <c r="BJ45" s="40">
        <v>338490.92</v>
      </c>
      <c r="BK45" s="40">
        <v>0</v>
      </c>
      <c r="BL45" s="40">
        <v>49287.16</v>
      </c>
      <c r="BM45" s="40">
        <v>0</v>
      </c>
      <c r="BN45" s="40">
        <v>-3515402.79</v>
      </c>
      <c r="BO45" s="40">
        <v>9730663.7699999996</v>
      </c>
      <c r="BP45" s="40">
        <v>474117.08</v>
      </c>
      <c r="BQ45" s="40">
        <f t="shared" si="0"/>
        <v>15133543.820000002</v>
      </c>
    </row>
    <row r="46" spans="1:69">
      <c r="A46" s="28"/>
      <c r="B46" s="28"/>
      <c r="C46" s="28"/>
      <c r="D46" s="37" t="s">
        <v>295</v>
      </c>
      <c r="G46" s="40">
        <v>3966461.88</v>
      </c>
      <c r="H46" s="40">
        <v>55168.51</v>
      </c>
      <c r="I46" s="40">
        <v>1542079.01</v>
      </c>
      <c r="J46" s="40">
        <v>-19775240.739999998</v>
      </c>
      <c r="K46" s="40">
        <v>2356405.54</v>
      </c>
      <c r="L46" s="40">
        <v>1677188.66</v>
      </c>
      <c r="M46" s="40">
        <v>1307406.43</v>
      </c>
      <c r="N46" s="40">
        <v>1205952.33</v>
      </c>
      <c r="O46" s="40">
        <v>2576143.19</v>
      </c>
      <c r="P46" s="40">
        <v>11003388.41</v>
      </c>
      <c r="Q46" s="40">
        <v>211610.66</v>
      </c>
      <c r="R46" s="40">
        <v>157892.35999999999</v>
      </c>
      <c r="S46" s="40">
        <v>16481203</v>
      </c>
      <c r="T46" s="40">
        <v>228357.04</v>
      </c>
      <c r="U46" s="40">
        <v>21850360.809999999</v>
      </c>
      <c r="V46" s="40">
        <v>28410210.920000002</v>
      </c>
      <c r="W46" s="40">
        <v>922240.78</v>
      </c>
      <c r="X46" s="40">
        <v>18901031.109999999</v>
      </c>
      <c r="Y46" s="40">
        <v>8050398.1900000004</v>
      </c>
      <c r="Z46" s="40">
        <v>3123206.61</v>
      </c>
      <c r="AA46" s="40">
        <v>4700306.4800000004</v>
      </c>
      <c r="AB46" s="40">
        <v>-10453035</v>
      </c>
      <c r="AC46" s="40">
        <v>5362869.0199999996</v>
      </c>
      <c r="AD46" s="40">
        <v>378663.02</v>
      </c>
      <c r="AE46" s="40">
        <v>30062.87</v>
      </c>
      <c r="AF46" s="40">
        <v>128077.46</v>
      </c>
      <c r="AG46" s="40">
        <v>1886197.78</v>
      </c>
      <c r="AH46" s="40">
        <v>44749.25</v>
      </c>
      <c r="AI46" s="40">
        <v>-264431.71000000002</v>
      </c>
      <c r="AJ46" s="40">
        <v>144496.03</v>
      </c>
      <c r="AK46" s="40">
        <v>153511.9</v>
      </c>
      <c r="AL46" s="40">
        <v>55662.05</v>
      </c>
      <c r="AM46" s="40">
        <v>174667.68</v>
      </c>
      <c r="AN46" s="40">
        <v>1563713.75</v>
      </c>
      <c r="AO46" s="40">
        <v>97988.92</v>
      </c>
      <c r="AP46" s="40">
        <v>738118.19</v>
      </c>
      <c r="AQ46" s="40">
        <v>361668.24</v>
      </c>
      <c r="AR46" s="40">
        <v>90808.81</v>
      </c>
      <c r="AS46" s="40">
        <v>89614.83</v>
      </c>
      <c r="AT46" s="40">
        <v>56772.07</v>
      </c>
      <c r="AU46" s="40">
        <v>233739.69</v>
      </c>
      <c r="AV46" s="40">
        <v>1152408.98</v>
      </c>
      <c r="AW46" s="40">
        <v>584644.19999999995</v>
      </c>
      <c r="AX46" s="40">
        <v>63687.040000000001</v>
      </c>
      <c r="AY46" s="40">
        <v>92521.54</v>
      </c>
      <c r="AZ46" s="40">
        <v>-1101980</v>
      </c>
      <c r="BA46" s="40">
        <v>150505.67000000001</v>
      </c>
      <c r="BB46" s="40">
        <v>26710.48</v>
      </c>
      <c r="BC46" s="40">
        <v>58882.44</v>
      </c>
      <c r="BD46" s="40">
        <v>25989.01</v>
      </c>
      <c r="BE46" s="40">
        <v>2575689.16</v>
      </c>
      <c r="BF46" s="40">
        <v>36590.22</v>
      </c>
      <c r="BG46" s="40">
        <v>54648</v>
      </c>
      <c r="BH46" s="40">
        <v>22524.3</v>
      </c>
      <c r="BI46" s="40">
        <v>130019.26</v>
      </c>
      <c r="BJ46" s="40">
        <v>-880527.38</v>
      </c>
      <c r="BK46" s="40">
        <v>61644.31</v>
      </c>
      <c r="BL46" s="40">
        <v>2640813.73</v>
      </c>
      <c r="BM46" s="40">
        <v>33901.29</v>
      </c>
      <c r="BN46" s="40">
        <v>21454898.440000001</v>
      </c>
      <c r="BO46" s="40">
        <v>-21241154.219999999</v>
      </c>
      <c r="BP46" s="40">
        <v>-3891227.02</v>
      </c>
      <c r="BQ46" s="40">
        <f t="shared" si="0"/>
        <v>111876875.48000003</v>
      </c>
    </row>
    <row r="47" spans="1:69">
      <c r="A47" s="28"/>
      <c r="B47" s="28"/>
      <c r="C47" s="28"/>
      <c r="D47" s="28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Q47"/>
  <sheetViews>
    <sheetView workbookViewId="0">
      <pane xSplit="6" ySplit="7" topLeftCell="G21" activePane="bottomRight" state="frozen"/>
      <selection pane="topRight" activeCell="H1" sqref="H1"/>
      <selection pane="bottomLeft" activeCell="A10" sqref="A10"/>
      <selection pane="bottomRight" activeCell="BQ8" sqref="BQ8:BQ46"/>
    </sheetView>
  </sheetViews>
  <sheetFormatPr baseColWidth="10" defaultRowHeight="14.25"/>
  <cols>
    <col min="1" max="3" width="1.7109375" style="41" customWidth="1"/>
    <col min="4" max="4" width="73.85546875" style="41" customWidth="1"/>
    <col min="5" max="6" width="1.7109375" style="28" customWidth="1"/>
    <col min="7" max="69" width="14.7109375" style="3" customWidth="1"/>
    <col min="70" max="16384" width="11.42578125" style="3"/>
  </cols>
  <sheetData>
    <row r="1" spans="1:69" ht="22.5" customHeight="1">
      <c r="A1" s="26" t="s">
        <v>150</v>
      </c>
      <c r="B1" s="27"/>
      <c r="C1" s="27"/>
      <c r="D1" s="27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</row>
    <row r="2" spans="1:69">
      <c r="A2" s="30" t="s">
        <v>343</v>
      </c>
      <c r="B2" s="30"/>
      <c r="C2" s="28"/>
      <c r="D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</row>
    <row r="3" spans="1:69">
      <c r="A3" s="28"/>
      <c r="B3" s="28"/>
      <c r="C3" s="28"/>
      <c r="D3" s="2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</row>
    <row r="4" spans="1:69" s="33" customFormat="1" ht="12">
      <c r="A4" s="31"/>
      <c r="B4" s="31"/>
      <c r="C4" s="31"/>
      <c r="D4" s="31"/>
      <c r="E4" s="31"/>
      <c r="F4" s="31"/>
      <c r="G4" s="32" t="s">
        <v>152</v>
      </c>
      <c r="H4" s="32" t="s">
        <v>153</v>
      </c>
      <c r="I4" s="32" t="s">
        <v>154</v>
      </c>
      <c r="J4" s="32" t="s">
        <v>155</v>
      </c>
      <c r="K4" s="32" t="s">
        <v>156</v>
      </c>
      <c r="L4" s="32" t="s">
        <v>157</v>
      </c>
      <c r="M4" s="32" t="s">
        <v>158</v>
      </c>
      <c r="N4" s="32" t="s">
        <v>159</v>
      </c>
      <c r="O4" s="32" t="s">
        <v>160</v>
      </c>
      <c r="P4" s="32" t="s">
        <v>161</v>
      </c>
      <c r="Q4" s="32" t="s">
        <v>162</v>
      </c>
      <c r="R4" s="32" t="s">
        <v>163</v>
      </c>
      <c r="S4" s="32" t="s">
        <v>164</v>
      </c>
      <c r="T4" s="32" t="s">
        <v>165</v>
      </c>
      <c r="U4" s="32" t="s">
        <v>166</v>
      </c>
      <c r="V4" s="32" t="s">
        <v>167</v>
      </c>
      <c r="W4" s="32" t="s">
        <v>168</v>
      </c>
      <c r="X4" s="32" t="s">
        <v>169</v>
      </c>
      <c r="Y4" s="32" t="s">
        <v>170</v>
      </c>
      <c r="Z4" s="32" t="s">
        <v>171</v>
      </c>
      <c r="AA4" s="32" t="s">
        <v>172</v>
      </c>
      <c r="AB4" s="32" t="s">
        <v>173</v>
      </c>
      <c r="AC4" s="32" t="s">
        <v>174</v>
      </c>
      <c r="AD4" s="32" t="s">
        <v>175</v>
      </c>
      <c r="AE4" s="32" t="s">
        <v>176</v>
      </c>
      <c r="AF4" s="32" t="s">
        <v>177</v>
      </c>
      <c r="AG4" s="32" t="s">
        <v>178</v>
      </c>
      <c r="AH4" s="32" t="s">
        <v>179</v>
      </c>
      <c r="AI4" s="32" t="s">
        <v>180</v>
      </c>
      <c r="AJ4" s="32" t="s">
        <v>181</v>
      </c>
      <c r="AK4" s="32" t="s">
        <v>182</v>
      </c>
      <c r="AL4" s="32" t="s">
        <v>183</v>
      </c>
      <c r="AM4" s="32" t="s">
        <v>184</v>
      </c>
      <c r="AN4" s="32" t="s">
        <v>185</v>
      </c>
      <c r="AO4" s="32" t="s">
        <v>186</v>
      </c>
      <c r="AP4" s="32" t="s">
        <v>187</v>
      </c>
      <c r="AQ4" s="32" t="s">
        <v>188</v>
      </c>
      <c r="AR4" s="32" t="s">
        <v>189</v>
      </c>
      <c r="AS4" s="32" t="s">
        <v>190</v>
      </c>
      <c r="AT4" s="32" t="s">
        <v>191</v>
      </c>
      <c r="AU4" s="32" t="s">
        <v>192</v>
      </c>
      <c r="AV4" s="32" t="s">
        <v>193</v>
      </c>
      <c r="AW4" s="32" t="s">
        <v>194</v>
      </c>
      <c r="AX4" s="32" t="s">
        <v>195</v>
      </c>
      <c r="AY4" s="32" t="s">
        <v>196</v>
      </c>
      <c r="AZ4" s="32" t="s">
        <v>197</v>
      </c>
      <c r="BA4" s="32" t="s">
        <v>198</v>
      </c>
      <c r="BB4" s="32" t="s">
        <v>199</v>
      </c>
      <c r="BC4" s="32" t="s">
        <v>200</v>
      </c>
      <c r="BD4" s="32" t="s">
        <v>201</v>
      </c>
      <c r="BE4" s="32" t="s">
        <v>202</v>
      </c>
      <c r="BF4" s="32" t="s">
        <v>203</v>
      </c>
      <c r="BG4" s="32" t="s">
        <v>204</v>
      </c>
      <c r="BH4" s="32" t="s">
        <v>205</v>
      </c>
      <c r="BI4" s="32" t="s">
        <v>206</v>
      </c>
      <c r="BJ4" s="32" t="s">
        <v>207</v>
      </c>
      <c r="BK4" s="32" t="s">
        <v>208</v>
      </c>
      <c r="BL4" s="32" t="s">
        <v>209</v>
      </c>
      <c r="BM4" s="32" t="s">
        <v>210</v>
      </c>
      <c r="BN4" s="32" t="s">
        <v>211</v>
      </c>
      <c r="BO4" s="32" t="s">
        <v>212</v>
      </c>
      <c r="BP4" s="32" t="s">
        <v>213</v>
      </c>
      <c r="BQ4" s="32"/>
    </row>
    <row r="5" spans="1:69" ht="67.5">
      <c r="A5" s="28"/>
      <c r="B5" s="28"/>
      <c r="C5" s="28"/>
      <c r="D5" s="28"/>
      <c r="G5" s="34" t="s">
        <v>214</v>
      </c>
      <c r="H5" s="34" t="s">
        <v>215</v>
      </c>
      <c r="I5" s="34" t="s">
        <v>216</v>
      </c>
      <c r="J5" s="34" t="s">
        <v>217</v>
      </c>
      <c r="K5" s="34" t="s">
        <v>218</v>
      </c>
      <c r="L5" s="34" t="s">
        <v>219</v>
      </c>
      <c r="M5" s="34" t="s">
        <v>220</v>
      </c>
      <c r="N5" s="34" t="s">
        <v>221</v>
      </c>
      <c r="O5" s="34" t="s">
        <v>222</v>
      </c>
      <c r="P5" s="34" t="s">
        <v>223</v>
      </c>
      <c r="Q5" s="34" t="s">
        <v>224</v>
      </c>
      <c r="R5" s="34" t="s">
        <v>225</v>
      </c>
      <c r="S5" s="34" t="s">
        <v>226</v>
      </c>
      <c r="T5" s="34" t="s">
        <v>227</v>
      </c>
      <c r="U5" s="34" t="s">
        <v>228</v>
      </c>
      <c r="V5" s="34" t="s">
        <v>229</v>
      </c>
      <c r="W5" s="34" t="s">
        <v>230</v>
      </c>
      <c r="X5" s="34" t="s">
        <v>231</v>
      </c>
      <c r="Y5" s="34" t="s">
        <v>232</v>
      </c>
      <c r="Z5" s="34" t="s">
        <v>233</v>
      </c>
      <c r="AA5" s="34" t="s">
        <v>234</v>
      </c>
      <c r="AB5" s="34" t="s">
        <v>329</v>
      </c>
      <c r="AC5" s="34" t="s">
        <v>236</v>
      </c>
      <c r="AD5" s="34" t="s">
        <v>237</v>
      </c>
      <c r="AE5" s="34" t="s">
        <v>238</v>
      </c>
      <c r="AF5" s="34" t="s">
        <v>239</v>
      </c>
      <c r="AG5" s="34" t="s">
        <v>310</v>
      </c>
      <c r="AH5" s="34" t="s">
        <v>241</v>
      </c>
      <c r="AI5" s="34" t="s">
        <v>242</v>
      </c>
      <c r="AJ5" s="34" t="s">
        <v>243</v>
      </c>
      <c r="AK5" s="34" t="s">
        <v>244</v>
      </c>
      <c r="AL5" s="34" t="s">
        <v>245</v>
      </c>
      <c r="AM5" s="34" t="s">
        <v>246</v>
      </c>
      <c r="AN5" s="34" t="s">
        <v>247</v>
      </c>
      <c r="AO5" s="34" t="s">
        <v>248</v>
      </c>
      <c r="AP5" s="34" t="s">
        <v>249</v>
      </c>
      <c r="AQ5" s="34" t="s">
        <v>250</v>
      </c>
      <c r="AR5" s="34" t="s">
        <v>251</v>
      </c>
      <c r="AS5" s="34" t="s">
        <v>252</v>
      </c>
      <c r="AT5" s="34" t="s">
        <v>253</v>
      </c>
      <c r="AU5" s="34" t="s">
        <v>254</v>
      </c>
      <c r="AV5" s="34" t="s">
        <v>255</v>
      </c>
      <c r="AW5" s="34" t="s">
        <v>256</v>
      </c>
      <c r="AX5" s="34" t="s">
        <v>257</v>
      </c>
      <c r="AY5" s="34" t="s">
        <v>258</v>
      </c>
      <c r="AZ5" s="34" t="s">
        <v>259</v>
      </c>
      <c r="BA5" s="34" t="s">
        <v>260</v>
      </c>
      <c r="BB5" s="34" t="s">
        <v>261</v>
      </c>
      <c r="BC5" s="34" t="s">
        <v>262</v>
      </c>
      <c r="BD5" s="34" t="s">
        <v>263</v>
      </c>
      <c r="BE5" s="34" t="s">
        <v>264</v>
      </c>
      <c r="BF5" s="34" t="s">
        <v>265</v>
      </c>
      <c r="BG5" s="34" t="s">
        <v>266</v>
      </c>
      <c r="BH5" s="34" t="s">
        <v>267</v>
      </c>
      <c r="BI5" s="34" t="s">
        <v>268</v>
      </c>
      <c r="BJ5" s="34" t="s">
        <v>269</v>
      </c>
      <c r="BK5" s="34" t="s">
        <v>270</v>
      </c>
      <c r="BL5" s="34" t="s">
        <v>271</v>
      </c>
      <c r="BM5" s="34" t="s">
        <v>272</v>
      </c>
      <c r="BN5" s="34" t="s">
        <v>273</v>
      </c>
      <c r="BO5" s="34" t="s">
        <v>274</v>
      </c>
      <c r="BP5" s="34" t="s">
        <v>275</v>
      </c>
      <c r="BQ5" s="34" t="s">
        <v>130</v>
      </c>
    </row>
    <row r="6" spans="1:69">
      <c r="A6" s="28"/>
      <c r="B6" s="28"/>
      <c r="C6" s="28"/>
      <c r="D6" s="28"/>
      <c r="G6" s="35" t="s">
        <v>344</v>
      </c>
      <c r="H6" s="35" t="s">
        <v>344</v>
      </c>
      <c r="I6" s="35" t="s">
        <v>344</v>
      </c>
      <c r="J6" s="35" t="s">
        <v>344</v>
      </c>
      <c r="K6" s="35" t="s">
        <v>344</v>
      </c>
      <c r="L6" s="35" t="s">
        <v>344</v>
      </c>
      <c r="M6" s="35" t="s">
        <v>344</v>
      </c>
      <c r="N6" s="35" t="s">
        <v>344</v>
      </c>
      <c r="O6" s="35" t="s">
        <v>344</v>
      </c>
      <c r="P6" s="35" t="s">
        <v>344</v>
      </c>
      <c r="Q6" s="35" t="s">
        <v>344</v>
      </c>
      <c r="R6" s="35" t="s">
        <v>344</v>
      </c>
      <c r="S6" s="35" t="s">
        <v>344</v>
      </c>
      <c r="T6" s="35" t="s">
        <v>344</v>
      </c>
      <c r="U6" s="35" t="s">
        <v>344</v>
      </c>
      <c r="V6" s="35" t="s">
        <v>344</v>
      </c>
      <c r="W6" s="35" t="s">
        <v>344</v>
      </c>
      <c r="X6" s="35" t="s">
        <v>344</v>
      </c>
      <c r="Y6" s="35" t="s">
        <v>344</v>
      </c>
      <c r="Z6" s="35" t="s">
        <v>344</v>
      </c>
      <c r="AA6" s="35" t="s">
        <v>344</v>
      </c>
      <c r="AB6" s="35" t="s">
        <v>344</v>
      </c>
      <c r="AC6" s="35" t="s">
        <v>344</v>
      </c>
      <c r="AD6" s="35" t="s">
        <v>344</v>
      </c>
      <c r="AE6" s="35" t="s">
        <v>344</v>
      </c>
      <c r="AF6" s="35" t="s">
        <v>344</v>
      </c>
      <c r="AG6" s="35" t="s">
        <v>344</v>
      </c>
      <c r="AH6" s="35" t="s">
        <v>344</v>
      </c>
      <c r="AI6" s="35" t="s">
        <v>344</v>
      </c>
      <c r="AJ6" s="35" t="s">
        <v>344</v>
      </c>
      <c r="AK6" s="35" t="s">
        <v>344</v>
      </c>
      <c r="AL6" s="35" t="s">
        <v>344</v>
      </c>
      <c r="AM6" s="35" t="s">
        <v>344</v>
      </c>
      <c r="AN6" s="35" t="s">
        <v>344</v>
      </c>
      <c r="AO6" s="35" t="s">
        <v>344</v>
      </c>
      <c r="AP6" s="35" t="s">
        <v>344</v>
      </c>
      <c r="AQ6" s="35" t="s">
        <v>344</v>
      </c>
      <c r="AR6" s="35" t="s">
        <v>344</v>
      </c>
      <c r="AS6" s="35" t="s">
        <v>344</v>
      </c>
      <c r="AT6" s="35" t="s">
        <v>344</v>
      </c>
      <c r="AU6" s="35" t="s">
        <v>344</v>
      </c>
      <c r="AV6" s="35" t="s">
        <v>344</v>
      </c>
      <c r="AW6" s="35" t="s">
        <v>344</v>
      </c>
      <c r="AX6" s="35" t="s">
        <v>344</v>
      </c>
      <c r="AY6" s="35" t="s">
        <v>344</v>
      </c>
      <c r="AZ6" s="35" t="s">
        <v>344</v>
      </c>
      <c r="BA6" s="35" t="s">
        <v>344</v>
      </c>
      <c r="BB6" s="35" t="s">
        <v>344</v>
      </c>
      <c r="BC6" s="35" t="s">
        <v>344</v>
      </c>
      <c r="BD6" s="35" t="s">
        <v>344</v>
      </c>
      <c r="BE6" s="35" t="s">
        <v>344</v>
      </c>
      <c r="BF6" s="35" t="s">
        <v>344</v>
      </c>
      <c r="BG6" s="35" t="s">
        <v>344</v>
      </c>
      <c r="BH6" s="35" t="s">
        <v>344</v>
      </c>
      <c r="BI6" s="35" t="s">
        <v>344</v>
      </c>
      <c r="BJ6" s="35" t="s">
        <v>344</v>
      </c>
      <c r="BK6" s="35" t="s">
        <v>344</v>
      </c>
      <c r="BL6" s="35" t="s">
        <v>344</v>
      </c>
      <c r="BM6" s="35" t="s">
        <v>344</v>
      </c>
      <c r="BN6" s="35" t="s">
        <v>344</v>
      </c>
      <c r="BO6" s="35" t="s">
        <v>344</v>
      </c>
      <c r="BP6" s="35" t="s">
        <v>344</v>
      </c>
      <c r="BQ6" s="35" t="s">
        <v>344</v>
      </c>
    </row>
    <row r="7" spans="1:69" ht="27" customHeight="1">
      <c r="A7" s="28"/>
      <c r="B7" s="28"/>
      <c r="C7" s="28"/>
      <c r="D7" s="28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</row>
    <row r="8" spans="1:69">
      <c r="A8" s="28"/>
      <c r="B8" s="28"/>
      <c r="C8" s="28"/>
      <c r="D8" s="37" t="s">
        <v>277</v>
      </c>
      <c r="E8" s="38"/>
      <c r="F8" s="39"/>
      <c r="G8" s="40">
        <v>3534223.23</v>
      </c>
      <c r="H8" s="40">
        <v>5850372.7199999997</v>
      </c>
      <c r="I8" s="40">
        <v>1279074.5900000001</v>
      </c>
      <c r="J8" s="40">
        <v>47532256.530000001</v>
      </c>
      <c r="K8" s="40">
        <v>3202665.06</v>
      </c>
      <c r="L8" s="40">
        <v>2482814.39</v>
      </c>
      <c r="M8" s="40">
        <v>5787031.9100000001</v>
      </c>
      <c r="N8" s="40">
        <v>513516.59</v>
      </c>
      <c r="O8" s="40">
        <v>601917.1</v>
      </c>
      <c r="P8" s="40">
        <v>20541349.600000001</v>
      </c>
      <c r="Q8" s="40">
        <v>2366188.4700000002</v>
      </c>
      <c r="R8" s="40">
        <v>240670.16</v>
      </c>
      <c r="S8" s="40">
        <v>65981877.32</v>
      </c>
      <c r="T8" s="40">
        <v>347165.62</v>
      </c>
      <c r="U8" s="40">
        <v>36082532.57</v>
      </c>
      <c r="V8" s="40">
        <v>16596169.279999999</v>
      </c>
      <c r="W8" s="40">
        <v>3384468.97</v>
      </c>
      <c r="X8" s="40">
        <v>6318000</v>
      </c>
      <c r="Y8" s="40">
        <v>1960354.09</v>
      </c>
      <c r="Z8" s="40">
        <v>8947256.9499999993</v>
      </c>
      <c r="AA8" s="40">
        <v>1800923.33</v>
      </c>
      <c r="AB8" s="40">
        <v>13001299</v>
      </c>
      <c r="AC8" s="40">
        <v>9045271.8399999999</v>
      </c>
      <c r="AD8" s="40">
        <v>466164.22</v>
      </c>
      <c r="AE8" s="40">
        <v>45296.5</v>
      </c>
      <c r="AF8" s="40">
        <v>839343.04</v>
      </c>
      <c r="AG8" s="40">
        <v>321425.53999999998</v>
      </c>
      <c r="AH8" s="40">
        <v>83417.19</v>
      </c>
      <c r="AI8" s="40">
        <v>333806.65000000002</v>
      </c>
      <c r="AJ8" s="40">
        <v>219682.54</v>
      </c>
      <c r="AK8" s="40">
        <v>274779.75</v>
      </c>
      <c r="AL8" s="40">
        <v>369863.86</v>
      </c>
      <c r="AM8" s="40">
        <v>282330.34999999998</v>
      </c>
      <c r="AN8" s="40">
        <v>1020941.54</v>
      </c>
      <c r="AO8" s="40">
        <v>324878.93</v>
      </c>
      <c r="AP8" s="40">
        <v>401595.04</v>
      </c>
      <c r="AQ8" s="40">
        <v>605146.5</v>
      </c>
      <c r="AR8" s="40">
        <v>141941.57</v>
      </c>
      <c r="AS8" s="40">
        <v>136127.34</v>
      </c>
      <c r="AT8" s="40">
        <v>90593.86</v>
      </c>
      <c r="AU8" s="40">
        <v>229997.08</v>
      </c>
      <c r="AV8" s="40">
        <v>894961.11</v>
      </c>
      <c r="AW8" s="40">
        <v>660587.39</v>
      </c>
      <c r="AX8" s="40">
        <v>101297.8</v>
      </c>
      <c r="AY8" s="40">
        <v>356568.56</v>
      </c>
      <c r="AZ8" s="40">
        <v>2091530</v>
      </c>
      <c r="BA8" s="40">
        <v>213404.21</v>
      </c>
      <c r="BB8" s="40">
        <v>147999.23000000001</v>
      </c>
      <c r="BC8" s="40">
        <v>88930.21</v>
      </c>
      <c r="BD8" s="40">
        <v>39424.51</v>
      </c>
      <c r="BE8" s="40">
        <v>5455791.3799999999</v>
      </c>
      <c r="BF8" s="40">
        <v>56070.99</v>
      </c>
      <c r="BG8" s="40">
        <v>521231.34</v>
      </c>
      <c r="BH8" s="40">
        <v>34553.410000000003</v>
      </c>
      <c r="BI8" s="40">
        <v>74139.06</v>
      </c>
      <c r="BJ8" s="40">
        <v>270087.32</v>
      </c>
      <c r="BK8" s="40">
        <v>105695.2</v>
      </c>
      <c r="BL8" s="40">
        <v>4298391.8899999997</v>
      </c>
      <c r="BM8" s="40">
        <v>53344.98</v>
      </c>
      <c r="BN8" s="40">
        <v>19997234.760000002</v>
      </c>
      <c r="BO8" s="40">
        <v>12549356.359999999</v>
      </c>
      <c r="BP8" s="40">
        <v>7276599.6799999997</v>
      </c>
      <c r="BQ8" s="40">
        <f>SUM(G8:BP8)</f>
        <v>318871930.21000004</v>
      </c>
    </row>
    <row r="9" spans="1:69">
      <c r="A9" s="28"/>
      <c r="B9" s="28"/>
      <c r="C9" s="28"/>
      <c r="D9" s="37" t="s">
        <v>278</v>
      </c>
      <c r="E9" s="38"/>
      <c r="F9" s="39"/>
      <c r="G9" s="40">
        <v>515.53</v>
      </c>
      <c r="H9" s="40">
        <v>-1831416.98</v>
      </c>
      <c r="I9" s="40">
        <v>192021.72</v>
      </c>
      <c r="J9" s="40">
        <v>-41200407.770000003</v>
      </c>
      <c r="K9" s="40">
        <v>-1100686.29</v>
      </c>
      <c r="L9" s="40">
        <v>-271950.84999999998</v>
      </c>
      <c r="M9" s="40">
        <v>-4222163.0599999996</v>
      </c>
      <c r="N9" s="40">
        <v>29158.959999999999</v>
      </c>
      <c r="O9" s="40">
        <v>1307679.1299999999</v>
      </c>
      <c r="P9" s="40">
        <v>-4850352.1500000004</v>
      </c>
      <c r="Q9" s="40">
        <v>-7382820.7800000003</v>
      </c>
      <c r="R9" s="40">
        <v>6836.34</v>
      </c>
      <c r="S9" s="40">
        <v>-41087896.906000003</v>
      </c>
      <c r="T9" s="40">
        <v>0</v>
      </c>
      <c r="U9" s="40">
        <v>-2539448.0299999998</v>
      </c>
      <c r="V9" s="40">
        <v>-11725757.550000001</v>
      </c>
      <c r="W9" s="40">
        <v>-1863239.83</v>
      </c>
      <c r="X9" s="40">
        <v>8297706.5300000003</v>
      </c>
      <c r="Y9" s="40">
        <v>2595871.42</v>
      </c>
      <c r="Z9" s="40">
        <v>563730.30000000005</v>
      </c>
      <c r="AA9" s="40">
        <v>1789917.95</v>
      </c>
      <c r="AB9" s="40">
        <v>-2694484.36</v>
      </c>
      <c r="AC9" s="40">
        <v>-1345273.37</v>
      </c>
      <c r="AD9" s="40">
        <v>125397.99</v>
      </c>
      <c r="AE9" s="40">
        <v>0</v>
      </c>
      <c r="AF9" s="40">
        <v>-1272968.99</v>
      </c>
      <c r="AG9" s="40">
        <v>1224400.1599999999</v>
      </c>
      <c r="AH9" s="40">
        <v>-5410.25</v>
      </c>
      <c r="AI9" s="40">
        <v>288649.21000000002</v>
      </c>
      <c r="AJ9" s="40">
        <v>0</v>
      </c>
      <c r="AK9" s="40">
        <v>-2663.84</v>
      </c>
      <c r="AL9" s="40">
        <v>-54096.94</v>
      </c>
      <c r="AM9" s="40">
        <v>-20467.88</v>
      </c>
      <c r="AN9" s="40">
        <v>1529962.62</v>
      </c>
      <c r="AO9" s="40">
        <v>6878.63</v>
      </c>
      <c r="AP9" s="40">
        <v>-222187.02</v>
      </c>
      <c r="AQ9" s="40">
        <v>-35700</v>
      </c>
      <c r="AR9" s="40">
        <v>0</v>
      </c>
      <c r="AS9" s="40">
        <v>0</v>
      </c>
      <c r="AT9" s="40">
        <v>-2714.87</v>
      </c>
      <c r="AU9" s="40">
        <v>-7999.05</v>
      </c>
      <c r="AV9" s="40">
        <v>-295785.33</v>
      </c>
      <c r="AW9" s="40">
        <v>-441694.86</v>
      </c>
      <c r="AX9" s="40">
        <v>0</v>
      </c>
      <c r="AY9" s="40">
        <v>-337116.89</v>
      </c>
      <c r="AZ9" s="40">
        <v>-381362</v>
      </c>
      <c r="BA9" s="40">
        <v>-64121.88</v>
      </c>
      <c r="BB9" s="40">
        <v>-55909.05</v>
      </c>
      <c r="BC9" s="40">
        <v>0</v>
      </c>
      <c r="BD9" s="40">
        <v>0</v>
      </c>
      <c r="BE9" s="40">
        <v>-1352554.89</v>
      </c>
      <c r="BF9" s="40">
        <v>0</v>
      </c>
      <c r="BG9" s="40">
        <v>-1034899.48</v>
      </c>
      <c r="BH9" s="40">
        <v>0</v>
      </c>
      <c r="BI9" s="40">
        <v>-15326.28</v>
      </c>
      <c r="BJ9" s="40">
        <v>-1083426.43</v>
      </c>
      <c r="BK9" s="40">
        <v>-8144.83</v>
      </c>
      <c r="BL9" s="40">
        <v>-3396740.59</v>
      </c>
      <c r="BM9" s="40">
        <v>0</v>
      </c>
      <c r="BN9" s="40">
        <v>1337541.49</v>
      </c>
      <c r="BO9" s="40">
        <v>-37774545.130000003</v>
      </c>
      <c r="BP9" s="40">
        <v>-8241557.8200000003</v>
      </c>
      <c r="BQ9" s="40">
        <f t="shared" ref="BQ9:BQ46" si="0">SUM(G9:BP9)</f>
        <v>-158927024.24600002</v>
      </c>
    </row>
    <row r="10" spans="1:69">
      <c r="A10" s="28"/>
      <c r="B10" s="28"/>
      <c r="C10" s="28"/>
      <c r="D10" s="37" t="s">
        <v>279</v>
      </c>
      <c r="E10" s="38"/>
      <c r="F10" s="39"/>
      <c r="G10" s="40">
        <v>1115632.96</v>
      </c>
      <c r="H10" s="40">
        <v>0</v>
      </c>
      <c r="I10" s="40">
        <v>0</v>
      </c>
      <c r="J10" s="40">
        <v>0</v>
      </c>
      <c r="K10" s="40">
        <v>0</v>
      </c>
      <c r="L10" s="40">
        <v>-694850.63</v>
      </c>
      <c r="M10" s="40">
        <v>0</v>
      </c>
      <c r="N10" s="40">
        <v>0</v>
      </c>
      <c r="O10" s="40">
        <v>28622.07</v>
      </c>
      <c r="P10" s="40">
        <v>-2624371.5499999998</v>
      </c>
      <c r="Q10" s="40">
        <v>13072.96</v>
      </c>
      <c r="R10" s="40">
        <v>6836.34</v>
      </c>
      <c r="S10" s="40">
        <v>-1440093</v>
      </c>
      <c r="T10" s="40">
        <v>0</v>
      </c>
      <c r="U10" s="40">
        <v>-806526.53</v>
      </c>
      <c r="V10" s="40">
        <v>0</v>
      </c>
      <c r="W10" s="40">
        <v>0</v>
      </c>
      <c r="X10" s="40">
        <v>-256713.92</v>
      </c>
      <c r="Y10" s="40">
        <v>0</v>
      </c>
      <c r="Z10" s="40">
        <v>0</v>
      </c>
      <c r="AA10" s="40">
        <v>667902.14</v>
      </c>
      <c r="AB10" s="40">
        <v>0</v>
      </c>
      <c r="AC10" s="40">
        <v>15726.83</v>
      </c>
      <c r="AD10" s="40">
        <v>26099.32</v>
      </c>
      <c r="AE10" s="40">
        <v>0</v>
      </c>
      <c r="AF10" s="40">
        <v>0</v>
      </c>
      <c r="AG10" s="40">
        <v>-30178.98</v>
      </c>
      <c r="AH10" s="40">
        <v>-5367.5</v>
      </c>
      <c r="AI10" s="40">
        <v>10880.31</v>
      </c>
      <c r="AJ10" s="40">
        <v>0</v>
      </c>
      <c r="AK10" s="40">
        <v>-2663.84</v>
      </c>
      <c r="AL10" s="40">
        <v>0</v>
      </c>
      <c r="AM10" s="40">
        <v>0</v>
      </c>
      <c r="AN10" s="40">
        <v>75283.62</v>
      </c>
      <c r="AO10" s="40">
        <v>9611.27</v>
      </c>
      <c r="AP10" s="40">
        <v>0</v>
      </c>
      <c r="AQ10" s="40">
        <v>-35700</v>
      </c>
      <c r="AR10" s="40">
        <v>0</v>
      </c>
      <c r="AS10" s="40">
        <v>0</v>
      </c>
      <c r="AT10" s="40">
        <v>-2714.87</v>
      </c>
      <c r="AU10" s="40">
        <v>0</v>
      </c>
      <c r="AV10" s="40">
        <v>0</v>
      </c>
      <c r="AW10" s="40">
        <v>0</v>
      </c>
      <c r="AX10" s="40">
        <v>0</v>
      </c>
      <c r="AY10" s="40">
        <v>0</v>
      </c>
      <c r="AZ10" s="40">
        <v>104191</v>
      </c>
      <c r="BA10" s="40">
        <v>0</v>
      </c>
      <c r="BB10" s="40">
        <v>0</v>
      </c>
      <c r="BC10" s="40">
        <v>0</v>
      </c>
      <c r="BD10" s="40">
        <v>0</v>
      </c>
      <c r="BE10" s="40">
        <v>0</v>
      </c>
      <c r="BF10" s="40">
        <v>0</v>
      </c>
      <c r="BG10" s="40">
        <v>-1025749.6</v>
      </c>
      <c r="BH10" s="40">
        <v>0</v>
      </c>
      <c r="BI10" s="40">
        <v>0</v>
      </c>
      <c r="BJ10" s="40">
        <v>0</v>
      </c>
      <c r="BK10" s="40">
        <v>-8144.83</v>
      </c>
      <c r="BL10" s="40">
        <v>-656063.41</v>
      </c>
      <c r="BM10" s="40">
        <v>0</v>
      </c>
      <c r="BN10" s="40">
        <v>153226.48000000001</v>
      </c>
      <c r="BO10" s="40">
        <v>0</v>
      </c>
      <c r="BP10" s="40">
        <v>-6769205.1200000001</v>
      </c>
      <c r="BQ10" s="40">
        <f t="shared" si="0"/>
        <v>-12131258.48</v>
      </c>
    </row>
    <row r="11" spans="1:69">
      <c r="A11" s="28"/>
      <c r="B11" s="28"/>
      <c r="C11" s="28"/>
      <c r="D11" s="37" t="s">
        <v>280</v>
      </c>
      <c r="E11" s="38"/>
      <c r="F11" s="39"/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40">
        <v>0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</v>
      </c>
      <c r="AW11" s="40">
        <v>0</v>
      </c>
      <c r="AX11" s="40">
        <v>0</v>
      </c>
      <c r="AY11" s="40">
        <v>0</v>
      </c>
      <c r="AZ11" s="40">
        <v>0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</v>
      </c>
      <c r="BG11" s="40">
        <v>0</v>
      </c>
      <c r="BH11" s="40">
        <v>0</v>
      </c>
      <c r="BI11" s="40">
        <v>0</v>
      </c>
      <c r="BJ11" s="40">
        <v>0</v>
      </c>
      <c r="BK11" s="40">
        <v>0</v>
      </c>
      <c r="BL11" s="40">
        <v>0</v>
      </c>
      <c r="BM11" s="40">
        <v>0</v>
      </c>
      <c r="BN11" s="40">
        <v>0</v>
      </c>
      <c r="BO11" s="40">
        <v>0</v>
      </c>
      <c r="BP11" s="40">
        <v>0</v>
      </c>
      <c r="BQ11" s="40">
        <f t="shared" si="0"/>
        <v>0</v>
      </c>
    </row>
    <row r="12" spans="1:69">
      <c r="A12" s="28"/>
      <c r="B12" s="28"/>
      <c r="C12" s="28"/>
      <c r="D12" s="37" t="s">
        <v>281</v>
      </c>
      <c r="E12" s="38"/>
      <c r="F12" s="39"/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v>0</v>
      </c>
      <c r="AL12" s="40">
        <v>0</v>
      </c>
      <c r="AM12" s="40">
        <v>0</v>
      </c>
      <c r="AN12" s="40">
        <v>0</v>
      </c>
      <c r="AO12" s="40">
        <v>0</v>
      </c>
      <c r="AP12" s="40">
        <v>0</v>
      </c>
      <c r="AQ12" s="40">
        <v>0</v>
      </c>
      <c r="AR12" s="40">
        <v>0</v>
      </c>
      <c r="AS12" s="40">
        <v>0</v>
      </c>
      <c r="AT12" s="40">
        <v>0</v>
      </c>
      <c r="AU12" s="40">
        <v>0</v>
      </c>
      <c r="AV12" s="40">
        <v>0</v>
      </c>
      <c r="AW12" s="40">
        <v>0</v>
      </c>
      <c r="AX12" s="40">
        <v>0</v>
      </c>
      <c r="AY12" s="40">
        <v>0</v>
      </c>
      <c r="AZ12" s="40">
        <v>0</v>
      </c>
      <c r="BA12" s="40">
        <v>0</v>
      </c>
      <c r="BB12" s="40">
        <v>0</v>
      </c>
      <c r="BC12" s="40">
        <v>0</v>
      </c>
      <c r="BD12" s="40">
        <v>0</v>
      </c>
      <c r="BE12" s="40">
        <v>0</v>
      </c>
      <c r="BF12" s="40">
        <v>0</v>
      </c>
      <c r="BG12" s="40">
        <v>0</v>
      </c>
      <c r="BH12" s="40">
        <v>0</v>
      </c>
      <c r="BI12" s="40">
        <v>0</v>
      </c>
      <c r="BJ12" s="40">
        <v>0</v>
      </c>
      <c r="BK12" s="40">
        <v>0</v>
      </c>
      <c r="BL12" s="40">
        <v>0</v>
      </c>
      <c r="BM12" s="40">
        <v>0</v>
      </c>
      <c r="BN12" s="40">
        <v>0</v>
      </c>
      <c r="BO12" s="40">
        <v>0</v>
      </c>
      <c r="BP12" s="40">
        <v>0</v>
      </c>
      <c r="BQ12" s="40">
        <f t="shared" si="0"/>
        <v>0</v>
      </c>
    </row>
    <row r="13" spans="1:69">
      <c r="A13" s="28"/>
      <c r="B13" s="28"/>
      <c r="C13" s="28"/>
      <c r="D13" s="37" t="s">
        <v>331</v>
      </c>
      <c r="E13" s="38"/>
      <c r="F13" s="39"/>
      <c r="G13" s="40">
        <v>1593761.37</v>
      </c>
      <c r="H13" s="40">
        <v>0</v>
      </c>
      <c r="I13" s="40">
        <v>0</v>
      </c>
      <c r="J13" s="40">
        <v>0</v>
      </c>
      <c r="K13" s="40">
        <v>0</v>
      </c>
      <c r="L13" s="40">
        <v>-992643.76</v>
      </c>
      <c r="M13" s="40">
        <v>0</v>
      </c>
      <c r="N13" s="40">
        <v>0</v>
      </c>
      <c r="O13" s="40">
        <v>0</v>
      </c>
      <c r="P13" s="40">
        <v>-1837060.1</v>
      </c>
      <c r="Q13" s="40">
        <v>18675.650000000001</v>
      </c>
      <c r="R13" s="40">
        <v>9766.2099999999991</v>
      </c>
      <c r="S13" s="40">
        <v>-2000129</v>
      </c>
      <c r="T13" s="40">
        <v>0</v>
      </c>
      <c r="U13" s="40">
        <v>-1152180.76</v>
      </c>
      <c r="V13" s="40">
        <v>0</v>
      </c>
      <c r="W13" s="40">
        <v>0</v>
      </c>
      <c r="X13" s="40">
        <v>-371212.89</v>
      </c>
      <c r="Y13" s="40">
        <v>0</v>
      </c>
      <c r="Z13" s="40">
        <v>0</v>
      </c>
      <c r="AA13" s="40">
        <v>954145.92</v>
      </c>
      <c r="AB13" s="40">
        <v>0</v>
      </c>
      <c r="AC13" s="40">
        <v>22466.89</v>
      </c>
      <c r="AD13" s="40">
        <v>37284.74</v>
      </c>
      <c r="AE13" s="40">
        <v>0</v>
      </c>
      <c r="AF13" s="40">
        <v>0</v>
      </c>
      <c r="AG13" s="40">
        <v>-43112.83</v>
      </c>
      <c r="AH13" s="40">
        <v>-7667.86</v>
      </c>
      <c r="AI13" s="40">
        <v>15543.3</v>
      </c>
      <c r="AJ13" s="40">
        <v>0</v>
      </c>
      <c r="AK13" s="40">
        <v>-3805.49</v>
      </c>
      <c r="AL13" s="40">
        <v>0</v>
      </c>
      <c r="AM13" s="40">
        <v>0</v>
      </c>
      <c r="AN13" s="40">
        <v>107548.04</v>
      </c>
      <c r="AO13" s="40">
        <v>15815.03</v>
      </c>
      <c r="AP13" s="40">
        <v>0</v>
      </c>
      <c r="AQ13" s="40">
        <v>-51000</v>
      </c>
      <c r="AR13" s="40">
        <v>0</v>
      </c>
      <c r="AS13" s="40">
        <v>0</v>
      </c>
      <c r="AT13" s="40">
        <v>-3878.38</v>
      </c>
      <c r="AU13" s="40">
        <v>0</v>
      </c>
      <c r="AV13" s="40">
        <v>0</v>
      </c>
      <c r="AW13" s="40">
        <v>0</v>
      </c>
      <c r="AX13" s="40">
        <v>0</v>
      </c>
      <c r="AY13" s="40">
        <v>0</v>
      </c>
      <c r="AZ13" s="40">
        <v>72934</v>
      </c>
      <c r="BA13" s="40">
        <v>0</v>
      </c>
      <c r="BB13" s="40">
        <v>0</v>
      </c>
      <c r="BC13" s="40">
        <v>0</v>
      </c>
      <c r="BD13" s="40">
        <v>0</v>
      </c>
      <c r="BE13" s="40">
        <v>0</v>
      </c>
      <c r="BF13" s="40">
        <v>0</v>
      </c>
      <c r="BG13" s="40">
        <v>-1381139.11</v>
      </c>
      <c r="BH13" s="40">
        <v>0</v>
      </c>
      <c r="BI13" s="40">
        <v>0</v>
      </c>
      <c r="BJ13" s="40">
        <v>0</v>
      </c>
      <c r="BK13" s="40">
        <v>-11635.48</v>
      </c>
      <c r="BL13" s="40">
        <v>-874751.25</v>
      </c>
      <c r="BM13" s="40">
        <v>0</v>
      </c>
      <c r="BN13" s="40">
        <v>254139.54</v>
      </c>
      <c r="BO13" s="40">
        <v>0</v>
      </c>
      <c r="BP13" s="40">
        <v>-9670293.0299999993</v>
      </c>
      <c r="BQ13" s="40">
        <f t="shared" si="0"/>
        <v>-15298429.25</v>
      </c>
    </row>
    <row r="14" spans="1:69">
      <c r="A14" s="28"/>
      <c r="B14" s="28"/>
      <c r="C14" s="28"/>
      <c r="D14" s="37" t="s">
        <v>332</v>
      </c>
      <c r="E14" s="38"/>
      <c r="F14" s="39"/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40888.67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0">
        <v>0</v>
      </c>
      <c r="BL14" s="40">
        <v>0</v>
      </c>
      <c r="BM14" s="40">
        <v>0</v>
      </c>
      <c r="BN14" s="40">
        <v>0</v>
      </c>
      <c r="BO14" s="40">
        <v>0</v>
      </c>
      <c r="BP14" s="40">
        <v>0</v>
      </c>
      <c r="BQ14" s="40">
        <f t="shared" si="0"/>
        <v>40888.67</v>
      </c>
    </row>
    <row r="15" spans="1:69" ht="14.25" customHeight="1">
      <c r="A15" s="28"/>
      <c r="B15" s="28"/>
      <c r="C15" s="28"/>
      <c r="D15" s="37" t="s">
        <v>333</v>
      </c>
      <c r="E15" s="38"/>
      <c r="F15" s="39"/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40888.67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0">
        <v>0</v>
      </c>
      <c r="AO15" s="40">
        <v>0</v>
      </c>
      <c r="AP15" s="40">
        <v>0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40">
        <v>0</v>
      </c>
      <c r="AW15" s="40">
        <v>0</v>
      </c>
      <c r="AX15" s="40">
        <v>0</v>
      </c>
      <c r="AY15" s="40">
        <v>0</v>
      </c>
      <c r="AZ15" s="40">
        <v>0</v>
      </c>
      <c r="BA15" s="40">
        <v>0</v>
      </c>
      <c r="BB15" s="40">
        <v>0</v>
      </c>
      <c r="BC15" s="40">
        <v>0</v>
      </c>
      <c r="BD15" s="40">
        <v>0</v>
      </c>
      <c r="BE15" s="40">
        <v>0</v>
      </c>
      <c r="BF15" s="40">
        <v>0</v>
      </c>
      <c r="BG15" s="40">
        <v>0</v>
      </c>
      <c r="BH15" s="40">
        <v>0</v>
      </c>
      <c r="BI15" s="40">
        <v>0</v>
      </c>
      <c r="BJ15" s="40">
        <v>0</v>
      </c>
      <c r="BK15" s="40">
        <v>0</v>
      </c>
      <c r="BL15" s="40">
        <v>0</v>
      </c>
      <c r="BM15" s="40">
        <v>0</v>
      </c>
      <c r="BN15" s="40">
        <v>0</v>
      </c>
      <c r="BO15" s="40">
        <v>0</v>
      </c>
      <c r="BP15" s="40">
        <v>0</v>
      </c>
      <c r="BQ15" s="40">
        <f t="shared" si="0"/>
        <v>40888.67</v>
      </c>
    </row>
    <row r="16" spans="1:69">
      <c r="A16" s="28"/>
      <c r="B16" s="28"/>
      <c r="C16" s="28"/>
      <c r="D16" s="37" t="s">
        <v>334</v>
      </c>
      <c r="E16" s="38"/>
      <c r="F16" s="39"/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40">
        <v>0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</v>
      </c>
      <c r="BG16" s="40">
        <v>0</v>
      </c>
      <c r="BH16" s="40">
        <v>0</v>
      </c>
      <c r="BI16" s="40">
        <v>0</v>
      </c>
      <c r="BJ16" s="40">
        <v>0</v>
      </c>
      <c r="BK16" s="40">
        <v>0</v>
      </c>
      <c r="BL16" s="40">
        <v>0</v>
      </c>
      <c r="BM16" s="40">
        <v>0</v>
      </c>
      <c r="BN16" s="40">
        <v>0</v>
      </c>
      <c r="BO16" s="40">
        <v>0</v>
      </c>
      <c r="BP16" s="40">
        <v>0</v>
      </c>
      <c r="BQ16" s="40">
        <f t="shared" si="0"/>
        <v>0</v>
      </c>
    </row>
    <row r="17" spans="1:69" ht="14.25" customHeight="1">
      <c r="A17" s="28"/>
      <c r="B17" s="28"/>
      <c r="C17" s="28"/>
      <c r="D17" s="37" t="s">
        <v>335</v>
      </c>
      <c r="E17" s="38"/>
      <c r="F17" s="39"/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40">
        <v>0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>
        <v>0</v>
      </c>
      <c r="BI17" s="40">
        <v>0</v>
      </c>
      <c r="BJ17" s="40">
        <v>0</v>
      </c>
      <c r="BK17" s="40">
        <v>0</v>
      </c>
      <c r="BL17" s="40">
        <v>0</v>
      </c>
      <c r="BM17" s="40">
        <v>0</v>
      </c>
      <c r="BN17" s="40">
        <v>0</v>
      </c>
      <c r="BO17" s="40">
        <v>0</v>
      </c>
      <c r="BP17" s="40">
        <v>0</v>
      </c>
      <c r="BQ17" s="40">
        <f t="shared" si="0"/>
        <v>0</v>
      </c>
    </row>
    <row r="18" spans="1:69">
      <c r="A18" s="28"/>
      <c r="B18" s="28"/>
      <c r="C18" s="28"/>
      <c r="D18" s="37" t="s">
        <v>283</v>
      </c>
      <c r="E18" s="38"/>
      <c r="F18" s="39"/>
      <c r="G18" s="40">
        <v>-478128.41</v>
      </c>
      <c r="H18" s="40">
        <v>0</v>
      </c>
      <c r="I18" s="40">
        <v>0</v>
      </c>
      <c r="J18" s="40">
        <v>0</v>
      </c>
      <c r="K18" s="40">
        <v>0</v>
      </c>
      <c r="L18" s="40">
        <v>297793.13</v>
      </c>
      <c r="M18" s="40">
        <v>0</v>
      </c>
      <c r="N18" s="40">
        <v>0</v>
      </c>
      <c r="O18" s="40">
        <v>-12266.6</v>
      </c>
      <c r="P18" s="40">
        <v>-787311.45</v>
      </c>
      <c r="Q18" s="40">
        <v>-5602.69</v>
      </c>
      <c r="R18" s="40">
        <v>-2929.87</v>
      </c>
      <c r="S18" s="40">
        <v>560036</v>
      </c>
      <c r="T18" s="40">
        <v>0</v>
      </c>
      <c r="U18" s="40">
        <v>345654.23</v>
      </c>
      <c r="V18" s="40">
        <v>0</v>
      </c>
      <c r="W18" s="40">
        <v>0</v>
      </c>
      <c r="X18" s="40">
        <v>114498.97</v>
      </c>
      <c r="Y18" s="40">
        <v>0</v>
      </c>
      <c r="Z18" s="40">
        <v>0</v>
      </c>
      <c r="AA18" s="40">
        <v>-286243.78000000003</v>
      </c>
      <c r="AB18" s="40">
        <v>0</v>
      </c>
      <c r="AC18" s="40">
        <v>-6740.06</v>
      </c>
      <c r="AD18" s="40">
        <v>-11185.42</v>
      </c>
      <c r="AE18" s="40">
        <v>0</v>
      </c>
      <c r="AF18" s="40">
        <v>0</v>
      </c>
      <c r="AG18" s="40">
        <v>12933.85</v>
      </c>
      <c r="AH18" s="40">
        <v>2300.36</v>
      </c>
      <c r="AI18" s="40">
        <v>-4662.99</v>
      </c>
      <c r="AJ18" s="40">
        <v>0</v>
      </c>
      <c r="AK18" s="40">
        <v>1141.6500000000001</v>
      </c>
      <c r="AL18" s="40">
        <v>0</v>
      </c>
      <c r="AM18" s="40">
        <v>0</v>
      </c>
      <c r="AN18" s="40">
        <v>-32264.42</v>
      </c>
      <c r="AO18" s="40">
        <v>-6203.76</v>
      </c>
      <c r="AP18" s="40">
        <v>0</v>
      </c>
      <c r="AQ18" s="40">
        <v>15300</v>
      </c>
      <c r="AR18" s="40">
        <v>0</v>
      </c>
      <c r="AS18" s="40">
        <v>0</v>
      </c>
      <c r="AT18" s="40">
        <v>1163.51</v>
      </c>
      <c r="AU18" s="40">
        <v>0</v>
      </c>
      <c r="AV18" s="40">
        <v>0</v>
      </c>
      <c r="AW18" s="40">
        <v>0</v>
      </c>
      <c r="AX18" s="40">
        <v>0</v>
      </c>
      <c r="AY18" s="40">
        <v>0</v>
      </c>
      <c r="AZ18" s="40">
        <v>31257</v>
      </c>
      <c r="BA18" s="40">
        <v>0</v>
      </c>
      <c r="BB18" s="40">
        <v>0</v>
      </c>
      <c r="BC18" s="40">
        <v>0</v>
      </c>
      <c r="BD18" s="40">
        <v>0</v>
      </c>
      <c r="BE18" s="40">
        <v>0</v>
      </c>
      <c r="BF18" s="40">
        <v>0</v>
      </c>
      <c r="BG18" s="40">
        <v>355389.51</v>
      </c>
      <c r="BH18" s="40">
        <v>0</v>
      </c>
      <c r="BI18" s="40">
        <v>0</v>
      </c>
      <c r="BJ18" s="40">
        <v>0</v>
      </c>
      <c r="BK18" s="40">
        <v>3490.65</v>
      </c>
      <c r="BL18" s="40">
        <v>218687.84</v>
      </c>
      <c r="BM18" s="40">
        <v>0</v>
      </c>
      <c r="BN18" s="40">
        <v>-100913.06</v>
      </c>
      <c r="BO18" s="40">
        <v>0</v>
      </c>
      <c r="BP18" s="40">
        <v>2901087.91</v>
      </c>
      <c r="BQ18" s="40">
        <f t="shared" si="0"/>
        <v>3126282.1</v>
      </c>
    </row>
    <row r="19" spans="1:69">
      <c r="A19" s="28"/>
      <c r="B19" s="28"/>
      <c r="C19" s="28"/>
      <c r="D19" s="37" t="s">
        <v>284</v>
      </c>
      <c r="E19" s="38"/>
      <c r="F19" s="39"/>
      <c r="G19" s="40">
        <v>-1115117.43</v>
      </c>
      <c r="H19" s="40">
        <v>-1831416.98</v>
      </c>
      <c r="I19" s="40">
        <v>192021.72</v>
      </c>
      <c r="J19" s="40">
        <v>-41200407.770000003</v>
      </c>
      <c r="K19" s="40">
        <v>-1100686.29</v>
      </c>
      <c r="L19" s="40">
        <v>422899.78</v>
      </c>
      <c r="M19" s="40">
        <v>-4222163.0599999996</v>
      </c>
      <c r="N19" s="40">
        <v>29158.959999999999</v>
      </c>
      <c r="O19" s="40">
        <v>1279057.06</v>
      </c>
      <c r="P19" s="40">
        <v>-2225980.6</v>
      </c>
      <c r="Q19" s="40">
        <v>-7395893.7400000002</v>
      </c>
      <c r="R19" s="40">
        <v>0</v>
      </c>
      <c r="S19" s="40">
        <v>-39647803.906000003</v>
      </c>
      <c r="T19" s="40">
        <v>0</v>
      </c>
      <c r="U19" s="40">
        <v>-1732921.5</v>
      </c>
      <c r="V19" s="40">
        <v>-11725757.550000001</v>
      </c>
      <c r="W19" s="40">
        <v>-1863239.83</v>
      </c>
      <c r="X19" s="40">
        <v>8554420.4499999993</v>
      </c>
      <c r="Y19" s="40">
        <v>2595871.42</v>
      </c>
      <c r="Z19" s="40">
        <v>563730.30000000005</v>
      </c>
      <c r="AA19" s="40">
        <v>1122015.81</v>
      </c>
      <c r="AB19" s="40">
        <v>-2694484.36</v>
      </c>
      <c r="AC19" s="40">
        <v>-1361000.2</v>
      </c>
      <c r="AD19" s="40">
        <v>99298.67</v>
      </c>
      <c r="AE19" s="40">
        <v>0</v>
      </c>
      <c r="AF19" s="40">
        <v>-1272968.99</v>
      </c>
      <c r="AG19" s="40">
        <v>1254579.1399999999</v>
      </c>
      <c r="AH19" s="40">
        <v>-42.75</v>
      </c>
      <c r="AI19" s="40">
        <v>277768.90000000002</v>
      </c>
      <c r="AJ19" s="40">
        <v>0</v>
      </c>
      <c r="AK19" s="40">
        <v>0</v>
      </c>
      <c r="AL19" s="40">
        <v>-54096.94</v>
      </c>
      <c r="AM19" s="40">
        <v>-20467.88</v>
      </c>
      <c r="AN19" s="40">
        <v>1454679</v>
      </c>
      <c r="AO19" s="40">
        <v>-2732.64</v>
      </c>
      <c r="AP19" s="40">
        <v>-222187.02</v>
      </c>
      <c r="AQ19" s="40">
        <v>0</v>
      </c>
      <c r="AR19" s="40">
        <v>0</v>
      </c>
      <c r="AS19" s="40">
        <v>0</v>
      </c>
      <c r="AT19" s="40">
        <v>0</v>
      </c>
      <c r="AU19" s="40">
        <v>-7999.05</v>
      </c>
      <c r="AV19" s="40">
        <v>-295785.33</v>
      </c>
      <c r="AW19" s="40">
        <v>-441694.86</v>
      </c>
      <c r="AX19" s="40">
        <v>0</v>
      </c>
      <c r="AY19" s="40">
        <v>-337116.89</v>
      </c>
      <c r="AZ19" s="40">
        <v>-485553</v>
      </c>
      <c r="BA19" s="40">
        <v>-64121.88</v>
      </c>
      <c r="BB19" s="40">
        <v>-55909.05</v>
      </c>
      <c r="BC19" s="40">
        <v>0</v>
      </c>
      <c r="BD19" s="40">
        <v>0</v>
      </c>
      <c r="BE19" s="40">
        <v>-1352554.89</v>
      </c>
      <c r="BF19" s="40">
        <v>0</v>
      </c>
      <c r="BG19" s="40">
        <v>-9149.8799999999992</v>
      </c>
      <c r="BH19" s="40">
        <v>0</v>
      </c>
      <c r="BI19" s="40">
        <v>-15326.28</v>
      </c>
      <c r="BJ19" s="40">
        <v>-1083426.43</v>
      </c>
      <c r="BK19" s="40">
        <v>0</v>
      </c>
      <c r="BL19" s="40">
        <v>-2740677.18</v>
      </c>
      <c r="BM19" s="40">
        <v>0</v>
      </c>
      <c r="BN19" s="40">
        <v>1184315.01</v>
      </c>
      <c r="BO19" s="40">
        <v>-37774545.130000003</v>
      </c>
      <c r="BP19" s="40">
        <v>-1472352.7</v>
      </c>
      <c r="BQ19" s="40">
        <f t="shared" si="0"/>
        <v>-146795765.76599997</v>
      </c>
    </row>
    <row r="20" spans="1:69">
      <c r="A20" s="28"/>
      <c r="B20" s="28"/>
      <c r="C20" s="28"/>
      <c r="D20" s="37" t="s">
        <v>336</v>
      </c>
      <c r="E20" s="38"/>
      <c r="F20" s="39"/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0">
        <v>0</v>
      </c>
      <c r="AQ20" s="40">
        <v>0</v>
      </c>
      <c r="AR20" s="40">
        <v>0</v>
      </c>
      <c r="AS20" s="40">
        <v>0</v>
      </c>
      <c r="AT20" s="40">
        <v>0</v>
      </c>
      <c r="AU20" s="40">
        <v>0</v>
      </c>
      <c r="AV20" s="40">
        <v>0</v>
      </c>
      <c r="AW20" s="40">
        <v>0</v>
      </c>
      <c r="AX20" s="40">
        <v>0</v>
      </c>
      <c r="AY20" s="40">
        <v>0</v>
      </c>
      <c r="AZ20" s="40">
        <v>0</v>
      </c>
      <c r="BA20" s="40">
        <v>0</v>
      </c>
      <c r="BB20" s="40">
        <v>0</v>
      </c>
      <c r="BC20" s="40">
        <v>0</v>
      </c>
      <c r="BD20" s="40">
        <v>0</v>
      </c>
      <c r="BE20" s="40">
        <v>0</v>
      </c>
      <c r="BF20" s="40">
        <v>0</v>
      </c>
      <c r="BG20" s="40">
        <v>0</v>
      </c>
      <c r="BH20" s="40">
        <v>0</v>
      </c>
      <c r="BI20" s="40">
        <v>0</v>
      </c>
      <c r="BJ20" s="40">
        <v>0</v>
      </c>
      <c r="BK20" s="40">
        <v>0</v>
      </c>
      <c r="BL20" s="40">
        <v>0</v>
      </c>
      <c r="BM20" s="40">
        <v>0</v>
      </c>
      <c r="BN20" s="40">
        <v>0</v>
      </c>
      <c r="BO20" s="40">
        <v>0</v>
      </c>
      <c r="BP20" s="40">
        <v>0</v>
      </c>
      <c r="BQ20" s="40">
        <f t="shared" si="0"/>
        <v>0</v>
      </c>
    </row>
    <row r="21" spans="1:69">
      <c r="A21" s="28"/>
      <c r="B21" s="28"/>
      <c r="C21" s="28"/>
      <c r="D21" s="37" t="s">
        <v>286</v>
      </c>
      <c r="E21" s="38"/>
      <c r="F21" s="39"/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40">
        <v>0</v>
      </c>
      <c r="AO21" s="40">
        <v>0</v>
      </c>
      <c r="AP21" s="40">
        <v>0</v>
      </c>
      <c r="AQ21" s="40">
        <v>0</v>
      </c>
      <c r="AR21" s="40">
        <v>0</v>
      </c>
      <c r="AS21" s="40">
        <v>0</v>
      </c>
      <c r="AT21" s="40">
        <v>0</v>
      </c>
      <c r="AU21" s="40">
        <v>0</v>
      </c>
      <c r="AV21" s="40">
        <v>0</v>
      </c>
      <c r="AW21" s="40">
        <v>0</v>
      </c>
      <c r="AX21" s="40">
        <v>0</v>
      </c>
      <c r="AY21" s="40">
        <v>0</v>
      </c>
      <c r="AZ21" s="40">
        <v>0</v>
      </c>
      <c r="BA21" s="40">
        <v>0</v>
      </c>
      <c r="BB21" s="40">
        <v>0</v>
      </c>
      <c r="BC21" s="40">
        <v>0</v>
      </c>
      <c r="BD21" s="40">
        <v>0</v>
      </c>
      <c r="BE21" s="40">
        <v>0</v>
      </c>
      <c r="BF21" s="40">
        <v>0</v>
      </c>
      <c r="BG21" s="40">
        <v>0</v>
      </c>
      <c r="BH21" s="40">
        <v>0</v>
      </c>
      <c r="BI21" s="40">
        <v>0</v>
      </c>
      <c r="BJ21" s="40">
        <v>0</v>
      </c>
      <c r="BK21" s="40">
        <v>0</v>
      </c>
      <c r="BL21" s="40">
        <v>0</v>
      </c>
      <c r="BM21" s="40">
        <v>0</v>
      </c>
      <c r="BN21" s="40">
        <v>0</v>
      </c>
      <c r="BO21" s="40">
        <v>0</v>
      </c>
      <c r="BP21" s="40">
        <v>0</v>
      </c>
      <c r="BQ21" s="40">
        <f t="shared" si="0"/>
        <v>0</v>
      </c>
    </row>
    <row r="22" spans="1:69">
      <c r="A22" s="28"/>
      <c r="B22" s="28"/>
      <c r="C22" s="28"/>
      <c r="D22" s="37" t="s">
        <v>287</v>
      </c>
      <c r="E22" s="38"/>
      <c r="F22" s="39"/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0">
        <v>0</v>
      </c>
      <c r="AO22" s="40">
        <v>0</v>
      </c>
      <c r="AP22" s="40">
        <v>0</v>
      </c>
      <c r="AQ22" s="40">
        <v>0</v>
      </c>
      <c r="AR22" s="40">
        <v>0</v>
      </c>
      <c r="AS22" s="40">
        <v>0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40">
        <v>0</v>
      </c>
      <c r="AZ22" s="40">
        <v>0</v>
      </c>
      <c r="BA22" s="40">
        <v>0</v>
      </c>
      <c r="BB22" s="40">
        <v>0</v>
      </c>
      <c r="BC22" s="40">
        <v>0</v>
      </c>
      <c r="BD22" s="40">
        <v>0</v>
      </c>
      <c r="BE22" s="40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40">
        <v>0</v>
      </c>
      <c r="BL22" s="40">
        <v>0</v>
      </c>
      <c r="BM22" s="40">
        <v>0</v>
      </c>
      <c r="BN22" s="40">
        <v>0</v>
      </c>
      <c r="BO22" s="40">
        <v>0</v>
      </c>
      <c r="BP22" s="40">
        <v>0</v>
      </c>
      <c r="BQ22" s="40">
        <f t="shared" si="0"/>
        <v>0</v>
      </c>
    </row>
    <row r="23" spans="1:69">
      <c r="A23" s="28"/>
      <c r="B23" s="28"/>
      <c r="C23" s="28"/>
      <c r="D23" s="37" t="s">
        <v>288</v>
      </c>
      <c r="E23" s="38"/>
      <c r="F23" s="39"/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40">
        <v>0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0</v>
      </c>
      <c r="AW23" s="40">
        <v>0</v>
      </c>
      <c r="AX23" s="40">
        <v>0</v>
      </c>
      <c r="AY23" s="40">
        <v>0</v>
      </c>
      <c r="AZ23" s="40">
        <v>0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40">
        <v>0</v>
      </c>
      <c r="BL23" s="40">
        <v>0</v>
      </c>
      <c r="BM23" s="40">
        <v>0</v>
      </c>
      <c r="BN23" s="40">
        <v>0</v>
      </c>
      <c r="BO23" s="40">
        <v>0</v>
      </c>
      <c r="BP23" s="40">
        <v>0</v>
      </c>
      <c r="BQ23" s="40">
        <f t="shared" si="0"/>
        <v>0</v>
      </c>
    </row>
    <row r="24" spans="1:69">
      <c r="A24" s="28"/>
      <c r="B24" s="28"/>
      <c r="C24" s="28"/>
      <c r="D24" s="37" t="s">
        <v>289</v>
      </c>
      <c r="E24" s="38"/>
      <c r="F24" s="39"/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509.1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0</v>
      </c>
      <c r="AM24" s="40">
        <v>0</v>
      </c>
      <c r="AN24" s="40">
        <v>0</v>
      </c>
      <c r="AO24" s="40">
        <v>0</v>
      </c>
      <c r="AP24" s="40">
        <v>0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0</v>
      </c>
      <c r="AW24" s="40">
        <v>0</v>
      </c>
      <c r="AX24" s="40">
        <v>0</v>
      </c>
      <c r="AY24" s="40">
        <v>0</v>
      </c>
      <c r="AZ24" s="40">
        <v>0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</v>
      </c>
      <c r="BG24" s="40">
        <v>0</v>
      </c>
      <c r="BH24" s="40">
        <v>0</v>
      </c>
      <c r="BI24" s="40">
        <v>0</v>
      </c>
      <c r="BJ24" s="40">
        <v>0</v>
      </c>
      <c r="BK24" s="40">
        <v>0</v>
      </c>
      <c r="BL24" s="40">
        <v>0</v>
      </c>
      <c r="BM24" s="40">
        <v>0</v>
      </c>
      <c r="BN24" s="40">
        <v>0</v>
      </c>
      <c r="BO24" s="40">
        <v>0</v>
      </c>
      <c r="BP24" s="40">
        <v>0</v>
      </c>
      <c r="BQ24" s="40">
        <f t="shared" si="0"/>
        <v>509.1</v>
      </c>
    </row>
    <row r="25" spans="1:69">
      <c r="A25" s="28"/>
      <c r="B25" s="28"/>
      <c r="C25" s="28"/>
      <c r="D25" s="37" t="s">
        <v>290</v>
      </c>
      <c r="E25" s="38"/>
      <c r="F25" s="39"/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</v>
      </c>
      <c r="AM25" s="40">
        <v>0</v>
      </c>
      <c r="AN25" s="40">
        <v>0</v>
      </c>
      <c r="AO25" s="40">
        <v>0</v>
      </c>
      <c r="AP25" s="40">
        <v>0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0</v>
      </c>
      <c r="AW25" s="40">
        <v>0</v>
      </c>
      <c r="AX25" s="40">
        <v>0</v>
      </c>
      <c r="AY25" s="40">
        <v>0</v>
      </c>
      <c r="AZ25" s="40">
        <v>0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</v>
      </c>
      <c r="BG25" s="40">
        <v>0</v>
      </c>
      <c r="BH25" s="40">
        <v>0</v>
      </c>
      <c r="BI25" s="40">
        <v>0</v>
      </c>
      <c r="BJ25" s="40">
        <v>0</v>
      </c>
      <c r="BK25" s="40">
        <v>0</v>
      </c>
      <c r="BL25" s="40">
        <v>0</v>
      </c>
      <c r="BM25" s="40">
        <v>0</v>
      </c>
      <c r="BN25" s="40">
        <v>0</v>
      </c>
      <c r="BO25" s="40">
        <v>0</v>
      </c>
      <c r="BP25" s="40">
        <v>0</v>
      </c>
      <c r="BQ25" s="40">
        <f t="shared" si="0"/>
        <v>0</v>
      </c>
    </row>
    <row r="26" spans="1:69">
      <c r="A26" s="28"/>
      <c r="B26" s="28"/>
      <c r="C26" s="28"/>
      <c r="D26" s="37" t="s">
        <v>287</v>
      </c>
      <c r="E26" s="38"/>
      <c r="F26" s="39"/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40">
        <v>0</v>
      </c>
      <c r="AN26" s="40">
        <v>0</v>
      </c>
      <c r="AO26" s="40">
        <v>0</v>
      </c>
      <c r="AP26" s="40">
        <v>0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40">
        <v>0</v>
      </c>
      <c r="AZ26" s="40">
        <v>0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40">
        <v>0</v>
      </c>
      <c r="BK26" s="40">
        <v>0</v>
      </c>
      <c r="BL26" s="40">
        <v>0</v>
      </c>
      <c r="BM26" s="40">
        <v>0</v>
      </c>
      <c r="BN26" s="40">
        <v>0</v>
      </c>
      <c r="BO26" s="40">
        <v>0</v>
      </c>
      <c r="BP26" s="40">
        <v>0</v>
      </c>
      <c r="BQ26" s="40">
        <f t="shared" si="0"/>
        <v>0</v>
      </c>
    </row>
    <row r="27" spans="1:69">
      <c r="A27" s="28"/>
      <c r="B27" s="28"/>
      <c r="C27" s="28"/>
      <c r="D27" s="37" t="s">
        <v>288</v>
      </c>
      <c r="E27" s="38"/>
      <c r="F27" s="39"/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509.1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0">
        <v>0</v>
      </c>
      <c r="AO27" s="40">
        <v>0</v>
      </c>
      <c r="AP27" s="40">
        <v>0</v>
      </c>
      <c r="AQ27" s="40"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40">
        <v>0</v>
      </c>
      <c r="BL27" s="40">
        <v>0</v>
      </c>
      <c r="BM27" s="40">
        <v>0</v>
      </c>
      <c r="BN27" s="40">
        <v>0</v>
      </c>
      <c r="BO27" s="40">
        <v>0</v>
      </c>
      <c r="BP27" s="40">
        <v>0</v>
      </c>
      <c r="BQ27" s="40">
        <f t="shared" si="0"/>
        <v>509.1</v>
      </c>
    </row>
    <row r="28" spans="1:69">
      <c r="A28" s="28"/>
      <c r="B28" s="28"/>
      <c r="C28" s="28"/>
      <c r="D28" s="37" t="s">
        <v>337</v>
      </c>
      <c r="E28" s="38"/>
      <c r="F28" s="39"/>
      <c r="G28" s="40">
        <v>0</v>
      </c>
      <c r="H28" s="40">
        <v>0</v>
      </c>
      <c r="I28" s="40">
        <v>90444.55</v>
      </c>
      <c r="J28" s="40">
        <v>0</v>
      </c>
      <c r="K28" s="40">
        <v>0</v>
      </c>
      <c r="L28" s="40">
        <v>0</v>
      </c>
      <c r="M28" s="40">
        <v>-131894.81</v>
      </c>
      <c r="N28" s="40">
        <v>0</v>
      </c>
      <c r="O28" s="40">
        <v>0</v>
      </c>
      <c r="P28" s="40">
        <v>-559403.81000000006</v>
      </c>
      <c r="Q28" s="40">
        <v>0</v>
      </c>
      <c r="R28" s="40">
        <v>0</v>
      </c>
      <c r="S28" s="40">
        <v>-16383567</v>
      </c>
      <c r="T28" s="40">
        <v>0</v>
      </c>
      <c r="U28" s="40">
        <v>0</v>
      </c>
      <c r="V28" s="40">
        <v>0</v>
      </c>
      <c r="W28" s="40">
        <v>0</v>
      </c>
      <c r="X28" s="40">
        <v>-374267.22</v>
      </c>
      <c r="Y28" s="40">
        <v>-40356.839999999997</v>
      </c>
      <c r="Z28" s="40">
        <v>0</v>
      </c>
      <c r="AA28" s="40">
        <v>0</v>
      </c>
      <c r="AB28" s="40">
        <v>14734.67</v>
      </c>
      <c r="AC28" s="40">
        <v>-256583.27</v>
      </c>
      <c r="AD28" s="40">
        <v>0</v>
      </c>
      <c r="AE28" s="40">
        <v>0</v>
      </c>
      <c r="AF28" s="40">
        <v>-221785.49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</v>
      </c>
      <c r="AM28" s="40">
        <v>0</v>
      </c>
      <c r="AN28" s="40">
        <v>2459083.85</v>
      </c>
      <c r="AO28" s="40">
        <v>0</v>
      </c>
      <c r="AP28" s="40">
        <v>0</v>
      </c>
      <c r="AQ28" s="40">
        <v>0</v>
      </c>
      <c r="AR28" s="40">
        <v>0</v>
      </c>
      <c r="AS28" s="40">
        <v>0</v>
      </c>
      <c r="AT28" s="40">
        <v>0</v>
      </c>
      <c r="AU28" s="40">
        <v>0</v>
      </c>
      <c r="AV28" s="40">
        <v>-36778.54</v>
      </c>
      <c r="AW28" s="40">
        <v>0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0">
        <v>-139524.22</v>
      </c>
      <c r="BF28" s="40">
        <v>0</v>
      </c>
      <c r="BG28" s="40">
        <v>-12199.84</v>
      </c>
      <c r="BH28" s="40">
        <v>0</v>
      </c>
      <c r="BI28" s="40">
        <v>0</v>
      </c>
      <c r="BJ28" s="40">
        <v>0</v>
      </c>
      <c r="BK28" s="40">
        <v>0</v>
      </c>
      <c r="BL28" s="40">
        <v>0</v>
      </c>
      <c r="BM28" s="40">
        <v>0</v>
      </c>
      <c r="BN28" s="40">
        <v>2531794.8199999998</v>
      </c>
      <c r="BO28" s="40">
        <v>-9003842.1099999994</v>
      </c>
      <c r="BP28" s="40">
        <v>0</v>
      </c>
      <c r="BQ28" s="40">
        <f t="shared" si="0"/>
        <v>-22064145.259999994</v>
      </c>
    </row>
    <row r="29" spans="1:69">
      <c r="A29" s="28"/>
      <c r="B29" s="28"/>
      <c r="C29" s="28"/>
      <c r="D29" s="37" t="s">
        <v>286</v>
      </c>
      <c r="E29" s="38"/>
      <c r="F29" s="39"/>
      <c r="G29" s="40">
        <v>0</v>
      </c>
      <c r="H29" s="40">
        <v>0</v>
      </c>
      <c r="I29" s="40">
        <v>90444.55</v>
      </c>
      <c r="J29" s="40">
        <v>0</v>
      </c>
      <c r="K29" s="40">
        <v>0</v>
      </c>
      <c r="L29" s="40">
        <v>0</v>
      </c>
      <c r="M29" s="40">
        <v>-131894.81</v>
      </c>
      <c r="N29" s="40">
        <v>0</v>
      </c>
      <c r="O29" s="40">
        <v>0</v>
      </c>
      <c r="P29" s="40">
        <v>-559403.81000000006</v>
      </c>
      <c r="Q29" s="40">
        <v>0</v>
      </c>
      <c r="R29" s="40">
        <v>0</v>
      </c>
      <c r="S29" s="40">
        <v>-16383567</v>
      </c>
      <c r="T29" s="40">
        <v>0</v>
      </c>
      <c r="U29" s="40">
        <v>0</v>
      </c>
      <c r="V29" s="40">
        <v>0</v>
      </c>
      <c r="W29" s="40">
        <v>0</v>
      </c>
      <c r="X29" s="40">
        <v>-374267.22</v>
      </c>
      <c r="Y29" s="40">
        <v>-40356.839999999997</v>
      </c>
      <c r="Z29" s="40">
        <v>0</v>
      </c>
      <c r="AA29" s="40">
        <v>0</v>
      </c>
      <c r="AB29" s="40">
        <v>14734.67</v>
      </c>
      <c r="AC29" s="40">
        <v>-256583.27</v>
      </c>
      <c r="AD29" s="40">
        <v>0</v>
      </c>
      <c r="AE29" s="40">
        <v>0</v>
      </c>
      <c r="AF29" s="40">
        <v>-221785.49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0</v>
      </c>
      <c r="AM29" s="40">
        <v>0</v>
      </c>
      <c r="AN29" s="40">
        <v>2459083.85</v>
      </c>
      <c r="AO29" s="40">
        <v>0</v>
      </c>
      <c r="AP29" s="40">
        <v>0</v>
      </c>
      <c r="AQ29" s="40">
        <v>0</v>
      </c>
      <c r="AR29" s="40">
        <v>0</v>
      </c>
      <c r="AS29" s="40">
        <v>0</v>
      </c>
      <c r="AT29" s="40">
        <v>0</v>
      </c>
      <c r="AU29" s="40">
        <v>0</v>
      </c>
      <c r="AV29" s="40">
        <v>-36778.54</v>
      </c>
      <c r="AW29" s="40">
        <v>0</v>
      </c>
      <c r="AX29" s="40">
        <v>0</v>
      </c>
      <c r="AY29" s="40">
        <v>0</v>
      </c>
      <c r="AZ29" s="40">
        <v>0</v>
      </c>
      <c r="BA29" s="40">
        <v>0</v>
      </c>
      <c r="BB29" s="40">
        <v>0</v>
      </c>
      <c r="BC29" s="40">
        <v>0</v>
      </c>
      <c r="BD29" s="40">
        <v>0</v>
      </c>
      <c r="BE29" s="40">
        <v>-139524.22</v>
      </c>
      <c r="BF29" s="40">
        <v>0</v>
      </c>
      <c r="BG29" s="40">
        <v>-12199.84</v>
      </c>
      <c r="BH29" s="40">
        <v>0</v>
      </c>
      <c r="BI29" s="40">
        <v>0</v>
      </c>
      <c r="BJ29" s="40">
        <v>0</v>
      </c>
      <c r="BK29" s="40">
        <v>0</v>
      </c>
      <c r="BL29" s="40">
        <v>0</v>
      </c>
      <c r="BM29" s="40">
        <v>0</v>
      </c>
      <c r="BN29" s="40">
        <v>2531794.8199999998</v>
      </c>
      <c r="BO29" s="40">
        <v>-9003842.1099999994</v>
      </c>
      <c r="BP29" s="40">
        <v>0</v>
      </c>
      <c r="BQ29" s="40">
        <f t="shared" si="0"/>
        <v>-22064145.259999994</v>
      </c>
    </row>
    <row r="30" spans="1:69">
      <c r="A30" s="28"/>
      <c r="B30" s="28"/>
      <c r="C30" s="28"/>
      <c r="D30" s="37" t="s">
        <v>287</v>
      </c>
      <c r="E30" s="38"/>
      <c r="F30" s="39"/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0</v>
      </c>
      <c r="AK30" s="40">
        <v>0</v>
      </c>
      <c r="AL30" s="40">
        <v>0</v>
      </c>
      <c r="AM30" s="40">
        <v>0</v>
      </c>
      <c r="AN30" s="40">
        <v>0</v>
      </c>
      <c r="AO30" s="40">
        <v>0</v>
      </c>
      <c r="AP30" s="40">
        <v>0</v>
      </c>
      <c r="AQ30" s="40">
        <v>0</v>
      </c>
      <c r="AR30" s="40">
        <v>0</v>
      </c>
      <c r="AS30" s="40">
        <v>0</v>
      </c>
      <c r="AT30" s="40">
        <v>0</v>
      </c>
      <c r="AU30" s="40">
        <v>0</v>
      </c>
      <c r="AV30" s="40">
        <v>0</v>
      </c>
      <c r="AW30" s="40">
        <v>0</v>
      </c>
      <c r="AX30" s="40">
        <v>0</v>
      </c>
      <c r="AY30" s="40">
        <v>0</v>
      </c>
      <c r="AZ30" s="40">
        <v>0</v>
      </c>
      <c r="BA30" s="40">
        <v>0</v>
      </c>
      <c r="BB30" s="40">
        <v>0</v>
      </c>
      <c r="BC30" s="40">
        <v>0</v>
      </c>
      <c r="BD30" s="40">
        <v>0</v>
      </c>
      <c r="BE30" s="40">
        <v>0</v>
      </c>
      <c r="BF30" s="40">
        <v>0</v>
      </c>
      <c r="BG30" s="40">
        <v>0</v>
      </c>
      <c r="BH30" s="40">
        <v>0</v>
      </c>
      <c r="BI30" s="40">
        <v>0</v>
      </c>
      <c r="BJ30" s="40">
        <v>0</v>
      </c>
      <c r="BK30" s="40">
        <v>0</v>
      </c>
      <c r="BL30" s="40">
        <v>0</v>
      </c>
      <c r="BM30" s="40">
        <v>0</v>
      </c>
      <c r="BN30" s="40">
        <v>0</v>
      </c>
      <c r="BO30" s="40">
        <v>0</v>
      </c>
      <c r="BP30" s="40">
        <v>0</v>
      </c>
      <c r="BQ30" s="40">
        <f t="shared" si="0"/>
        <v>0</v>
      </c>
    </row>
    <row r="31" spans="1:69">
      <c r="A31" s="28"/>
      <c r="B31" s="28"/>
      <c r="C31" s="28"/>
      <c r="D31" s="37" t="s">
        <v>292</v>
      </c>
      <c r="E31" s="38"/>
      <c r="F31" s="39"/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</v>
      </c>
      <c r="AM31" s="40">
        <v>0</v>
      </c>
      <c r="AN31" s="40">
        <v>0</v>
      </c>
      <c r="AO31" s="40">
        <v>0</v>
      </c>
      <c r="AP31" s="40">
        <v>0</v>
      </c>
      <c r="AQ31" s="40">
        <v>0</v>
      </c>
      <c r="AR31" s="40">
        <v>0</v>
      </c>
      <c r="AS31" s="40">
        <v>0</v>
      </c>
      <c r="AT31" s="40">
        <v>0</v>
      </c>
      <c r="AU31" s="40">
        <v>0</v>
      </c>
      <c r="AV31" s="40">
        <v>0</v>
      </c>
      <c r="AW31" s="40">
        <v>0</v>
      </c>
      <c r="AX31" s="40">
        <v>0</v>
      </c>
      <c r="AY31" s="40">
        <v>0</v>
      </c>
      <c r="AZ31" s="40">
        <v>0</v>
      </c>
      <c r="BA31" s="40">
        <v>0</v>
      </c>
      <c r="BB31" s="40">
        <v>0</v>
      </c>
      <c r="BC31" s="40">
        <v>0</v>
      </c>
      <c r="BD31" s="40">
        <v>0</v>
      </c>
      <c r="BE31" s="40">
        <v>0</v>
      </c>
      <c r="BF31" s="40">
        <v>0</v>
      </c>
      <c r="BG31" s="40">
        <v>0</v>
      </c>
      <c r="BH31" s="40">
        <v>0</v>
      </c>
      <c r="BI31" s="40">
        <v>0</v>
      </c>
      <c r="BJ31" s="40">
        <v>0</v>
      </c>
      <c r="BK31" s="40">
        <v>0</v>
      </c>
      <c r="BL31" s="40">
        <v>0</v>
      </c>
      <c r="BM31" s="40">
        <v>0</v>
      </c>
      <c r="BN31" s="40">
        <v>0</v>
      </c>
      <c r="BO31" s="40">
        <v>0</v>
      </c>
      <c r="BP31" s="40">
        <v>0</v>
      </c>
      <c r="BQ31" s="40">
        <f t="shared" si="0"/>
        <v>0</v>
      </c>
    </row>
    <row r="32" spans="1:69">
      <c r="A32" s="28"/>
      <c r="B32" s="28"/>
      <c r="C32" s="28"/>
      <c r="D32" s="37" t="s">
        <v>288</v>
      </c>
      <c r="E32" s="38"/>
      <c r="F32" s="39"/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40">
        <v>0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0</v>
      </c>
      <c r="BG32" s="40">
        <v>0</v>
      </c>
      <c r="BH32" s="40">
        <v>0</v>
      </c>
      <c r="BI32" s="40">
        <v>0</v>
      </c>
      <c r="BJ32" s="40">
        <v>0</v>
      </c>
      <c r="BK32" s="40">
        <v>0</v>
      </c>
      <c r="BL32" s="40">
        <v>0</v>
      </c>
      <c r="BM32" s="40">
        <v>0</v>
      </c>
      <c r="BN32" s="40">
        <v>0</v>
      </c>
      <c r="BO32" s="40">
        <v>0</v>
      </c>
      <c r="BP32" s="40">
        <v>0</v>
      </c>
      <c r="BQ32" s="40">
        <f t="shared" si="0"/>
        <v>0</v>
      </c>
    </row>
    <row r="33" spans="1:69">
      <c r="A33" s="28"/>
      <c r="B33" s="28"/>
      <c r="C33" s="28"/>
      <c r="D33" s="37" t="s">
        <v>338</v>
      </c>
      <c r="E33" s="38"/>
      <c r="F33" s="39"/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0</v>
      </c>
      <c r="AM33" s="40">
        <v>0</v>
      </c>
      <c r="AN33" s="40">
        <v>0</v>
      </c>
      <c r="AO33" s="40">
        <v>0</v>
      </c>
      <c r="AP33" s="40">
        <v>0</v>
      </c>
      <c r="AQ33" s="40">
        <v>0</v>
      </c>
      <c r="AR33" s="40">
        <v>0</v>
      </c>
      <c r="AS33" s="40">
        <v>0</v>
      </c>
      <c r="AT33" s="40">
        <v>0</v>
      </c>
      <c r="AU33" s="40">
        <v>0</v>
      </c>
      <c r="AV33" s="40">
        <v>0</v>
      </c>
      <c r="AW33" s="40">
        <v>0</v>
      </c>
      <c r="AX33" s="40">
        <v>0</v>
      </c>
      <c r="AY33" s="40">
        <v>0</v>
      </c>
      <c r="AZ33" s="40">
        <v>0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0</v>
      </c>
      <c r="BG33" s="40">
        <v>0</v>
      </c>
      <c r="BH33" s="40">
        <v>0</v>
      </c>
      <c r="BI33" s="40">
        <v>0</v>
      </c>
      <c r="BJ33" s="40">
        <v>0</v>
      </c>
      <c r="BK33" s="40">
        <v>0</v>
      </c>
      <c r="BL33" s="40">
        <v>0</v>
      </c>
      <c r="BM33" s="40">
        <v>0</v>
      </c>
      <c r="BN33" s="40">
        <v>0</v>
      </c>
      <c r="BO33" s="40">
        <v>0</v>
      </c>
      <c r="BP33" s="40">
        <v>0</v>
      </c>
      <c r="BQ33" s="40">
        <f t="shared" si="0"/>
        <v>0</v>
      </c>
    </row>
    <row r="34" spans="1:69">
      <c r="A34" s="28"/>
      <c r="B34" s="28"/>
      <c r="C34" s="28"/>
      <c r="D34" s="37" t="s">
        <v>286</v>
      </c>
      <c r="E34" s="38"/>
      <c r="F34" s="39"/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  <c r="AI34" s="40">
        <v>0</v>
      </c>
      <c r="AJ34" s="40">
        <v>0</v>
      </c>
      <c r="AK34" s="40">
        <v>0</v>
      </c>
      <c r="AL34" s="40">
        <v>0</v>
      </c>
      <c r="AM34" s="40">
        <v>0</v>
      </c>
      <c r="AN34" s="40">
        <v>0</v>
      </c>
      <c r="AO34" s="40">
        <v>0</v>
      </c>
      <c r="AP34" s="40">
        <v>0</v>
      </c>
      <c r="AQ34" s="40">
        <v>0</v>
      </c>
      <c r="AR34" s="40">
        <v>0</v>
      </c>
      <c r="AS34" s="40">
        <v>0</v>
      </c>
      <c r="AT34" s="40">
        <v>0</v>
      </c>
      <c r="AU34" s="40">
        <v>0</v>
      </c>
      <c r="AV34" s="40">
        <v>0</v>
      </c>
      <c r="AW34" s="40">
        <v>0</v>
      </c>
      <c r="AX34" s="40">
        <v>0</v>
      </c>
      <c r="AY34" s="40">
        <v>0</v>
      </c>
      <c r="AZ34" s="40">
        <v>0</v>
      </c>
      <c r="BA34" s="40">
        <v>0</v>
      </c>
      <c r="BB34" s="40">
        <v>0</v>
      </c>
      <c r="BC34" s="40">
        <v>0</v>
      </c>
      <c r="BD34" s="40">
        <v>0</v>
      </c>
      <c r="BE34" s="40">
        <v>0</v>
      </c>
      <c r="BF34" s="40">
        <v>0</v>
      </c>
      <c r="BG34" s="40">
        <v>0</v>
      </c>
      <c r="BH34" s="40">
        <v>0</v>
      </c>
      <c r="BI34" s="40">
        <v>0</v>
      </c>
      <c r="BJ34" s="40">
        <v>0</v>
      </c>
      <c r="BK34" s="40">
        <v>0</v>
      </c>
      <c r="BL34" s="40">
        <v>0</v>
      </c>
      <c r="BM34" s="40">
        <v>0</v>
      </c>
      <c r="BN34" s="40">
        <v>0</v>
      </c>
      <c r="BO34" s="40">
        <v>0</v>
      </c>
      <c r="BP34" s="40">
        <v>0</v>
      </c>
      <c r="BQ34" s="40">
        <f t="shared" si="0"/>
        <v>0</v>
      </c>
    </row>
    <row r="35" spans="1:69">
      <c r="A35" s="28"/>
      <c r="B35" s="28"/>
      <c r="C35" s="28"/>
      <c r="D35" s="37" t="s">
        <v>287</v>
      </c>
      <c r="E35" s="38"/>
      <c r="F35" s="39"/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40">
        <v>0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0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0</v>
      </c>
      <c r="BG35" s="40">
        <v>0</v>
      </c>
      <c r="BH35" s="40">
        <v>0</v>
      </c>
      <c r="BI35" s="40">
        <v>0</v>
      </c>
      <c r="BJ35" s="40">
        <v>0</v>
      </c>
      <c r="BK35" s="40">
        <v>0</v>
      </c>
      <c r="BL35" s="40">
        <v>0</v>
      </c>
      <c r="BM35" s="40">
        <v>0</v>
      </c>
      <c r="BN35" s="40">
        <v>0</v>
      </c>
      <c r="BO35" s="40">
        <v>0</v>
      </c>
      <c r="BP35" s="40">
        <v>0</v>
      </c>
      <c r="BQ35" s="40">
        <f t="shared" si="0"/>
        <v>0</v>
      </c>
    </row>
    <row r="36" spans="1:69">
      <c r="A36" s="28"/>
      <c r="B36" s="28"/>
      <c r="C36" s="28"/>
      <c r="D36" s="37" t="s">
        <v>288</v>
      </c>
      <c r="E36" s="38"/>
      <c r="F36" s="39"/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0</v>
      </c>
      <c r="AM36" s="40">
        <v>0</v>
      </c>
      <c r="AN36" s="40">
        <v>0</v>
      </c>
      <c r="AO36" s="40">
        <v>0</v>
      </c>
      <c r="AP36" s="40">
        <v>0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0</v>
      </c>
      <c r="AW36" s="40">
        <v>0</v>
      </c>
      <c r="AX36" s="40">
        <v>0</v>
      </c>
      <c r="AY36" s="40">
        <v>0</v>
      </c>
      <c r="AZ36" s="40">
        <v>0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</v>
      </c>
      <c r="BG36" s="40">
        <v>0</v>
      </c>
      <c r="BH36" s="40">
        <v>0</v>
      </c>
      <c r="BI36" s="40">
        <v>0</v>
      </c>
      <c r="BJ36" s="40">
        <v>0</v>
      </c>
      <c r="BK36" s="40">
        <v>0</v>
      </c>
      <c r="BL36" s="40">
        <v>0</v>
      </c>
      <c r="BM36" s="40">
        <v>0</v>
      </c>
      <c r="BN36" s="40">
        <v>0</v>
      </c>
      <c r="BO36" s="40">
        <v>0</v>
      </c>
      <c r="BP36" s="40">
        <v>0</v>
      </c>
      <c r="BQ36" s="40">
        <f t="shared" si="0"/>
        <v>0</v>
      </c>
    </row>
    <row r="37" spans="1:69">
      <c r="A37" s="28"/>
      <c r="B37" s="28"/>
      <c r="C37" s="28"/>
      <c r="D37" s="37" t="s">
        <v>339</v>
      </c>
      <c r="E37" s="38"/>
      <c r="F37" s="39"/>
      <c r="G37" s="40">
        <v>-1486823.24</v>
      </c>
      <c r="H37" s="40">
        <v>-2430419.4</v>
      </c>
      <c r="I37" s="40">
        <v>135436.23000000001</v>
      </c>
      <c r="J37" s="40">
        <v>-54933877.020000003</v>
      </c>
      <c r="K37" s="40">
        <v>-1446393.32</v>
      </c>
      <c r="L37" s="40">
        <v>604142.54</v>
      </c>
      <c r="M37" s="40">
        <v>-5462516.4000000004</v>
      </c>
      <c r="N37" s="40">
        <v>38878.61</v>
      </c>
      <c r="O37" s="40">
        <v>1705409.41</v>
      </c>
      <c r="P37" s="40">
        <v>-4059162.44</v>
      </c>
      <c r="Q37" s="40">
        <v>-9080975.8399999999</v>
      </c>
      <c r="R37" s="40">
        <v>0</v>
      </c>
      <c r="S37" s="40">
        <v>-38682826.906000003</v>
      </c>
      <c r="T37" s="40">
        <v>0</v>
      </c>
      <c r="U37" s="40">
        <v>-2310561.9900000002</v>
      </c>
      <c r="V37" s="40">
        <v>-15626301.550000001</v>
      </c>
      <c r="W37" s="40">
        <v>-2484319.77</v>
      </c>
      <c r="X37" s="40">
        <v>11748179.939999999</v>
      </c>
      <c r="Y37" s="40">
        <v>3510538.28</v>
      </c>
      <c r="Z37" s="40">
        <v>838311.55</v>
      </c>
      <c r="AA37" s="40">
        <v>1496021.08</v>
      </c>
      <c r="AB37" s="40">
        <v>-3607380.49</v>
      </c>
      <c r="AC37" s="40">
        <v>-1557201.68</v>
      </c>
      <c r="AD37" s="40">
        <v>141855.24</v>
      </c>
      <c r="AE37" s="40">
        <v>0</v>
      </c>
      <c r="AF37" s="40">
        <v>-1401120.87</v>
      </c>
      <c r="AG37" s="40">
        <v>1792255.91</v>
      </c>
      <c r="AH37" s="40">
        <v>-57</v>
      </c>
      <c r="AI37" s="40">
        <v>396812.71</v>
      </c>
      <c r="AJ37" s="40">
        <v>0</v>
      </c>
      <c r="AK37" s="40">
        <v>0</v>
      </c>
      <c r="AL37" s="40">
        <v>-71651.13</v>
      </c>
      <c r="AM37" s="40">
        <v>-27290.51</v>
      </c>
      <c r="AN37" s="40">
        <v>-1368074.62</v>
      </c>
      <c r="AO37" s="40">
        <v>-3643.52</v>
      </c>
      <c r="AP37" s="40">
        <v>-297263.53000000003</v>
      </c>
      <c r="AQ37" s="40">
        <v>0</v>
      </c>
      <c r="AR37" s="40">
        <v>0</v>
      </c>
      <c r="AS37" s="40">
        <v>0</v>
      </c>
      <c r="AT37" s="40">
        <v>0</v>
      </c>
      <c r="AU37" s="40">
        <v>-10665.4</v>
      </c>
      <c r="AV37" s="40">
        <v>-350118.93</v>
      </c>
      <c r="AW37" s="40">
        <v>-586419.62</v>
      </c>
      <c r="AX37" s="40">
        <v>0</v>
      </c>
      <c r="AY37" s="40">
        <v>-449964.85</v>
      </c>
      <c r="AZ37" s="40">
        <v>-339887</v>
      </c>
      <c r="BA37" s="40">
        <v>-85495.84</v>
      </c>
      <c r="BB37" s="40">
        <v>-77670.62</v>
      </c>
      <c r="BC37" s="40">
        <v>0</v>
      </c>
      <c r="BD37" s="40">
        <v>0</v>
      </c>
      <c r="BE37" s="40">
        <v>-1661555.07</v>
      </c>
      <c r="BF37" s="40">
        <v>0</v>
      </c>
      <c r="BG37" s="40">
        <v>0</v>
      </c>
      <c r="BH37" s="40">
        <v>0</v>
      </c>
      <c r="BI37" s="40">
        <v>-19197.830000000002</v>
      </c>
      <c r="BJ37" s="40">
        <v>-1444568.57</v>
      </c>
      <c r="BK37" s="40">
        <v>0</v>
      </c>
      <c r="BL37" s="40">
        <v>-3654236.22</v>
      </c>
      <c r="BM37" s="40">
        <v>0</v>
      </c>
      <c r="BN37" s="40">
        <v>-1570063.21</v>
      </c>
      <c r="BO37" s="40">
        <v>-42470218.82</v>
      </c>
      <c r="BP37" s="40">
        <v>-1963136.92</v>
      </c>
      <c r="BQ37" s="40">
        <f t="shared" si="0"/>
        <v>-178613218.62600002</v>
      </c>
    </row>
    <row r="38" spans="1:69">
      <c r="A38" s="28"/>
      <c r="B38" s="28"/>
      <c r="C38" s="28"/>
      <c r="D38" s="37" t="s">
        <v>286</v>
      </c>
      <c r="E38" s="38"/>
      <c r="F38" s="39"/>
      <c r="G38" s="40">
        <v>-1486823.24</v>
      </c>
      <c r="H38" s="40">
        <v>-2430419.4</v>
      </c>
      <c r="I38" s="40">
        <v>135436.23000000001</v>
      </c>
      <c r="J38" s="40">
        <v>-39655.94</v>
      </c>
      <c r="K38" s="40">
        <v>-1446393.32</v>
      </c>
      <c r="L38" s="40">
        <v>604142.54</v>
      </c>
      <c r="M38" s="40">
        <v>-5462516.4000000004</v>
      </c>
      <c r="N38" s="40">
        <v>38878.61</v>
      </c>
      <c r="O38" s="40">
        <v>1705409.41</v>
      </c>
      <c r="P38" s="40">
        <v>-4059162.44</v>
      </c>
      <c r="Q38" s="40">
        <v>-6738902.9900000002</v>
      </c>
      <c r="R38" s="40">
        <v>0</v>
      </c>
      <c r="S38" s="40">
        <v>-15092762.736</v>
      </c>
      <c r="T38" s="40">
        <v>0</v>
      </c>
      <c r="U38" s="40">
        <v>-2310561.9900000002</v>
      </c>
      <c r="V38" s="40">
        <v>-15626301.550000001</v>
      </c>
      <c r="W38" s="40">
        <v>-2484319.77</v>
      </c>
      <c r="X38" s="40">
        <v>7570852.8799999999</v>
      </c>
      <c r="Y38" s="40">
        <v>3510538.28</v>
      </c>
      <c r="Z38" s="40">
        <v>838311.55</v>
      </c>
      <c r="AA38" s="40">
        <v>-39922.49</v>
      </c>
      <c r="AB38" s="40">
        <v>4438293.9400000004</v>
      </c>
      <c r="AC38" s="40">
        <v>-1554555.29</v>
      </c>
      <c r="AD38" s="40">
        <v>141855.24</v>
      </c>
      <c r="AE38" s="40">
        <v>0</v>
      </c>
      <c r="AF38" s="40">
        <v>-1401120.87</v>
      </c>
      <c r="AG38" s="40">
        <v>1792255.91</v>
      </c>
      <c r="AH38" s="40">
        <v>-57</v>
      </c>
      <c r="AI38" s="40">
        <v>396812.71</v>
      </c>
      <c r="AJ38" s="40">
        <v>0</v>
      </c>
      <c r="AK38" s="40">
        <v>0</v>
      </c>
      <c r="AL38" s="40">
        <v>-71651.13</v>
      </c>
      <c r="AM38" s="40">
        <v>-27290.51</v>
      </c>
      <c r="AN38" s="40">
        <v>-1368074.62</v>
      </c>
      <c r="AO38" s="40">
        <v>-3643.52</v>
      </c>
      <c r="AP38" s="40">
        <v>-297263.53000000003</v>
      </c>
      <c r="AQ38" s="40">
        <v>0</v>
      </c>
      <c r="AR38" s="40">
        <v>0</v>
      </c>
      <c r="AS38" s="40">
        <v>0</v>
      </c>
      <c r="AT38" s="40">
        <v>0</v>
      </c>
      <c r="AU38" s="40">
        <v>-10665.4</v>
      </c>
      <c r="AV38" s="40">
        <v>-350118.93</v>
      </c>
      <c r="AW38" s="40">
        <v>-586419.62</v>
      </c>
      <c r="AX38" s="40">
        <v>0</v>
      </c>
      <c r="AY38" s="40">
        <v>-449964.85</v>
      </c>
      <c r="AZ38" s="40">
        <v>-339887</v>
      </c>
      <c r="BA38" s="40">
        <v>-85495.84</v>
      </c>
      <c r="BB38" s="40">
        <v>-77670.62</v>
      </c>
      <c r="BC38" s="40">
        <v>0</v>
      </c>
      <c r="BD38" s="40">
        <v>0</v>
      </c>
      <c r="BE38" s="40">
        <v>-1661555.07</v>
      </c>
      <c r="BF38" s="40">
        <v>0</v>
      </c>
      <c r="BG38" s="40">
        <v>0</v>
      </c>
      <c r="BH38" s="40">
        <v>0</v>
      </c>
      <c r="BI38" s="40">
        <v>-19197.830000000002</v>
      </c>
      <c r="BJ38" s="40">
        <v>-1444568.57</v>
      </c>
      <c r="BK38" s="40">
        <v>0</v>
      </c>
      <c r="BL38" s="40">
        <v>-2696354.33</v>
      </c>
      <c r="BM38" s="40">
        <v>0</v>
      </c>
      <c r="BN38" s="40">
        <v>-1570063.21</v>
      </c>
      <c r="BO38" s="40">
        <v>-43136480.969999999</v>
      </c>
      <c r="BP38" s="40">
        <v>-1963136.92</v>
      </c>
      <c r="BQ38" s="40">
        <f t="shared" si="0"/>
        <v>-95160190.596000001</v>
      </c>
    </row>
    <row r="39" spans="1:69">
      <c r="A39" s="28"/>
      <c r="B39" s="28"/>
      <c r="C39" s="28"/>
      <c r="D39" s="37" t="s">
        <v>287</v>
      </c>
      <c r="G39" s="40">
        <v>0</v>
      </c>
      <c r="H39" s="40">
        <v>0</v>
      </c>
      <c r="I39" s="40">
        <v>0</v>
      </c>
      <c r="J39" s="40">
        <v>344563.5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-2342072.85</v>
      </c>
      <c r="R39" s="40">
        <v>0</v>
      </c>
      <c r="S39" s="40">
        <v>-23590064.170000002</v>
      </c>
      <c r="T39" s="40">
        <v>0</v>
      </c>
      <c r="U39" s="40">
        <v>0</v>
      </c>
      <c r="V39" s="40">
        <v>0</v>
      </c>
      <c r="W39" s="40">
        <v>0</v>
      </c>
      <c r="X39" s="40">
        <v>4177327.06</v>
      </c>
      <c r="Y39" s="40">
        <v>0</v>
      </c>
      <c r="Z39" s="40">
        <v>0</v>
      </c>
      <c r="AA39" s="40">
        <v>1535943.57</v>
      </c>
      <c r="AB39" s="40">
        <v>-8209059.5099999998</v>
      </c>
      <c r="AC39" s="40">
        <v>-2646.39</v>
      </c>
      <c r="AD39" s="40">
        <v>0</v>
      </c>
      <c r="AE39" s="40">
        <v>0</v>
      </c>
      <c r="AF39" s="40">
        <v>0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0</v>
      </c>
      <c r="AM39" s="40">
        <v>0</v>
      </c>
      <c r="AN39" s="40">
        <v>0</v>
      </c>
      <c r="AO39" s="40">
        <v>0</v>
      </c>
      <c r="AP39" s="40">
        <v>0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0</v>
      </c>
      <c r="AW39" s="40">
        <v>0</v>
      </c>
      <c r="AX39" s="40">
        <v>0</v>
      </c>
      <c r="AY39" s="40">
        <v>0</v>
      </c>
      <c r="AZ39" s="40">
        <v>0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0</v>
      </c>
      <c r="BG39" s="40">
        <v>0</v>
      </c>
      <c r="BH39" s="40">
        <v>0</v>
      </c>
      <c r="BI39" s="40">
        <v>0</v>
      </c>
      <c r="BJ39" s="40">
        <v>0</v>
      </c>
      <c r="BK39" s="40">
        <v>0</v>
      </c>
      <c r="BL39" s="40">
        <v>-957881.89</v>
      </c>
      <c r="BM39" s="40">
        <v>0</v>
      </c>
      <c r="BN39" s="40">
        <v>0</v>
      </c>
      <c r="BO39" s="40">
        <v>666262.15</v>
      </c>
      <c r="BP39" s="40">
        <v>0</v>
      </c>
      <c r="BQ39" s="40">
        <f t="shared" si="0"/>
        <v>-28377628.530000009</v>
      </c>
    </row>
    <row r="40" spans="1:69">
      <c r="A40" s="28"/>
      <c r="B40" s="28"/>
      <c r="C40" s="28"/>
      <c r="D40" s="37" t="s">
        <v>288</v>
      </c>
      <c r="G40" s="40">
        <v>0</v>
      </c>
      <c r="H40" s="40">
        <v>0</v>
      </c>
      <c r="I40" s="40">
        <v>0</v>
      </c>
      <c r="J40" s="40">
        <v>-55238784.579999998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163385.07999999999</v>
      </c>
      <c r="AC40" s="40">
        <v>0</v>
      </c>
      <c r="AD40" s="40">
        <v>0</v>
      </c>
      <c r="AE40" s="40">
        <v>0</v>
      </c>
      <c r="AF40" s="40">
        <v>0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0</v>
      </c>
      <c r="AM40" s="40">
        <v>0</v>
      </c>
      <c r="AN40" s="40">
        <v>0</v>
      </c>
      <c r="AO40" s="40">
        <v>0</v>
      </c>
      <c r="AP40" s="40">
        <v>0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0</v>
      </c>
      <c r="AW40" s="40">
        <v>0</v>
      </c>
      <c r="AX40" s="40">
        <v>0</v>
      </c>
      <c r="AY40" s="40">
        <v>0</v>
      </c>
      <c r="AZ40" s="40">
        <v>0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0</v>
      </c>
      <c r="BG40" s="40">
        <v>0</v>
      </c>
      <c r="BH40" s="40">
        <v>0</v>
      </c>
      <c r="BI40" s="40">
        <v>0</v>
      </c>
      <c r="BJ40" s="40">
        <v>0</v>
      </c>
      <c r="BK40" s="40">
        <v>0</v>
      </c>
      <c r="BL40" s="40">
        <v>0</v>
      </c>
      <c r="BM40" s="40">
        <v>0</v>
      </c>
      <c r="BN40" s="40">
        <v>0</v>
      </c>
      <c r="BO40" s="40">
        <v>0</v>
      </c>
      <c r="BP40" s="40">
        <v>0</v>
      </c>
      <c r="BQ40" s="40">
        <f t="shared" si="0"/>
        <v>-55075399.5</v>
      </c>
    </row>
    <row r="41" spans="1:69">
      <c r="A41" s="28"/>
      <c r="B41" s="28"/>
      <c r="C41" s="28"/>
      <c r="D41" s="37" t="s">
        <v>281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0</v>
      </c>
      <c r="AC41" s="40">
        <v>0</v>
      </c>
      <c r="AD41" s="40">
        <v>0</v>
      </c>
      <c r="AE41" s="40">
        <v>0</v>
      </c>
      <c r="AF41" s="40">
        <v>0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0</v>
      </c>
      <c r="AM41" s="40">
        <v>0</v>
      </c>
      <c r="AN41" s="40">
        <v>0</v>
      </c>
      <c r="AO41" s="40">
        <v>0</v>
      </c>
      <c r="AP41" s="40">
        <v>0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0</v>
      </c>
      <c r="AW41" s="40">
        <v>0</v>
      </c>
      <c r="AX41" s="40">
        <v>0</v>
      </c>
      <c r="AY41" s="40">
        <v>0</v>
      </c>
      <c r="AZ41" s="40">
        <v>0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0</v>
      </c>
      <c r="BG41" s="40">
        <v>0</v>
      </c>
      <c r="BH41" s="40">
        <v>0</v>
      </c>
      <c r="BI41" s="40">
        <v>0</v>
      </c>
      <c r="BJ41" s="40">
        <v>0</v>
      </c>
      <c r="BK41" s="40">
        <v>0</v>
      </c>
      <c r="BL41" s="40">
        <v>0</v>
      </c>
      <c r="BM41" s="40">
        <v>0</v>
      </c>
      <c r="BN41" s="40">
        <v>0</v>
      </c>
      <c r="BO41" s="40">
        <v>0</v>
      </c>
      <c r="BP41" s="40">
        <v>0</v>
      </c>
      <c r="BQ41" s="40">
        <f t="shared" si="0"/>
        <v>0</v>
      </c>
    </row>
    <row r="42" spans="1:69">
      <c r="A42" s="28"/>
      <c r="B42" s="28"/>
      <c r="C42" s="28"/>
      <c r="D42" s="37" t="s">
        <v>286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0</v>
      </c>
      <c r="AC42" s="40">
        <v>0</v>
      </c>
      <c r="AD42" s="40">
        <v>0</v>
      </c>
      <c r="AE42" s="40">
        <v>0</v>
      </c>
      <c r="AF42" s="40">
        <v>0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0</v>
      </c>
      <c r="AM42" s="40">
        <v>0</v>
      </c>
      <c r="AN42" s="40">
        <v>0</v>
      </c>
      <c r="AO42" s="40">
        <v>0</v>
      </c>
      <c r="AP42" s="40">
        <v>0</v>
      </c>
      <c r="AQ42" s="40">
        <v>0</v>
      </c>
      <c r="AR42" s="40">
        <v>0</v>
      </c>
      <c r="AS42" s="40">
        <v>0</v>
      </c>
      <c r="AT42" s="40">
        <v>0</v>
      </c>
      <c r="AU42" s="40">
        <v>0</v>
      </c>
      <c r="AV42" s="40">
        <v>0</v>
      </c>
      <c r="AW42" s="40">
        <v>0</v>
      </c>
      <c r="AX42" s="40">
        <v>0</v>
      </c>
      <c r="AY42" s="40">
        <v>0</v>
      </c>
      <c r="AZ42" s="40">
        <v>0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0</v>
      </c>
      <c r="BG42" s="40">
        <v>0</v>
      </c>
      <c r="BH42" s="40">
        <v>0</v>
      </c>
      <c r="BI42" s="40">
        <v>0</v>
      </c>
      <c r="BJ42" s="40">
        <v>0</v>
      </c>
      <c r="BK42" s="40">
        <v>0</v>
      </c>
      <c r="BL42" s="40">
        <v>0</v>
      </c>
      <c r="BM42" s="40">
        <v>0</v>
      </c>
      <c r="BN42" s="40">
        <v>0</v>
      </c>
      <c r="BO42" s="40">
        <v>0</v>
      </c>
      <c r="BP42" s="40">
        <v>0</v>
      </c>
      <c r="BQ42" s="40">
        <f t="shared" si="0"/>
        <v>0</v>
      </c>
    </row>
    <row r="43" spans="1:69">
      <c r="A43" s="28"/>
      <c r="B43" s="28"/>
      <c r="C43" s="28"/>
      <c r="D43" s="37" t="s">
        <v>287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0</v>
      </c>
      <c r="AC43" s="40">
        <v>0</v>
      </c>
      <c r="AD43" s="40">
        <v>0</v>
      </c>
      <c r="AE43" s="40">
        <v>0</v>
      </c>
      <c r="AF43" s="40">
        <v>0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0</v>
      </c>
      <c r="AM43" s="40">
        <v>0</v>
      </c>
      <c r="AN43" s="40">
        <v>0</v>
      </c>
      <c r="AO43" s="40">
        <v>0</v>
      </c>
      <c r="AP43" s="40">
        <v>0</v>
      </c>
      <c r="AQ43" s="40">
        <v>0</v>
      </c>
      <c r="AR43" s="40">
        <v>0</v>
      </c>
      <c r="AS43" s="40">
        <v>0</v>
      </c>
      <c r="AT43" s="40">
        <v>0</v>
      </c>
      <c r="AU43" s="40">
        <v>0</v>
      </c>
      <c r="AV43" s="40">
        <v>0</v>
      </c>
      <c r="AW43" s="40">
        <v>0</v>
      </c>
      <c r="AX43" s="40">
        <v>0</v>
      </c>
      <c r="AY43" s="40">
        <v>0</v>
      </c>
      <c r="AZ43" s="40">
        <v>0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0</v>
      </c>
      <c r="BG43" s="40">
        <v>0</v>
      </c>
      <c r="BH43" s="40">
        <v>0</v>
      </c>
      <c r="BI43" s="40">
        <v>0</v>
      </c>
      <c r="BJ43" s="40">
        <v>0</v>
      </c>
      <c r="BK43" s="40">
        <v>0</v>
      </c>
      <c r="BL43" s="40">
        <v>0</v>
      </c>
      <c r="BM43" s="40">
        <v>0</v>
      </c>
      <c r="BN43" s="40">
        <v>0</v>
      </c>
      <c r="BO43" s="40">
        <v>0</v>
      </c>
      <c r="BP43" s="40">
        <v>0</v>
      </c>
      <c r="BQ43" s="40">
        <f t="shared" si="0"/>
        <v>0</v>
      </c>
    </row>
    <row r="44" spans="1:69">
      <c r="A44" s="28"/>
      <c r="B44" s="28"/>
      <c r="C44" s="28"/>
      <c r="D44" s="37" t="s">
        <v>288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0">
        <v>0</v>
      </c>
      <c r="AC44" s="40">
        <v>0</v>
      </c>
      <c r="AD44" s="40">
        <v>0</v>
      </c>
      <c r="AE44" s="40">
        <v>0</v>
      </c>
      <c r="AF44" s="40">
        <v>0</v>
      </c>
      <c r="AG44" s="40">
        <v>0</v>
      </c>
      <c r="AH44" s="40">
        <v>0</v>
      </c>
      <c r="AI44" s="40">
        <v>0</v>
      </c>
      <c r="AJ44" s="40">
        <v>0</v>
      </c>
      <c r="AK44" s="40">
        <v>0</v>
      </c>
      <c r="AL44" s="40">
        <v>0</v>
      </c>
      <c r="AM44" s="40">
        <v>0</v>
      </c>
      <c r="AN44" s="40">
        <v>0</v>
      </c>
      <c r="AO44" s="40">
        <v>0</v>
      </c>
      <c r="AP44" s="40">
        <v>0</v>
      </c>
      <c r="AQ44" s="40">
        <v>0</v>
      </c>
      <c r="AR44" s="40">
        <v>0</v>
      </c>
      <c r="AS44" s="40">
        <v>0</v>
      </c>
      <c r="AT44" s="40">
        <v>0</v>
      </c>
      <c r="AU44" s="40">
        <v>0</v>
      </c>
      <c r="AV44" s="40">
        <v>0</v>
      </c>
      <c r="AW44" s="40">
        <v>0</v>
      </c>
      <c r="AX44" s="40">
        <v>0</v>
      </c>
      <c r="AY44" s="40">
        <v>0</v>
      </c>
      <c r="AZ44" s="40">
        <v>0</v>
      </c>
      <c r="BA44" s="40">
        <v>0</v>
      </c>
      <c r="BB44" s="40">
        <v>0</v>
      </c>
      <c r="BC44" s="40">
        <v>0</v>
      </c>
      <c r="BD44" s="40">
        <v>0</v>
      </c>
      <c r="BE44" s="40">
        <v>0</v>
      </c>
      <c r="BF44" s="40">
        <v>0</v>
      </c>
      <c r="BG44" s="40">
        <v>0</v>
      </c>
      <c r="BH44" s="40">
        <v>0</v>
      </c>
      <c r="BI44" s="40">
        <v>0</v>
      </c>
      <c r="BJ44" s="40">
        <v>0</v>
      </c>
      <c r="BK44" s="40">
        <v>0</v>
      </c>
      <c r="BL44" s="40">
        <v>0</v>
      </c>
      <c r="BM44" s="40">
        <v>0</v>
      </c>
      <c r="BN44" s="40">
        <v>0</v>
      </c>
      <c r="BO44" s="40">
        <v>0</v>
      </c>
      <c r="BP44" s="40">
        <v>0</v>
      </c>
      <c r="BQ44" s="40">
        <f t="shared" si="0"/>
        <v>0</v>
      </c>
    </row>
    <row r="45" spans="1:69">
      <c r="A45" s="28"/>
      <c r="B45" s="28"/>
      <c r="C45" s="28"/>
      <c r="D45" s="37" t="s">
        <v>340</v>
      </c>
      <c r="G45" s="40">
        <v>371705.81</v>
      </c>
      <c r="H45" s="40">
        <v>599002.42000000004</v>
      </c>
      <c r="I45" s="40">
        <v>-33859.06</v>
      </c>
      <c r="J45" s="40">
        <v>13733469.26</v>
      </c>
      <c r="K45" s="40">
        <v>345707.03</v>
      </c>
      <c r="L45" s="40">
        <v>-181242.76</v>
      </c>
      <c r="M45" s="40">
        <v>1372248.15</v>
      </c>
      <c r="N45" s="40">
        <v>-9719.65</v>
      </c>
      <c r="O45" s="40">
        <v>-426352.35</v>
      </c>
      <c r="P45" s="40">
        <v>2392585.65</v>
      </c>
      <c r="Q45" s="40">
        <v>1684573</v>
      </c>
      <c r="R45" s="40">
        <v>0</v>
      </c>
      <c r="S45" s="40">
        <v>15418590</v>
      </c>
      <c r="T45" s="40">
        <v>0</v>
      </c>
      <c r="U45" s="40">
        <v>577640.49</v>
      </c>
      <c r="V45" s="40">
        <v>3900544</v>
      </c>
      <c r="W45" s="40">
        <v>621079.93999999994</v>
      </c>
      <c r="X45" s="40">
        <v>-2819492.27</v>
      </c>
      <c r="Y45" s="40">
        <v>-874310.02</v>
      </c>
      <c r="Z45" s="40">
        <v>-274581.25</v>
      </c>
      <c r="AA45" s="40">
        <v>-374005.27</v>
      </c>
      <c r="AB45" s="40">
        <v>898161.46</v>
      </c>
      <c r="AC45" s="40">
        <v>452784.75</v>
      </c>
      <c r="AD45" s="40">
        <v>-42556.57</v>
      </c>
      <c r="AE45" s="40">
        <v>0</v>
      </c>
      <c r="AF45" s="40">
        <v>349937.37</v>
      </c>
      <c r="AG45" s="40">
        <v>-537676.77</v>
      </c>
      <c r="AH45" s="40">
        <v>14.25</v>
      </c>
      <c r="AI45" s="40">
        <v>-119043.81</v>
      </c>
      <c r="AJ45" s="40">
        <v>0</v>
      </c>
      <c r="AK45" s="40">
        <v>0</v>
      </c>
      <c r="AL45" s="40">
        <v>17554.189999999999</v>
      </c>
      <c r="AM45" s="40">
        <v>6822.63</v>
      </c>
      <c r="AN45" s="40">
        <v>363669.77</v>
      </c>
      <c r="AO45" s="40">
        <v>910.88</v>
      </c>
      <c r="AP45" s="40">
        <v>75076.509999999995</v>
      </c>
      <c r="AQ45" s="40">
        <v>0</v>
      </c>
      <c r="AR45" s="40">
        <v>0</v>
      </c>
      <c r="AS45" s="40">
        <v>0</v>
      </c>
      <c r="AT45" s="40">
        <v>0</v>
      </c>
      <c r="AU45" s="40">
        <v>2666.35</v>
      </c>
      <c r="AV45" s="40">
        <v>91112.14</v>
      </c>
      <c r="AW45" s="40">
        <v>144724.76</v>
      </c>
      <c r="AX45" s="40">
        <v>0</v>
      </c>
      <c r="AY45" s="40">
        <v>112847.96</v>
      </c>
      <c r="AZ45" s="40">
        <v>-145666</v>
      </c>
      <c r="BA45" s="40">
        <v>21373.96</v>
      </c>
      <c r="BB45" s="40">
        <v>21761.57</v>
      </c>
      <c r="BC45" s="40">
        <v>0</v>
      </c>
      <c r="BD45" s="40">
        <v>0</v>
      </c>
      <c r="BE45" s="40">
        <v>448524.4</v>
      </c>
      <c r="BF45" s="40">
        <v>0</v>
      </c>
      <c r="BG45" s="40">
        <v>3049.96</v>
      </c>
      <c r="BH45" s="40">
        <v>0</v>
      </c>
      <c r="BI45" s="40">
        <v>3871.55</v>
      </c>
      <c r="BJ45" s="40">
        <v>361142.14</v>
      </c>
      <c r="BK45" s="40">
        <v>0</v>
      </c>
      <c r="BL45" s="40">
        <v>913559.04000000004</v>
      </c>
      <c r="BM45" s="40">
        <v>0</v>
      </c>
      <c r="BN45" s="40">
        <v>222583.4</v>
      </c>
      <c r="BO45" s="40">
        <v>13699515.800000001</v>
      </c>
      <c r="BP45" s="40">
        <v>490784.22</v>
      </c>
      <c r="BQ45" s="40">
        <f t="shared" si="0"/>
        <v>53881089.029999986</v>
      </c>
    </row>
    <row r="46" spans="1:69">
      <c r="A46" s="28"/>
      <c r="B46" s="28"/>
      <c r="C46" s="28"/>
      <c r="D46" s="37" t="s">
        <v>295</v>
      </c>
      <c r="G46" s="40">
        <v>3534738.76</v>
      </c>
      <c r="H46" s="40">
        <v>4018955.74</v>
      </c>
      <c r="I46" s="40">
        <v>1471096.31</v>
      </c>
      <c r="J46" s="40">
        <v>6331848.7599999998</v>
      </c>
      <c r="K46" s="40">
        <v>2101978.77</v>
      </c>
      <c r="L46" s="40">
        <v>2210863.54</v>
      </c>
      <c r="M46" s="40">
        <v>1564868.85</v>
      </c>
      <c r="N46" s="40">
        <v>542675.55000000005</v>
      </c>
      <c r="O46" s="40">
        <v>1909623.79</v>
      </c>
      <c r="P46" s="40">
        <v>15690997.449999999</v>
      </c>
      <c r="Q46" s="40">
        <v>-5016632.3099999996</v>
      </c>
      <c r="R46" s="40">
        <v>247506.5</v>
      </c>
      <c r="S46" s="40">
        <v>24893980.414000001</v>
      </c>
      <c r="T46" s="40">
        <v>347165.62</v>
      </c>
      <c r="U46" s="40">
        <v>33543084.539999999</v>
      </c>
      <c r="V46" s="40">
        <v>4870411.7300000004</v>
      </c>
      <c r="W46" s="40">
        <v>1521229.14</v>
      </c>
      <c r="X46" s="40">
        <v>14615706.529999999</v>
      </c>
      <c r="Y46" s="40">
        <v>4556225.51</v>
      </c>
      <c r="Z46" s="40">
        <v>9510987.25</v>
      </c>
      <c r="AA46" s="40">
        <v>3590841.28</v>
      </c>
      <c r="AB46" s="40">
        <v>10306814.640000001</v>
      </c>
      <c r="AC46" s="40">
        <v>7699998.4699999997</v>
      </c>
      <c r="AD46" s="40">
        <v>591562.21</v>
      </c>
      <c r="AE46" s="40">
        <v>45296.5</v>
      </c>
      <c r="AF46" s="40">
        <v>-433625.95</v>
      </c>
      <c r="AG46" s="40">
        <v>1545825.7</v>
      </c>
      <c r="AH46" s="40">
        <v>78006.94</v>
      </c>
      <c r="AI46" s="40">
        <v>622455.86</v>
      </c>
      <c r="AJ46" s="40">
        <v>219682.54</v>
      </c>
      <c r="AK46" s="40">
        <v>272115.90999999997</v>
      </c>
      <c r="AL46" s="40">
        <v>315766.92</v>
      </c>
      <c r="AM46" s="40">
        <v>261862.47</v>
      </c>
      <c r="AN46" s="40">
        <v>2550904.16</v>
      </c>
      <c r="AO46" s="40">
        <v>331757.56</v>
      </c>
      <c r="AP46" s="40">
        <v>179408.02</v>
      </c>
      <c r="AQ46" s="40">
        <v>569446.5</v>
      </c>
      <c r="AR46" s="40">
        <v>141941.57</v>
      </c>
      <c r="AS46" s="40">
        <v>136127.34</v>
      </c>
      <c r="AT46" s="40">
        <v>87878.99</v>
      </c>
      <c r="AU46" s="40">
        <v>221998.03</v>
      </c>
      <c r="AV46" s="40">
        <v>599175.78</v>
      </c>
      <c r="AW46" s="40">
        <v>218892.53</v>
      </c>
      <c r="AX46" s="40">
        <v>101297.8</v>
      </c>
      <c r="AY46" s="40">
        <v>19451.669999999998</v>
      </c>
      <c r="AZ46" s="40">
        <v>1710168</v>
      </c>
      <c r="BA46" s="40">
        <v>149282.32999999999</v>
      </c>
      <c r="BB46" s="40">
        <v>92090.18</v>
      </c>
      <c r="BC46" s="40">
        <v>88930.21</v>
      </c>
      <c r="BD46" s="40">
        <v>39424.51</v>
      </c>
      <c r="BE46" s="40">
        <v>4103236.49</v>
      </c>
      <c r="BF46" s="40">
        <v>56070.99</v>
      </c>
      <c r="BG46" s="40">
        <v>-513668.14</v>
      </c>
      <c r="BH46" s="40">
        <v>34553.410000000003</v>
      </c>
      <c r="BI46" s="40">
        <v>58812.78</v>
      </c>
      <c r="BJ46" s="40">
        <v>-813339.11</v>
      </c>
      <c r="BK46" s="40">
        <v>97550.37</v>
      </c>
      <c r="BL46" s="40">
        <v>901651.3</v>
      </c>
      <c r="BM46" s="40">
        <v>53344.98</v>
      </c>
      <c r="BN46" s="40">
        <v>21334776.25</v>
      </c>
      <c r="BO46" s="40">
        <v>-25225188.890000001</v>
      </c>
      <c r="BP46" s="40">
        <v>-964958.14</v>
      </c>
      <c r="BQ46" s="40">
        <f t="shared" si="0"/>
        <v>159944933.4040001</v>
      </c>
    </row>
    <row r="47" spans="1:69">
      <c r="A47" s="28"/>
      <c r="B47" s="28"/>
      <c r="C47" s="28"/>
      <c r="D47" s="28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V52"/>
  <sheetViews>
    <sheetView workbookViewId="0">
      <pane xSplit="6" ySplit="8" topLeftCell="G9" activePane="bottomRight" state="frozen"/>
      <selection pane="topRight" activeCell="H1" sqref="H1"/>
      <selection pane="bottomLeft" activeCell="A10" sqref="A10"/>
      <selection pane="bottomRight" activeCell="U9" sqref="U9:U51"/>
    </sheetView>
  </sheetViews>
  <sheetFormatPr baseColWidth="10" defaultRowHeight="14.25"/>
  <cols>
    <col min="1" max="3" width="1.7109375" style="41" customWidth="1"/>
    <col min="4" max="4" width="73.85546875" style="41" customWidth="1"/>
    <col min="5" max="6" width="1.7109375" style="28" customWidth="1"/>
    <col min="7" max="21" width="14.7109375" style="3" customWidth="1"/>
    <col min="22" max="16384" width="11.42578125" style="3"/>
  </cols>
  <sheetData>
    <row r="1" spans="1:22" ht="22.5" customHeight="1">
      <c r="A1" s="26" t="s">
        <v>304</v>
      </c>
      <c r="B1" s="27"/>
      <c r="C1" s="27"/>
      <c r="D1" s="27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>
      <c r="A2" s="30" t="s">
        <v>343</v>
      </c>
      <c r="B2" s="30"/>
      <c r="C2" s="28"/>
      <c r="D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>
      <c r="A3" s="28"/>
      <c r="B3" s="28"/>
      <c r="C3" s="28"/>
      <c r="D3" s="2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s="33" customFormat="1" ht="12">
      <c r="A4" s="31"/>
      <c r="B4" s="31"/>
      <c r="C4" s="31"/>
      <c r="D4" s="31"/>
      <c r="E4" s="31"/>
      <c r="F4" s="31"/>
      <c r="G4" s="32" t="s">
        <v>303</v>
      </c>
      <c r="H4" s="32" t="s">
        <v>152</v>
      </c>
      <c r="I4" s="32" t="s">
        <v>155</v>
      </c>
      <c r="J4" s="32" t="s">
        <v>158</v>
      </c>
      <c r="K4" s="32" t="s">
        <v>162</v>
      </c>
      <c r="L4" s="32" t="s">
        <v>164</v>
      </c>
      <c r="M4" s="32" t="s">
        <v>169</v>
      </c>
      <c r="N4" s="32" t="s">
        <v>172</v>
      </c>
      <c r="O4" s="32" t="s">
        <v>173</v>
      </c>
      <c r="P4" s="32" t="s">
        <v>174</v>
      </c>
      <c r="Q4" s="32" t="s">
        <v>209</v>
      </c>
      <c r="R4" s="32" t="s">
        <v>211</v>
      </c>
      <c r="S4" s="32" t="s">
        <v>212</v>
      </c>
      <c r="T4" s="32" t="s">
        <v>213</v>
      </c>
      <c r="U4" s="32"/>
      <c r="V4" s="42"/>
    </row>
    <row r="5" spans="1:22" ht="56.25">
      <c r="A5" s="28"/>
      <c r="B5" s="28"/>
      <c r="C5" s="28"/>
      <c r="D5" s="28"/>
      <c r="G5" s="34" t="s">
        <v>301</v>
      </c>
      <c r="H5" s="34" t="s">
        <v>214</v>
      </c>
      <c r="I5" s="34" t="s">
        <v>217</v>
      </c>
      <c r="J5" s="34" t="s">
        <v>220</v>
      </c>
      <c r="K5" s="34" t="s">
        <v>224</v>
      </c>
      <c r="L5" s="34" t="s">
        <v>226</v>
      </c>
      <c r="M5" s="34" t="s">
        <v>231</v>
      </c>
      <c r="N5" s="34" t="s">
        <v>234</v>
      </c>
      <c r="O5" s="34" t="s">
        <v>329</v>
      </c>
      <c r="P5" s="34" t="s">
        <v>236</v>
      </c>
      <c r="Q5" s="34" t="s">
        <v>271</v>
      </c>
      <c r="R5" s="34" t="s">
        <v>273</v>
      </c>
      <c r="S5" s="34" t="s">
        <v>274</v>
      </c>
      <c r="T5" s="34" t="s">
        <v>275</v>
      </c>
      <c r="U5" s="34" t="s">
        <v>345</v>
      </c>
      <c r="V5" s="29"/>
    </row>
    <row r="6" spans="1:22">
      <c r="A6" s="28"/>
      <c r="B6" s="28"/>
      <c r="C6" s="28"/>
      <c r="D6" s="28"/>
      <c r="G6" s="35" t="s">
        <v>344</v>
      </c>
      <c r="H6" s="35" t="s">
        <v>344</v>
      </c>
      <c r="I6" s="35" t="s">
        <v>344</v>
      </c>
      <c r="J6" s="35" t="s">
        <v>344</v>
      </c>
      <c r="K6" s="35" t="s">
        <v>344</v>
      </c>
      <c r="L6" s="35" t="s">
        <v>344</v>
      </c>
      <c r="M6" s="35" t="s">
        <v>344</v>
      </c>
      <c r="N6" s="35" t="s">
        <v>344</v>
      </c>
      <c r="O6" s="35" t="s">
        <v>344</v>
      </c>
      <c r="P6" s="35" t="s">
        <v>344</v>
      </c>
      <c r="Q6" s="35" t="s">
        <v>344</v>
      </c>
      <c r="R6" s="35" t="s">
        <v>344</v>
      </c>
      <c r="S6" s="35" t="s">
        <v>344</v>
      </c>
      <c r="T6" s="35" t="s">
        <v>344</v>
      </c>
      <c r="U6" s="35" t="s">
        <v>344</v>
      </c>
      <c r="V6" s="29"/>
    </row>
    <row r="7" spans="1:22">
      <c r="A7" s="28"/>
      <c r="B7" s="28"/>
      <c r="C7" s="28"/>
      <c r="D7" s="28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29"/>
    </row>
    <row r="8" spans="1:22">
      <c r="A8" s="28"/>
      <c r="B8" s="28"/>
      <c r="C8" s="28"/>
      <c r="D8" s="28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29"/>
    </row>
    <row r="9" spans="1:22">
      <c r="A9" s="28"/>
      <c r="B9" s="28"/>
      <c r="C9" s="28"/>
      <c r="D9" s="37" t="s">
        <v>277</v>
      </c>
      <c r="E9" s="38"/>
      <c r="F9" s="39"/>
      <c r="G9" s="40">
        <v>45178467.030000001</v>
      </c>
      <c r="H9" s="40">
        <v>6704320.3600000003</v>
      </c>
      <c r="I9" s="40">
        <v>49025864.350000001</v>
      </c>
      <c r="J9" s="40">
        <v>6342201.7599999998</v>
      </c>
      <c r="K9" s="40">
        <v>3796964.97</v>
      </c>
      <c r="L9" s="40">
        <v>71400242.069999993</v>
      </c>
      <c r="M9" s="40">
        <v>6410666.8300000001</v>
      </c>
      <c r="N9" s="40">
        <v>1657257.57</v>
      </c>
      <c r="O9" s="40">
        <v>12104177</v>
      </c>
      <c r="P9" s="40">
        <v>7291554.96</v>
      </c>
      <c r="Q9" s="40">
        <v>4494775.0999999996</v>
      </c>
      <c r="R9" s="40">
        <v>19997231.460000001</v>
      </c>
      <c r="S9" s="40">
        <v>12549356.359999999</v>
      </c>
      <c r="T9" s="40">
        <v>7344599.6799999997</v>
      </c>
      <c r="U9" s="40">
        <f>SUM(G9:T9)</f>
        <v>254297679.50000006</v>
      </c>
      <c r="V9" s="29"/>
    </row>
    <row r="10" spans="1:22">
      <c r="A10" s="28"/>
      <c r="B10" s="28"/>
      <c r="C10" s="28"/>
      <c r="D10" s="37" t="s">
        <v>278</v>
      </c>
      <c r="E10" s="38"/>
      <c r="F10" s="39"/>
      <c r="G10" s="40">
        <v>26693329.41</v>
      </c>
      <c r="H10" s="40">
        <v>2939708.06</v>
      </c>
      <c r="I10" s="40">
        <v>-41328588.75</v>
      </c>
      <c r="J10" s="40">
        <v>-3740668.84</v>
      </c>
      <c r="K10" s="40">
        <v>-13784229.217</v>
      </c>
      <c r="L10" s="40">
        <v>-44634822.528999999</v>
      </c>
      <c r="M10" s="40">
        <v>8297706.5300000003</v>
      </c>
      <c r="N10" s="40">
        <v>1789917.95</v>
      </c>
      <c r="O10" s="40">
        <v>-2694484.36</v>
      </c>
      <c r="P10" s="40">
        <v>-1345273.37</v>
      </c>
      <c r="Q10" s="40">
        <v>-3477706.32</v>
      </c>
      <c r="R10" s="40">
        <v>1337541.49</v>
      </c>
      <c r="S10" s="40">
        <v>-37774545.130000003</v>
      </c>
      <c r="T10" s="40">
        <v>-14999557.82</v>
      </c>
      <c r="U10" s="40">
        <f t="shared" ref="U10:U51" si="0">SUM(G10:T10)</f>
        <v>-122721672.896</v>
      </c>
      <c r="V10" s="29"/>
    </row>
    <row r="11" spans="1:22">
      <c r="A11" s="28"/>
      <c r="B11" s="28"/>
      <c r="C11" s="28"/>
      <c r="D11" s="37" t="s">
        <v>279</v>
      </c>
      <c r="E11" s="38"/>
      <c r="F11" s="39"/>
      <c r="G11" s="40">
        <v>13384693.99</v>
      </c>
      <c r="H11" s="40">
        <v>1146854.3600000001</v>
      </c>
      <c r="I11" s="40">
        <v>127043.54</v>
      </c>
      <c r="J11" s="40">
        <v>481494.22</v>
      </c>
      <c r="K11" s="40">
        <v>-460186.55900000001</v>
      </c>
      <c r="L11" s="40">
        <v>-3284584.92</v>
      </c>
      <c r="M11" s="40">
        <v>-256713.92</v>
      </c>
      <c r="N11" s="40">
        <v>667902.14</v>
      </c>
      <c r="O11" s="40">
        <v>0</v>
      </c>
      <c r="P11" s="40">
        <v>15726.83</v>
      </c>
      <c r="Q11" s="40">
        <v>-737029.14</v>
      </c>
      <c r="R11" s="40">
        <v>153226.48000000001</v>
      </c>
      <c r="S11" s="40">
        <v>0</v>
      </c>
      <c r="T11" s="40">
        <v>-13527205.119999999</v>
      </c>
      <c r="U11" s="40">
        <f t="shared" si="0"/>
        <v>-2288778.0989999995</v>
      </c>
      <c r="V11" s="29"/>
    </row>
    <row r="12" spans="1:22">
      <c r="A12" s="28"/>
      <c r="B12" s="28"/>
      <c r="C12" s="28"/>
      <c r="D12" s="37" t="s">
        <v>280</v>
      </c>
      <c r="E12" s="38"/>
      <c r="F12" s="39"/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f t="shared" si="0"/>
        <v>0</v>
      </c>
      <c r="V12" s="29"/>
    </row>
    <row r="13" spans="1:22">
      <c r="A13" s="28"/>
      <c r="B13" s="28"/>
      <c r="C13" s="28"/>
      <c r="D13" s="37" t="s">
        <v>281</v>
      </c>
      <c r="E13" s="38"/>
      <c r="F13" s="39"/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f t="shared" si="0"/>
        <v>0</v>
      </c>
      <c r="V13" s="29"/>
    </row>
    <row r="14" spans="1:22">
      <c r="A14" s="28"/>
      <c r="B14" s="28"/>
      <c r="C14" s="28"/>
      <c r="D14" s="37" t="s">
        <v>300</v>
      </c>
      <c r="E14" s="38"/>
      <c r="F14" s="39"/>
      <c r="G14" s="40">
        <v>0</v>
      </c>
      <c r="H14" s="40">
        <v>0</v>
      </c>
      <c r="I14" s="40">
        <v>0</v>
      </c>
      <c r="J14" s="40">
        <v>0</v>
      </c>
      <c r="K14" s="40">
        <v>84547.752999999997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f t="shared" si="0"/>
        <v>84547.752999999997</v>
      </c>
      <c r="V14" s="29"/>
    </row>
    <row r="15" spans="1:22">
      <c r="A15" s="28"/>
      <c r="B15" s="28"/>
      <c r="C15" s="28"/>
      <c r="D15" s="37" t="s">
        <v>331</v>
      </c>
      <c r="E15" s="38"/>
      <c r="F15" s="39"/>
      <c r="G15" s="40">
        <v>15613565.02</v>
      </c>
      <c r="H15" s="40">
        <v>1640448.01</v>
      </c>
      <c r="I15" s="40">
        <v>169391.38</v>
      </c>
      <c r="J15" s="40">
        <v>240747.11</v>
      </c>
      <c r="K15" s="40">
        <v>-436534.47600000002</v>
      </c>
      <c r="L15" s="40">
        <v>-4508853.3499999996</v>
      </c>
      <c r="M15" s="40">
        <v>-371212.89</v>
      </c>
      <c r="N15" s="40">
        <v>954145.92</v>
      </c>
      <c r="O15" s="40">
        <v>0</v>
      </c>
      <c r="P15" s="40">
        <v>22466.89</v>
      </c>
      <c r="Q15" s="40">
        <v>-983543.7</v>
      </c>
      <c r="R15" s="40">
        <v>254139.54</v>
      </c>
      <c r="S15" s="40">
        <v>0</v>
      </c>
      <c r="T15" s="40">
        <v>-16428293.029999999</v>
      </c>
      <c r="U15" s="40">
        <f t="shared" si="0"/>
        <v>-3833533.5759999994</v>
      </c>
      <c r="V15" s="29"/>
    </row>
    <row r="16" spans="1:22" ht="14.25" customHeight="1">
      <c r="A16" s="28"/>
      <c r="B16" s="28"/>
      <c r="C16" s="28"/>
      <c r="D16" s="37" t="s">
        <v>332</v>
      </c>
      <c r="E16" s="38"/>
      <c r="F16" s="39"/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f t="shared" si="0"/>
        <v>0</v>
      </c>
      <c r="V16" s="29"/>
    </row>
    <row r="17" spans="1:22">
      <c r="A17" s="28"/>
      <c r="B17" s="28"/>
      <c r="C17" s="28"/>
      <c r="D17" s="37" t="s">
        <v>333</v>
      </c>
      <c r="E17" s="38"/>
      <c r="F17" s="39"/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f t="shared" si="0"/>
        <v>0</v>
      </c>
      <c r="V17" s="29"/>
    </row>
    <row r="18" spans="1:22" ht="14.25" customHeight="1">
      <c r="A18" s="28"/>
      <c r="B18" s="28"/>
      <c r="C18" s="28"/>
      <c r="D18" s="37" t="s">
        <v>334</v>
      </c>
      <c r="E18" s="38"/>
      <c r="F18" s="39"/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f t="shared" si="0"/>
        <v>0</v>
      </c>
      <c r="V18" s="29"/>
    </row>
    <row r="19" spans="1:22">
      <c r="A19" s="28"/>
      <c r="B19" s="28"/>
      <c r="C19" s="28"/>
      <c r="D19" s="37" t="s">
        <v>335</v>
      </c>
      <c r="E19" s="38"/>
      <c r="F19" s="39"/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f t="shared" si="0"/>
        <v>0</v>
      </c>
      <c r="V19" s="29"/>
    </row>
    <row r="20" spans="1:22">
      <c r="A20" s="28"/>
      <c r="B20" s="28"/>
      <c r="C20" s="28"/>
      <c r="D20" s="37" t="s">
        <v>283</v>
      </c>
      <c r="E20" s="38"/>
      <c r="F20" s="39"/>
      <c r="G20" s="40">
        <v>-2228871.0299999998</v>
      </c>
      <c r="H20" s="40">
        <v>-493593.65</v>
      </c>
      <c r="I20" s="40">
        <v>-42347.839999999997</v>
      </c>
      <c r="J20" s="40">
        <v>240747.11</v>
      </c>
      <c r="K20" s="40">
        <v>-108199.836</v>
      </c>
      <c r="L20" s="40">
        <v>1224268.43</v>
      </c>
      <c r="M20" s="40">
        <v>114498.97</v>
      </c>
      <c r="N20" s="40">
        <v>-286243.78000000003</v>
      </c>
      <c r="O20" s="40">
        <v>0</v>
      </c>
      <c r="P20" s="40">
        <v>-6740.06</v>
      </c>
      <c r="Q20" s="40">
        <v>246514.56</v>
      </c>
      <c r="R20" s="40">
        <v>-100913.06</v>
      </c>
      <c r="S20" s="40">
        <v>0</v>
      </c>
      <c r="T20" s="40">
        <v>2901087.91</v>
      </c>
      <c r="U20" s="40">
        <f t="shared" si="0"/>
        <v>1460207.7240000002</v>
      </c>
      <c r="V20" s="29"/>
    </row>
    <row r="21" spans="1:22">
      <c r="A21" s="28"/>
      <c r="B21" s="28"/>
      <c r="C21" s="28"/>
      <c r="D21" s="37" t="s">
        <v>284</v>
      </c>
      <c r="E21" s="38"/>
      <c r="F21" s="39"/>
      <c r="G21" s="40">
        <v>13308635.42</v>
      </c>
      <c r="H21" s="40">
        <v>1792853.7</v>
      </c>
      <c r="I21" s="40">
        <v>-41455632.289999999</v>
      </c>
      <c r="J21" s="40">
        <v>-4222163.0599999996</v>
      </c>
      <c r="K21" s="40">
        <v>-13324042.657</v>
      </c>
      <c r="L21" s="40">
        <v>-41350237.608999997</v>
      </c>
      <c r="M21" s="40">
        <v>8554420.4499999993</v>
      </c>
      <c r="N21" s="40">
        <v>1122015.81</v>
      </c>
      <c r="O21" s="40">
        <v>-2694484.36</v>
      </c>
      <c r="P21" s="40">
        <v>-1361000.2</v>
      </c>
      <c r="Q21" s="40">
        <v>-2740677.18</v>
      </c>
      <c r="R21" s="40">
        <v>1184315.01</v>
      </c>
      <c r="S21" s="40">
        <v>-37774545.130000003</v>
      </c>
      <c r="T21" s="40">
        <v>-1472352.7</v>
      </c>
      <c r="U21" s="40">
        <f t="shared" si="0"/>
        <v>-120432894.79599999</v>
      </c>
      <c r="V21" s="29"/>
    </row>
    <row r="22" spans="1:22">
      <c r="A22" s="28"/>
      <c r="B22" s="28"/>
      <c r="C22" s="28"/>
      <c r="D22" s="37" t="s">
        <v>336</v>
      </c>
      <c r="E22" s="38"/>
      <c r="F22" s="39"/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f t="shared" si="0"/>
        <v>0</v>
      </c>
      <c r="V22" s="29"/>
    </row>
    <row r="23" spans="1:22">
      <c r="A23" s="28"/>
      <c r="B23" s="28"/>
      <c r="C23" s="28"/>
      <c r="D23" s="37" t="s">
        <v>286</v>
      </c>
      <c r="E23" s="38"/>
      <c r="F23" s="39"/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f t="shared" si="0"/>
        <v>0</v>
      </c>
      <c r="V23" s="29"/>
    </row>
    <row r="24" spans="1:22">
      <c r="A24" s="28"/>
      <c r="B24" s="28"/>
      <c r="C24" s="28"/>
      <c r="D24" s="37" t="s">
        <v>287</v>
      </c>
      <c r="E24" s="38"/>
      <c r="F24" s="39"/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f t="shared" si="0"/>
        <v>0</v>
      </c>
      <c r="V24" s="29"/>
    </row>
    <row r="25" spans="1:22">
      <c r="A25" s="28"/>
      <c r="B25" s="28"/>
      <c r="C25" s="28"/>
      <c r="D25" s="37" t="s">
        <v>288</v>
      </c>
      <c r="E25" s="38"/>
      <c r="F25" s="39"/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f t="shared" si="0"/>
        <v>0</v>
      </c>
      <c r="V25" s="29"/>
    </row>
    <row r="26" spans="1:22">
      <c r="A26" s="28"/>
      <c r="B26" s="28"/>
      <c r="C26" s="28"/>
      <c r="D26" s="37" t="s">
        <v>289</v>
      </c>
      <c r="E26" s="38"/>
      <c r="F26" s="39"/>
      <c r="G26" s="40">
        <v>85146.48</v>
      </c>
      <c r="H26" s="40">
        <v>0</v>
      </c>
      <c r="I26" s="40">
        <v>0</v>
      </c>
      <c r="J26" s="40">
        <v>0</v>
      </c>
      <c r="K26" s="40">
        <v>509.08600000000001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f t="shared" si="0"/>
        <v>85655.565999999992</v>
      </c>
      <c r="V26" s="29"/>
    </row>
    <row r="27" spans="1:22">
      <c r="A27" s="28"/>
      <c r="B27" s="28"/>
      <c r="C27" s="28"/>
      <c r="D27" s="37" t="s">
        <v>290</v>
      </c>
      <c r="E27" s="38"/>
      <c r="F27" s="39"/>
      <c r="G27" s="40">
        <v>85146.48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f t="shared" si="0"/>
        <v>85146.48</v>
      </c>
      <c r="V27" s="29"/>
    </row>
    <row r="28" spans="1:22">
      <c r="A28" s="28"/>
      <c r="B28" s="28"/>
      <c r="C28" s="28"/>
      <c r="D28" s="37" t="s">
        <v>287</v>
      </c>
      <c r="E28" s="38"/>
      <c r="F28" s="39"/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f t="shared" si="0"/>
        <v>0</v>
      </c>
      <c r="V28" s="29"/>
    </row>
    <row r="29" spans="1:22">
      <c r="A29" s="28"/>
      <c r="B29" s="28"/>
      <c r="C29" s="28"/>
      <c r="D29" s="37" t="s">
        <v>288</v>
      </c>
      <c r="E29" s="38"/>
      <c r="F29" s="39"/>
      <c r="G29" s="40">
        <v>0</v>
      </c>
      <c r="H29" s="40">
        <v>0</v>
      </c>
      <c r="I29" s="40">
        <v>0</v>
      </c>
      <c r="J29" s="40">
        <v>0</v>
      </c>
      <c r="K29" s="40">
        <v>509.08600000000001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f t="shared" si="0"/>
        <v>509.08600000000001</v>
      </c>
      <c r="V29" s="29"/>
    </row>
    <row r="30" spans="1:22">
      <c r="A30" s="28"/>
      <c r="B30" s="28"/>
      <c r="C30" s="28"/>
      <c r="D30" s="37" t="s">
        <v>337</v>
      </c>
      <c r="E30" s="38"/>
      <c r="F30" s="39"/>
      <c r="G30" s="40">
        <v>-518045.89</v>
      </c>
      <c r="H30" s="40">
        <v>0</v>
      </c>
      <c r="I30" s="40">
        <v>0</v>
      </c>
      <c r="J30" s="40">
        <v>-131894.81</v>
      </c>
      <c r="K30" s="40">
        <v>0</v>
      </c>
      <c r="L30" s="40">
        <v>-16383567</v>
      </c>
      <c r="M30" s="40">
        <v>-374267.22</v>
      </c>
      <c r="N30" s="40">
        <v>0</v>
      </c>
      <c r="O30" s="40">
        <v>14734.67</v>
      </c>
      <c r="P30" s="40">
        <v>-256583.27</v>
      </c>
      <c r="Q30" s="40">
        <v>0</v>
      </c>
      <c r="R30" s="40">
        <v>2531794.8199999998</v>
      </c>
      <c r="S30" s="40">
        <v>-9003842.1099999994</v>
      </c>
      <c r="T30" s="40">
        <v>0</v>
      </c>
      <c r="U30" s="40">
        <f t="shared" si="0"/>
        <v>-24121670.809999995</v>
      </c>
      <c r="V30" s="29"/>
    </row>
    <row r="31" spans="1:22">
      <c r="A31" s="28"/>
      <c r="B31" s="28"/>
      <c r="C31" s="28"/>
      <c r="D31" s="37" t="s">
        <v>286</v>
      </c>
      <c r="E31" s="38"/>
      <c r="F31" s="39"/>
      <c r="G31" s="40">
        <v>-518045.89</v>
      </c>
      <c r="H31" s="40">
        <v>0</v>
      </c>
      <c r="I31" s="40">
        <v>0</v>
      </c>
      <c r="J31" s="40">
        <v>-131894.81</v>
      </c>
      <c r="K31" s="40">
        <v>0</v>
      </c>
      <c r="L31" s="40">
        <v>-16383567</v>
      </c>
      <c r="M31" s="40">
        <v>-374267.22</v>
      </c>
      <c r="N31" s="40">
        <v>0</v>
      </c>
      <c r="O31" s="40">
        <v>14734.67</v>
      </c>
      <c r="P31" s="40">
        <v>-256583.27</v>
      </c>
      <c r="Q31" s="40">
        <v>0</v>
      </c>
      <c r="R31" s="40">
        <v>2531794.8199999998</v>
      </c>
      <c r="S31" s="40">
        <v>-9003842.1099999994</v>
      </c>
      <c r="T31" s="40">
        <v>0</v>
      </c>
      <c r="U31" s="40">
        <f t="shared" si="0"/>
        <v>-24121670.809999995</v>
      </c>
      <c r="V31" s="29"/>
    </row>
    <row r="32" spans="1:22">
      <c r="A32" s="28"/>
      <c r="B32" s="28"/>
      <c r="C32" s="28"/>
      <c r="D32" s="37" t="s">
        <v>287</v>
      </c>
      <c r="E32" s="38"/>
      <c r="F32" s="39"/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f t="shared" si="0"/>
        <v>0</v>
      </c>
      <c r="V32" s="29"/>
    </row>
    <row r="33" spans="1:22">
      <c r="A33" s="28"/>
      <c r="B33" s="28"/>
      <c r="C33" s="28"/>
      <c r="D33" s="37" t="s">
        <v>292</v>
      </c>
      <c r="E33" s="38"/>
      <c r="F33" s="39"/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f t="shared" si="0"/>
        <v>0</v>
      </c>
      <c r="V33" s="29"/>
    </row>
    <row r="34" spans="1:22">
      <c r="A34" s="28"/>
      <c r="B34" s="28"/>
      <c r="C34" s="28"/>
      <c r="D34" s="37" t="s">
        <v>288</v>
      </c>
      <c r="E34" s="38"/>
      <c r="F34" s="39"/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f t="shared" si="0"/>
        <v>0</v>
      </c>
      <c r="V34" s="29"/>
    </row>
    <row r="35" spans="1:22">
      <c r="A35" s="28"/>
      <c r="B35" s="28"/>
      <c r="C35" s="28"/>
      <c r="D35" s="37" t="s">
        <v>338</v>
      </c>
      <c r="E35" s="38"/>
      <c r="F35" s="39"/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f t="shared" si="0"/>
        <v>0</v>
      </c>
      <c r="V35" s="29"/>
    </row>
    <row r="36" spans="1:22">
      <c r="A36" s="28"/>
      <c r="B36" s="28"/>
      <c r="C36" s="28"/>
      <c r="D36" s="37" t="s">
        <v>286</v>
      </c>
      <c r="E36" s="38"/>
      <c r="F36" s="39"/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f t="shared" si="0"/>
        <v>0</v>
      </c>
      <c r="V36" s="29"/>
    </row>
    <row r="37" spans="1:22">
      <c r="A37" s="28"/>
      <c r="B37" s="28"/>
      <c r="C37" s="28"/>
      <c r="D37" s="37" t="s">
        <v>287</v>
      </c>
      <c r="E37" s="38"/>
      <c r="F37" s="39"/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0">
        <f t="shared" si="0"/>
        <v>0</v>
      </c>
      <c r="V37" s="29"/>
    </row>
    <row r="38" spans="1:22">
      <c r="A38" s="28"/>
      <c r="B38" s="28"/>
      <c r="C38" s="28"/>
      <c r="D38" s="37" t="s">
        <v>288</v>
      </c>
      <c r="E38" s="38"/>
      <c r="F38" s="39"/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0">
        <f t="shared" si="0"/>
        <v>0</v>
      </c>
      <c r="V38" s="29"/>
    </row>
    <row r="39" spans="1:22">
      <c r="A39" s="28"/>
      <c r="B39" s="28"/>
      <c r="C39" s="28"/>
      <c r="D39" s="37" t="s">
        <v>339</v>
      </c>
      <c r="E39" s="38"/>
      <c r="F39" s="39"/>
      <c r="G39" s="40">
        <v>14720447.32</v>
      </c>
      <c r="H39" s="40">
        <v>2545866.52</v>
      </c>
      <c r="I39" s="40">
        <v>-55274176.390000001</v>
      </c>
      <c r="J39" s="40">
        <v>-5462516.4000000004</v>
      </c>
      <c r="K39" s="40">
        <v>-11126536.710000001</v>
      </c>
      <c r="L39" s="40">
        <v>-41832182.850000001</v>
      </c>
      <c r="M39" s="40">
        <v>11748179.939999999</v>
      </c>
      <c r="N39" s="40">
        <v>1496021.08</v>
      </c>
      <c r="O39" s="40">
        <v>-3607380.49</v>
      </c>
      <c r="P39" s="40">
        <v>-1557201.68</v>
      </c>
      <c r="Q39" s="40">
        <v>-3654236.22</v>
      </c>
      <c r="R39" s="40">
        <v>-1570063.21</v>
      </c>
      <c r="S39" s="40">
        <v>-42470218.82</v>
      </c>
      <c r="T39" s="40">
        <v>-1963136.92</v>
      </c>
      <c r="U39" s="40">
        <f t="shared" si="0"/>
        <v>-138007134.82999998</v>
      </c>
      <c r="V39" s="29"/>
    </row>
    <row r="40" spans="1:22">
      <c r="A40" s="28"/>
      <c r="B40" s="28"/>
      <c r="C40" s="28"/>
      <c r="D40" s="37" t="s">
        <v>286</v>
      </c>
      <c r="E40" s="38"/>
      <c r="F40" s="39"/>
      <c r="G40" s="40">
        <v>14720447.32</v>
      </c>
      <c r="H40" s="40">
        <v>2545866.52</v>
      </c>
      <c r="I40" s="40">
        <v>-379955.31</v>
      </c>
      <c r="J40" s="40">
        <v>-5462516.4000000004</v>
      </c>
      <c r="K40" s="40">
        <v>-8786616.0399999991</v>
      </c>
      <c r="L40" s="40">
        <v>-18224196.690000001</v>
      </c>
      <c r="M40" s="40">
        <v>7570852.8799999999</v>
      </c>
      <c r="N40" s="40">
        <v>-39922.49</v>
      </c>
      <c r="O40" s="40">
        <v>4438293.9400000004</v>
      </c>
      <c r="P40" s="40">
        <v>-1554555.29</v>
      </c>
      <c r="Q40" s="40">
        <v>-2696354.33</v>
      </c>
      <c r="R40" s="40">
        <v>-1570063.21</v>
      </c>
      <c r="S40" s="40">
        <v>-43136480.969999999</v>
      </c>
      <c r="T40" s="40">
        <v>-1963136.92</v>
      </c>
      <c r="U40" s="40">
        <f t="shared" si="0"/>
        <v>-54538336.990000002</v>
      </c>
      <c r="V40" s="29"/>
    </row>
    <row r="41" spans="1:22">
      <c r="A41" s="28"/>
      <c r="B41" s="28"/>
      <c r="C41" s="28"/>
      <c r="D41" s="37" t="s">
        <v>287</v>
      </c>
      <c r="E41" s="38"/>
      <c r="F41" s="39"/>
      <c r="G41" s="40">
        <v>0</v>
      </c>
      <c r="H41" s="40">
        <v>0</v>
      </c>
      <c r="I41" s="40">
        <v>344563.5</v>
      </c>
      <c r="J41" s="40">
        <v>0</v>
      </c>
      <c r="K41" s="40">
        <v>-2339920.67</v>
      </c>
      <c r="L41" s="40">
        <v>-23607986.16</v>
      </c>
      <c r="M41" s="40">
        <v>4177327.06</v>
      </c>
      <c r="N41" s="40">
        <v>1535943.57</v>
      </c>
      <c r="O41" s="40">
        <v>-8209059.5099999998</v>
      </c>
      <c r="P41" s="40">
        <v>-2646.39</v>
      </c>
      <c r="Q41" s="40">
        <v>-957881.89</v>
      </c>
      <c r="R41" s="40">
        <v>0</v>
      </c>
      <c r="S41" s="40">
        <v>666262.15</v>
      </c>
      <c r="T41" s="40">
        <v>0</v>
      </c>
      <c r="U41" s="40">
        <f t="shared" si="0"/>
        <v>-28393398.340000004</v>
      </c>
      <c r="V41" s="29"/>
    </row>
    <row r="42" spans="1:22">
      <c r="A42" s="28"/>
      <c r="B42" s="28"/>
      <c r="C42" s="28"/>
      <c r="D42" s="37" t="s">
        <v>288</v>
      </c>
      <c r="E42" s="38"/>
      <c r="F42" s="39"/>
      <c r="G42" s="40">
        <v>0</v>
      </c>
      <c r="H42" s="40">
        <v>0</v>
      </c>
      <c r="I42" s="40">
        <v>-55238784.579999998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163385.07999999999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f t="shared" si="0"/>
        <v>-55075399.5</v>
      </c>
      <c r="V42" s="29"/>
    </row>
    <row r="43" spans="1:22">
      <c r="A43" s="28"/>
      <c r="B43" s="28"/>
      <c r="C43" s="28"/>
      <c r="D43" s="37" t="s">
        <v>281</v>
      </c>
      <c r="E43" s="38"/>
      <c r="F43" s="39"/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f t="shared" si="0"/>
        <v>0</v>
      </c>
      <c r="V43" s="29"/>
    </row>
    <row r="44" spans="1:22">
      <c r="B44" s="28"/>
      <c r="C44" s="28"/>
      <c r="D44" s="37" t="s">
        <v>286</v>
      </c>
      <c r="E44" s="38"/>
      <c r="F44" s="39"/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f t="shared" si="0"/>
        <v>0</v>
      </c>
      <c r="V44" s="29"/>
    </row>
    <row r="45" spans="1:22">
      <c r="B45" s="28"/>
      <c r="C45" s="28"/>
      <c r="D45" s="37" t="s">
        <v>287</v>
      </c>
      <c r="E45" s="38"/>
      <c r="F45" s="39"/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f t="shared" si="0"/>
        <v>0</v>
      </c>
      <c r="V45" s="29"/>
    </row>
    <row r="46" spans="1:22">
      <c r="B46" s="28"/>
      <c r="C46" s="28"/>
      <c r="D46" s="37" t="s">
        <v>288</v>
      </c>
      <c r="E46" s="38"/>
      <c r="F46" s="39"/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f t="shared" si="0"/>
        <v>0</v>
      </c>
      <c r="V46" s="29"/>
    </row>
    <row r="47" spans="1:22">
      <c r="B47" s="28"/>
      <c r="C47" s="28"/>
      <c r="D47" s="37" t="s">
        <v>300</v>
      </c>
      <c r="E47" s="38"/>
      <c r="F47" s="39"/>
      <c r="G47" s="40">
        <v>5086998.96</v>
      </c>
      <c r="H47" s="40">
        <v>0</v>
      </c>
      <c r="I47" s="40">
        <v>0</v>
      </c>
      <c r="J47" s="40">
        <v>0</v>
      </c>
      <c r="K47" s="40">
        <v>-1513.7529999999999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f t="shared" si="0"/>
        <v>5085485.2070000004</v>
      </c>
      <c r="V47" s="29"/>
    </row>
    <row r="48" spans="1:22">
      <c r="B48" s="28"/>
      <c r="C48" s="28"/>
      <c r="D48" s="37" t="s">
        <v>340</v>
      </c>
      <c r="E48" s="38"/>
      <c r="F48" s="39"/>
      <c r="G48" s="40">
        <v>-6065911.4500000002</v>
      </c>
      <c r="H48" s="40">
        <v>-753012.82</v>
      </c>
      <c r="I48" s="40">
        <v>13818544.1</v>
      </c>
      <c r="J48" s="40">
        <v>1372248.15</v>
      </c>
      <c r="K48" s="40">
        <v>-2196501.2799999998</v>
      </c>
      <c r="L48" s="40">
        <v>16865512.241</v>
      </c>
      <c r="M48" s="40">
        <v>-2819492.27</v>
      </c>
      <c r="N48" s="40">
        <v>-374005.27</v>
      </c>
      <c r="O48" s="40">
        <v>898161.46</v>
      </c>
      <c r="P48" s="40">
        <v>452784.75</v>
      </c>
      <c r="Q48" s="40">
        <v>913559.04000000004</v>
      </c>
      <c r="R48" s="40">
        <v>222583.4</v>
      </c>
      <c r="S48" s="40">
        <v>13699515.800000001</v>
      </c>
      <c r="T48" s="40">
        <v>490784.22</v>
      </c>
      <c r="U48" s="40">
        <f t="shared" si="0"/>
        <v>36524770.070999995</v>
      </c>
      <c r="V48" s="29"/>
    </row>
    <row r="49" spans="2:22">
      <c r="B49" s="28"/>
      <c r="C49" s="28"/>
      <c r="D49" s="37" t="s">
        <v>295</v>
      </c>
      <c r="E49" s="38"/>
      <c r="F49" s="39"/>
      <c r="G49" s="40">
        <v>71871796.439999998</v>
      </c>
      <c r="H49" s="40">
        <v>9644028.4199999999</v>
      </c>
      <c r="I49" s="40">
        <v>7697275.5999999996</v>
      </c>
      <c r="J49" s="40">
        <v>2601532.92</v>
      </c>
      <c r="K49" s="40">
        <v>-9987264.2430000007</v>
      </c>
      <c r="L49" s="40">
        <v>26765419.541000001</v>
      </c>
      <c r="M49" s="40">
        <v>14708373.359999999</v>
      </c>
      <c r="N49" s="40">
        <v>3447175.52</v>
      </c>
      <c r="O49" s="40">
        <v>9409692.6400000006</v>
      </c>
      <c r="P49" s="40">
        <v>5946281.5899999999</v>
      </c>
      <c r="Q49" s="40">
        <v>1017068.78</v>
      </c>
      <c r="R49" s="40">
        <v>21334772.949999999</v>
      </c>
      <c r="S49" s="40">
        <v>-25225188.890000001</v>
      </c>
      <c r="T49" s="40">
        <v>-7654958.1399999997</v>
      </c>
      <c r="U49" s="40">
        <f t="shared" si="0"/>
        <v>131576006.48800002</v>
      </c>
      <c r="V49" s="29"/>
    </row>
    <row r="50" spans="2:22">
      <c r="B50" s="28"/>
      <c r="C50" s="28"/>
      <c r="D50" s="37" t="s">
        <v>299</v>
      </c>
      <c r="E50" s="38"/>
      <c r="F50" s="39"/>
      <c r="G50" s="40">
        <v>0</v>
      </c>
      <c r="H50" s="40">
        <v>0</v>
      </c>
      <c r="I50" s="40">
        <v>0.06</v>
      </c>
      <c r="J50" s="40">
        <v>0</v>
      </c>
      <c r="K50" s="40">
        <v>159296.07</v>
      </c>
      <c r="L50" s="40">
        <v>0</v>
      </c>
      <c r="M50" s="40">
        <v>32169.85</v>
      </c>
      <c r="N50" s="40">
        <v>0</v>
      </c>
      <c r="O50" s="40">
        <v>0</v>
      </c>
      <c r="P50" s="40">
        <v>0</v>
      </c>
      <c r="Q50" s="40">
        <v>987216.72</v>
      </c>
      <c r="R50" s="40">
        <v>0</v>
      </c>
      <c r="S50" s="40">
        <v>0</v>
      </c>
      <c r="T50" s="40">
        <v>7000</v>
      </c>
      <c r="U50" s="40">
        <f t="shared" si="0"/>
        <v>1185682.7</v>
      </c>
      <c r="V50" s="29"/>
    </row>
    <row r="51" spans="2:22">
      <c r="B51" s="28"/>
      <c r="C51" s="28"/>
      <c r="D51" s="37" t="s">
        <v>298</v>
      </c>
      <c r="E51" s="38"/>
      <c r="F51" s="39"/>
      <c r="G51" s="40">
        <v>71871796.439999998</v>
      </c>
      <c r="H51" s="40">
        <v>9644028.4199999999</v>
      </c>
      <c r="I51" s="40">
        <v>7697275.54</v>
      </c>
      <c r="J51" s="40">
        <v>2601532.92</v>
      </c>
      <c r="K51" s="40">
        <v>-10146560.312999999</v>
      </c>
      <c r="L51" s="40">
        <v>26765419.541000001</v>
      </c>
      <c r="M51" s="40">
        <v>14676203.51</v>
      </c>
      <c r="N51" s="40">
        <v>3447175.52</v>
      </c>
      <c r="O51" s="40">
        <v>9409692.6400000006</v>
      </c>
      <c r="P51" s="40">
        <v>5946281.5899999999</v>
      </c>
      <c r="Q51" s="40">
        <v>29852.06</v>
      </c>
      <c r="R51" s="40">
        <v>21334772.949999999</v>
      </c>
      <c r="S51" s="40">
        <v>-25225188.890000001</v>
      </c>
      <c r="T51" s="40">
        <v>-7661958.1399999997</v>
      </c>
      <c r="U51" s="40">
        <f t="shared" si="0"/>
        <v>130390323.78799997</v>
      </c>
      <c r="V51" s="29"/>
    </row>
    <row r="52" spans="2:22">
      <c r="B52" s="28"/>
      <c r="C52" s="28"/>
      <c r="D52" s="45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Q47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BQ8" sqref="BQ8:BQ46"/>
    </sheetView>
  </sheetViews>
  <sheetFormatPr baseColWidth="10" defaultRowHeight="14.25"/>
  <cols>
    <col min="1" max="3" width="1.7109375" style="41" customWidth="1"/>
    <col min="4" max="4" width="73.85546875" style="41" customWidth="1"/>
    <col min="5" max="6" width="1.7109375" style="28" customWidth="1"/>
    <col min="7" max="69" width="14.7109375" style="3" customWidth="1"/>
    <col min="70" max="16384" width="11.42578125" style="3"/>
  </cols>
  <sheetData>
    <row r="1" spans="1:69" ht="22.5" customHeight="1">
      <c r="A1" s="26" t="s">
        <v>150</v>
      </c>
      <c r="B1" s="27"/>
      <c r="C1" s="27"/>
      <c r="D1" s="27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</row>
    <row r="2" spans="1:69">
      <c r="A2" s="30" t="s">
        <v>347</v>
      </c>
      <c r="B2" s="30"/>
      <c r="C2" s="28"/>
      <c r="D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</row>
    <row r="3" spans="1:69">
      <c r="A3" s="28"/>
      <c r="B3" s="28"/>
      <c r="C3" s="28"/>
      <c r="D3" s="2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</row>
    <row r="4" spans="1:69" s="33" customFormat="1" ht="12">
      <c r="A4" s="31"/>
      <c r="B4" s="31"/>
      <c r="C4" s="31"/>
      <c r="D4" s="31"/>
      <c r="E4" s="31"/>
      <c r="F4" s="31"/>
      <c r="G4" s="32" t="s">
        <v>152</v>
      </c>
      <c r="H4" s="32" t="s">
        <v>153</v>
      </c>
      <c r="I4" s="32" t="s">
        <v>154</v>
      </c>
      <c r="J4" s="32" t="s">
        <v>155</v>
      </c>
      <c r="K4" s="32" t="s">
        <v>156</v>
      </c>
      <c r="L4" s="32" t="s">
        <v>157</v>
      </c>
      <c r="M4" s="32" t="s">
        <v>158</v>
      </c>
      <c r="N4" s="32" t="s">
        <v>159</v>
      </c>
      <c r="O4" s="32" t="s">
        <v>160</v>
      </c>
      <c r="P4" s="32" t="s">
        <v>161</v>
      </c>
      <c r="Q4" s="32" t="s">
        <v>162</v>
      </c>
      <c r="R4" s="32" t="s">
        <v>163</v>
      </c>
      <c r="S4" s="32" t="s">
        <v>164</v>
      </c>
      <c r="T4" s="32" t="s">
        <v>165</v>
      </c>
      <c r="U4" s="32" t="s">
        <v>166</v>
      </c>
      <c r="V4" s="32" t="s">
        <v>167</v>
      </c>
      <c r="W4" s="32" t="s">
        <v>168</v>
      </c>
      <c r="X4" s="32" t="s">
        <v>169</v>
      </c>
      <c r="Y4" s="32" t="s">
        <v>170</v>
      </c>
      <c r="Z4" s="32" t="s">
        <v>171</v>
      </c>
      <c r="AA4" s="32" t="s">
        <v>172</v>
      </c>
      <c r="AB4" s="32" t="s">
        <v>173</v>
      </c>
      <c r="AC4" s="32" t="s">
        <v>174</v>
      </c>
      <c r="AD4" s="32" t="s">
        <v>175</v>
      </c>
      <c r="AE4" s="32" t="s">
        <v>176</v>
      </c>
      <c r="AF4" s="32" t="s">
        <v>177</v>
      </c>
      <c r="AG4" s="32" t="s">
        <v>178</v>
      </c>
      <c r="AH4" s="32" t="s">
        <v>179</v>
      </c>
      <c r="AI4" s="32" t="s">
        <v>180</v>
      </c>
      <c r="AJ4" s="32" t="s">
        <v>181</v>
      </c>
      <c r="AK4" s="32" t="s">
        <v>182</v>
      </c>
      <c r="AL4" s="32" t="s">
        <v>183</v>
      </c>
      <c r="AM4" s="32" t="s">
        <v>184</v>
      </c>
      <c r="AN4" s="32" t="s">
        <v>185</v>
      </c>
      <c r="AO4" s="32" t="s">
        <v>186</v>
      </c>
      <c r="AP4" s="32" t="s">
        <v>187</v>
      </c>
      <c r="AQ4" s="32" t="s">
        <v>188</v>
      </c>
      <c r="AR4" s="32" t="s">
        <v>189</v>
      </c>
      <c r="AS4" s="32" t="s">
        <v>190</v>
      </c>
      <c r="AT4" s="32" t="s">
        <v>191</v>
      </c>
      <c r="AU4" s="32" t="s">
        <v>192</v>
      </c>
      <c r="AV4" s="32" t="s">
        <v>193</v>
      </c>
      <c r="AW4" s="32" t="s">
        <v>194</v>
      </c>
      <c r="AX4" s="32" t="s">
        <v>195</v>
      </c>
      <c r="AY4" s="32" t="s">
        <v>196</v>
      </c>
      <c r="AZ4" s="32" t="s">
        <v>197</v>
      </c>
      <c r="BA4" s="32" t="s">
        <v>198</v>
      </c>
      <c r="BB4" s="32" t="s">
        <v>199</v>
      </c>
      <c r="BC4" s="32" t="s">
        <v>200</v>
      </c>
      <c r="BD4" s="32" t="s">
        <v>201</v>
      </c>
      <c r="BE4" s="32" t="s">
        <v>202</v>
      </c>
      <c r="BF4" s="32" t="s">
        <v>203</v>
      </c>
      <c r="BG4" s="32" t="s">
        <v>204</v>
      </c>
      <c r="BH4" s="32" t="s">
        <v>205</v>
      </c>
      <c r="BI4" s="32" t="s">
        <v>206</v>
      </c>
      <c r="BJ4" s="32" t="s">
        <v>207</v>
      </c>
      <c r="BK4" s="32" t="s">
        <v>208</v>
      </c>
      <c r="BL4" s="32" t="s">
        <v>209</v>
      </c>
      <c r="BM4" s="32" t="s">
        <v>210</v>
      </c>
      <c r="BN4" s="32" t="s">
        <v>211</v>
      </c>
      <c r="BO4" s="32" t="s">
        <v>212</v>
      </c>
      <c r="BP4" s="32" t="s">
        <v>213</v>
      </c>
      <c r="BQ4" s="32"/>
    </row>
    <row r="5" spans="1:69" ht="67.5">
      <c r="A5" s="28"/>
      <c r="B5" s="28"/>
      <c r="C5" s="28"/>
      <c r="D5" s="28"/>
      <c r="G5" s="34" t="s">
        <v>214</v>
      </c>
      <c r="H5" s="34" t="s">
        <v>215</v>
      </c>
      <c r="I5" s="34" t="s">
        <v>216</v>
      </c>
      <c r="J5" s="34" t="s">
        <v>217</v>
      </c>
      <c r="K5" s="34" t="s">
        <v>218</v>
      </c>
      <c r="L5" s="34" t="s">
        <v>219</v>
      </c>
      <c r="M5" s="34" t="s">
        <v>220</v>
      </c>
      <c r="N5" s="34" t="s">
        <v>221</v>
      </c>
      <c r="O5" s="34" t="s">
        <v>222</v>
      </c>
      <c r="P5" s="34" t="s">
        <v>223</v>
      </c>
      <c r="Q5" s="34" t="s">
        <v>224</v>
      </c>
      <c r="R5" s="34" t="s">
        <v>225</v>
      </c>
      <c r="S5" s="34" t="s">
        <v>226</v>
      </c>
      <c r="T5" s="34" t="s">
        <v>227</v>
      </c>
      <c r="U5" s="34" t="s">
        <v>228</v>
      </c>
      <c r="V5" s="34" t="s">
        <v>229</v>
      </c>
      <c r="W5" s="34" t="s">
        <v>230</v>
      </c>
      <c r="X5" s="34" t="s">
        <v>231</v>
      </c>
      <c r="Y5" s="34" t="s">
        <v>232</v>
      </c>
      <c r="Z5" s="34" t="s">
        <v>233</v>
      </c>
      <c r="AA5" s="34" t="s">
        <v>234</v>
      </c>
      <c r="AB5" s="34" t="s">
        <v>329</v>
      </c>
      <c r="AC5" s="34" t="s">
        <v>236</v>
      </c>
      <c r="AD5" s="34" t="s">
        <v>237</v>
      </c>
      <c r="AE5" s="34" t="s">
        <v>238</v>
      </c>
      <c r="AF5" s="34" t="s">
        <v>239</v>
      </c>
      <c r="AG5" s="34" t="s">
        <v>310</v>
      </c>
      <c r="AH5" s="34" t="s">
        <v>241</v>
      </c>
      <c r="AI5" s="34" t="s">
        <v>242</v>
      </c>
      <c r="AJ5" s="34" t="s">
        <v>243</v>
      </c>
      <c r="AK5" s="34" t="s">
        <v>244</v>
      </c>
      <c r="AL5" s="34" t="s">
        <v>245</v>
      </c>
      <c r="AM5" s="34" t="s">
        <v>246</v>
      </c>
      <c r="AN5" s="34" t="s">
        <v>247</v>
      </c>
      <c r="AO5" s="34" t="s">
        <v>248</v>
      </c>
      <c r="AP5" s="34" t="s">
        <v>249</v>
      </c>
      <c r="AQ5" s="34" t="s">
        <v>250</v>
      </c>
      <c r="AR5" s="34" t="s">
        <v>251</v>
      </c>
      <c r="AS5" s="34" t="s">
        <v>252</v>
      </c>
      <c r="AT5" s="34" t="s">
        <v>253</v>
      </c>
      <c r="AU5" s="34" t="s">
        <v>254</v>
      </c>
      <c r="AV5" s="34" t="s">
        <v>255</v>
      </c>
      <c r="AW5" s="34" t="s">
        <v>256</v>
      </c>
      <c r="AX5" s="34" t="s">
        <v>257</v>
      </c>
      <c r="AY5" s="34" t="s">
        <v>258</v>
      </c>
      <c r="AZ5" s="34" t="s">
        <v>259</v>
      </c>
      <c r="BA5" s="34" t="s">
        <v>260</v>
      </c>
      <c r="BB5" s="34" t="s">
        <v>261</v>
      </c>
      <c r="BC5" s="34" t="s">
        <v>262</v>
      </c>
      <c r="BD5" s="34" t="s">
        <v>263</v>
      </c>
      <c r="BE5" s="34" t="s">
        <v>264</v>
      </c>
      <c r="BF5" s="34" t="s">
        <v>265</v>
      </c>
      <c r="BG5" s="34" t="s">
        <v>266</v>
      </c>
      <c r="BH5" s="34" t="s">
        <v>267</v>
      </c>
      <c r="BI5" s="34" t="s">
        <v>268</v>
      </c>
      <c r="BJ5" s="34" t="s">
        <v>269</v>
      </c>
      <c r="BK5" s="34" t="s">
        <v>270</v>
      </c>
      <c r="BL5" s="34" t="s">
        <v>271</v>
      </c>
      <c r="BM5" s="34" t="s">
        <v>272</v>
      </c>
      <c r="BN5" s="34" t="s">
        <v>273</v>
      </c>
      <c r="BO5" s="34" t="s">
        <v>274</v>
      </c>
      <c r="BP5" s="34" t="s">
        <v>275</v>
      </c>
      <c r="BQ5" s="34" t="s">
        <v>130</v>
      </c>
    </row>
    <row r="6" spans="1:69">
      <c r="A6" s="28"/>
      <c r="B6" s="28"/>
      <c r="C6" s="28"/>
      <c r="D6" s="28"/>
      <c r="G6" s="35" t="s">
        <v>348</v>
      </c>
      <c r="H6" s="35" t="s">
        <v>348</v>
      </c>
      <c r="I6" s="35" t="s">
        <v>348</v>
      </c>
      <c r="J6" s="35" t="s">
        <v>348</v>
      </c>
      <c r="K6" s="35" t="s">
        <v>348</v>
      </c>
      <c r="L6" s="35" t="s">
        <v>348</v>
      </c>
      <c r="M6" s="35" t="s">
        <v>348</v>
      </c>
      <c r="N6" s="35" t="s">
        <v>348</v>
      </c>
      <c r="O6" s="35" t="s">
        <v>348</v>
      </c>
      <c r="P6" s="35" t="s">
        <v>348</v>
      </c>
      <c r="Q6" s="35" t="s">
        <v>348</v>
      </c>
      <c r="R6" s="35" t="s">
        <v>348</v>
      </c>
      <c r="S6" s="35" t="s">
        <v>348</v>
      </c>
      <c r="T6" s="35" t="s">
        <v>348</v>
      </c>
      <c r="U6" s="35" t="s">
        <v>348</v>
      </c>
      <c r="V6" s="35" t="s">
        <v>348</v>
      </c>
      <c r="W6" s="35" t="s">
        <v>348</v>
      </c>
      <c r="X6" s="35" t="s">
        <v>348</v>
      </c>
      <c r="Y6" s="35" t="s">
        <v>348</v>
      </c>
      <c r="Z6" s="35" t="s">
        <v>348</v>
      </c>
      <c r="AA6" s="35" t="s">
        <v>348</v>
      </c>
      <c r="AB6" s="35" t="s">
        <v>348</v>
      </c>
      <c r="AC6" s="35" t="s">
        <v>348</v>
      </c>
      <c r="AD6" s="35" t="s">
        <v>348</v>
      </c>
      <c r="AE6" s="35" t="s">
        <v>348</v>
      </c>
      <c r="AF6" s="35" t="s">
        <v>348</v>
      </c>
      <c r="AG6" s="35" t="s">
        <v>348</v>
      </c>
      <c r="AH6" s="35" t="s">
        <v>348</v>
      </c>
      <c r="AI6" s="35" t="s">
        <v>348</v>
      </c>
      <c r="AJ6" s="35" t="s">
        <v>348</v>
      </c>
      <c r="AK6" s="35" t="s">
        <v>348</v>
      </c>
      <c r="AL6" s="35" t="s">
        <v>348</v>
      </c>
      <c r="AM6" s="35" t="s">
        <v>348</v>
      </c>
      <c r="AN6" s="35" t="s">
        <v>348</v>
      </c>
      <c r="AO6" s="35" t="s">
        <v>348</v>
      </c>
      <c r="AP6" s="35" t="s">
        <v>348</v>
      </c>
      <c r="AQ6" s="35" t="s">
        <v>348</v>
      </c>
      <c r="AR6" s="35" t="s">
        <v>348</v>
      </c>
      <c r="AS6" s="35" t="s">
        <v>348</v>
      </c>
      <c r="AT6" s="35" t="s">
        <v>348</v>
      </c>
      <c r="AU6" s="35" t="s">
        <v>348</v>
      </c>
      <c r="AV6" s="35" t="s">
        <v>348</v>
      </c>
      <c r="AW6" s="35" t="s">
        <v>348</v>
      </c>
      <c r="AX6" s="35" t="s">
        <v>348</v>
      </c>
      <c r="AY6" s="35" t="s">
        <v>348</v>
      </c>
      <c r="AZ6" s="35" t="s">
        <v>348</v>
      </c>
      <c r="BA6" s="35" t="s">
        <v>348</v>
      </c>
      <c r="BB6" s="35" t="s">
        <v>348</v>
      </c>
      <c r="BC6" s="35" t="s">
        <v>348</v>
      </c>
      <c r="BD6" s="35" t="s">
        <v>348</v>
      </c>
      <c r="BE6" s="35" t="s">
        <v>348</v>
      </c>
      <c r="BF6" s="35" t="s">
        <v>348</v>
      </c>
      <c r="BG6" s="35" t="s">
        <v>348</v>
      </c>
      <c r="BH6" s="35" t="s">
        <v>348</v>
      </c>
      <c r="BI6" s="35" t="s">
        <v>348</v>
      </c>
      <c r="BJ6" s="35" t="s">
        <v>348</v>
      </c>
      <c r="BK6" s="35" t="s">
        <v>348</v>
      </c>
      <c r="BL6" s="35" t="s">
        <v>348</v>
      </c>
      <c r="BM6" s="35" t="s">
        <v>348</v>
      </c>
      <c r="BN6" s="35" t="s">
        <v>348</v>
      </c>
      <c r="BO6" s="35" t="s">
        <v>348</v>
      </c>
      <c r="BP6" s="35" t="s">
        <v>348</v>
      </c>
      <c r="BQ6" s="35" t="s">
        <v>348</v>
      </c>
    </row>
    <row r="7" spans="1:69" ht="27" customHeight="1">
      <c r="A7" s="28"/>
      <c r="B7" s="28"/>
      <c r="C7" s="28"/>
      <c r="D7" s="28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</row>
    <row r="8" spans="1:69">
      <c r="A8" s="28"/>
      <c r="B8" s="28"/>
      <c r="C8" s="28"/>
      <c r="D8" s="37" t="s">
        <v>277</v>
      </c>
      <c r="E8" s="38"/>
      <c r="F8" s="39"/>
      <c r="G8" s="40">
        <v>5576868.4199999999</v>
      </c>
      <c r="H8" s="40">
        <v>8310945.5199999996</v>
      </c>
      <c r="I8" s="40">
        <v>1467169.31</v>
      </c>
      <c r="J8" s="40">
        <v>69258032.739999995</v>
      </c>
      <c r="K8" s="40">
        <v>4749595.42</v>
      </c>
      <c r="L8" s="40">
        <v>3311445.75</v>
      </c>
      <c r="M8" s="40">
        <v>6325459.4500000002</v>
      </c>
      <c r="N8" s="40">
        <v>753459.59</v>
      </c>
      <c r="O8" s="40">
        <v>919486.58</v>
      </c>
      <c r="P8" s="40">
        <v>23901192.620000001</v>
      </c>
      <c r="Q8" s="40">
        <v>3570466.72</v>
      </c>
      <c r="R8" s="40">
        <v>351610.16</v>
      </c>
      <c r="S8" s="40">
        <v>92965983.700000003</v>
      </c>
      <c r="T8" s="40">
        <v>526280.95999999996</v>
      </c>
      <c r="U8" s="40">
        <v>56334283.530000001</v>
      </c>
      <c r="V8" s="40">
        <v>23688669.809999999</v>
      </c>
      <c r="W8" s="40">
        <v>5482333.7000000002</v>
      </c>
      <c r="X8" s="40">
        <v>9477000</v>
      </c>
      <c r="Y8" s="40">
        <v>3235376.46</v>
      </c>
      <c r="Z8" s="40">
        <v>13001787.689999999</v>
      </c>
      <c r="AA8" s="40">
        <v>2406827.2999999998</v>
      </c>
      <c r="AB8" s="40">
        <v>16934143</v>
      </c>
      <c r="AC8" s="40">
        <v>14003307.48</v>
      </c>
      <c r="AD8" s="40">
        <v>730085.63</v>
      </c>
      <c r="AE8" s="40">
        <v>68513.490000000005</v>
      </c>
      <c r="AF8" s="40">
        <v>1182366.94</v>
      </c>
      <c r="AG8" s="40">
        <v>536476.19999999995</v>
      </c>
      <c r="AH8" s="40">
        <v>122569.99</v>
      </c>
      <c r="AI8" s="40">
        <v>531809.64</v>
      </c>
      <c r="AJ8" s="40">
        <v>330527.68</v>
      </c>
      <c r="AK8" s="40">
        <v>397265.85</v>
      </c>
      <c r="AL8" s="40">
        <v>443104.25</v>
      </c>
      <c r="AM8" s="40">
        <v>425110.68</v>
      </c>
      <c r="AN8" s="40">
        <v>1483710.24</v>
      </c>
      <c r="AO8" s="40">
        <v>512149.05</v>
      </c>
      <c r="AP8" s="40">
        <v>463862.94</v>
      </c>
      <c r="AQ8" s="40">
        <v>911999.87</v>
      </c>
      <c r="AR8" s="40">
        <v>213694.07999999999</v>
      </c>
      <c r="AS8" s="40">
        <v>206060.33</v>
      </c>
      <c r="AT8" s="40">
        <v>140145.15</v>
      </c>
      <c r="AU8" s="40">
        <v>329056.28999999998</v>
      </c>
      <c r="AV8" s="40">
        <v>1276072.27</v>
      </c>
      <c r="AW8" s="40">
        <v>991617.44</v>
      </c>
      <c r="AX8" s="40">
        <v>155697.35999999999</v>
      </c>
      <c r="AY8" s="40">
        <v>522054.54</v>
      </c>
      <c r="AZ8" s="40">
        <v>3238305</v>
      </c>
      <c r="BA8" s="40">
        <v>347643.28</v>
      </c>
      <c r="BB8" s="40">
        <v>200103.57</v>
      </c>
      <c r="BC8" s="40">
        <v>134771.95000000001</v>
      </c>
      <c r="BD8" s="40">
        <v>58947.27</v>
      </c>
      <c r="BE8" s="40">
        <v>6206517.3600000003</v>
      </c>
      <c r="BF8" s="40">
        <v>86315.99</v>
      </c>
      <c r="BG8" s="40">
        <v>788857.14</v>
      </c>
      <c r="BH8" s="40">
        <v>51812.5</v>
      </c>
      <c r="BI8" s="40">
        <v>101288.36</v>
      </c>
      <c r="BJ8" s="40">
        <v>431664.26</v>
      </c>
      <c r="BK8" s="40">
        <v>157039.04999999999</v>
      </c>
      <c r="BL8" s="40">
        <v>7186568.2000000002</v>
      </c>
      <c r="BM8" s="40">
        <v>82959.850000000006</v>
      </c>
      <c r="BN8" s="40">
        <v>30974349.82</v>
      </c>
      <c r="BO8" s="40">
        <v>17053455.949999999</v>
      </c>
      <c r="BP8" s="40">
        <v>9567350.0199999996</v>
      </c>
      <c r="BQ8" s="40">
        <f>SUM(G8:BP8)</f>
        <v>455193625.38999999</v>
      </c>
    </row>
    <row r="9" spans="1:69">
      <c r="A9" s="28"/>
      <c r="B9" s="28"/>
      <c r="C9" s="28"/>
      <c r="D9" s="37" t="s">
        <v>278</v>
      </c>
      <c r="E9" s="38"/>
      <c r="F9" s="39"/>
      <c r="G9" s="40">
        <v>-2268859.4500000002</v>
      </c>
      <c r="H9" s="40">
        <v>-2458765.46</v>
      </c>
      <c r="I9" s="40">
        <v>-130660.33</v>
      </c>
      <c r="J9" s="40">
        <v>-40697787.380000003</v>
      </c>
      <c r="K9" s="40">
        <v>-2663772.12</v>
      </c>
      <c r="L9" s="40">
        <v>-1136813.03</v>
      </c>
      <c r="M9" s="40">
        <v>-5724184.3200000003</v>
      </c>
      <c r="N9" s="40">
        <v>-30032.59</v>
      </c>
      <c r="O9" s="40">
        <v>621825.52</v>
      </c>
      <c r="P9" s="40">
        <v>-8041036.9699999997</v>
      </c>
      <c r="Q9" s="40">
        <v>-7757699.7699999996</v>
      </c>
      <c r="R9" s="40">
        <v>6836.34</v>
      </c>
      <c r="S9" s="40">
        <v>-56265658.575999998</v>
      </c>
      <c r="T9" s="40">
        <v>0</v>
      </c>
      <c r="U9" s="40">
        <v>-9596881.0999999996</v>
      </c>
      <c r="V9" s="40">
        <v>-22490382.140000001</v>
      </c>
      <c r="W9" s="40">
        <v>-2668568.4300000002</v>
      </c>
      <c r="X9" s="40">
        <v>2783530.66</v>
      </c>
      <c r="Y9" s="40">
        <v>1015634.7</v>
      </c>
      <c r="Z9" s="40">
        <v>243683.35</v>
      </c>
      <c r="AA9" s="40">
        <v>214937.05</v>
      </c>
      <c r="AB9" s="40">
        <v>-7416687.6799999997</v>
      </c>
      <c r="AC9" s="40">
        <v>-1915847.07</v>
      </c>
      <c r="AD9" s="40">
        <v>73857.509999999995</v>
      </c>
      <c r="AE9" s="40">
        <v>0</v>
      </c>
      <c r="AF9" s="40">
        <v>-1638218.86</v>
      </c>
      <c r="AG9" s="40">
        <v>991712.31</v>
      </c>
      <c r="AH9" s="40">
        <v>-3449.25</v>
      </c>
      <c r="AI9" s="40">
        <v>2936.78</v>
      </c>
      <c r="AJ9" s="40">
        <v>0</v>
      </c>
      <c r="AK9" s="40">
        <v>3030.47</v>
      </c>
      <c r="AL9" s="40">
        <v>-46734.17</v>
      </c>
      <c r="AM9" s="40">
        <v>-38748.400000000001</v>
      </c>
      <c r="AN9" s="40">
        <v>709737.27</v>
      </c>
      <c r="AO9" s="40">
        <v>-22067.279999999999</v>
      </c>
      <c r="AP9" s="40">
        <v>-500959.26</v>
      </c>
      <c r="AQ9" s="40">
        <v>-35700</v>
      </c>
      <c r="AR9" s="40">
        <v>0</v>
      </c>
      <c r="AS9" s="40">
        <v>0</v>
      </c>
      <c r="AT9" s="40">
        <v>-2714.87</v>
      </c>
      <c r="AU9" s="40">
        <v>-64180.33</v>
      </c>
      <c r="AV9" s="40">
        <v>-576711.30000000005</v>
      </c>
      <c r="AW9" s="40">
        <v>-1075302.6299999999</v>
      </c>
      <c r="AX9" s="40">
        <v>0</v>
      </c>
      <c r="AY9" s="40">
        <v>-501075.79</v>
      </c>
      <c r="AZ9" s="40">
        <v>-117081</v>
      </c>
      <c r="BA9" s="40">
        <v>-135682.78</v>
      </c>
      <c r="BB9" s="40">
        <v>-186634.03</v>
      </c>
      <c r="BC9" s="40">
        <v>0</v>
      </c>
      <c r="BD9" s="40">
        <v>0</v>
      </c>
      <c r="BE9" s="40">
        <v>-1703574.89</v>
      </c>
      <c r="BF9" s="40">
        <v>0</v>
      </c>
      <c r="BG9" s="40">
        <v>-1528599.58</v>
      </c>
      <c r="BH9" s="40">
        <v>0</v>
      </c>
      <c r="BI9" s="40">
        <v>-58490.29</v>
      </c>
      <c r="BJ9" s="40">
        <v>-1128624.67</v>
      </c>
      <c r="BK9" s="40">
        <v>-8144.83</v>
      </c>
      <c r="BL9" s="40">
        <v>-9177252</v>
      </c>
      <c r="BM9" s="40">
        <v>0</v>
      </c>
      <c r="BN9" s="40">
        <v>-3248198.22</v>
      </c>
      <c r="BO9" s="40">
        <v>-43369683.850000001</v>
      </c>
      <c r="BP9" s="40">
        <v>-9662149.5399999991</v>
      </c>
      <c r="BQ9" s="40">
        <f t="shared" ref="BQ9:BQ46" si="0">SUM(G9:BP9)</f>
        <v>-239425892.27599999</v>
      </c>
    </row>
    <row r="10" spans="1:69">
      <c r="A10" s="28"/>
      <c r="B10" s="28"/>
      <c r="C10" s="28"/>
      <c r="D10" s="37" t="s">
        <v>279</v>
      </c>
      <c r="E10" s="38"/>
      <c r="F10" s="39"/>
      <c r="G10" s="40">
        <v>758264.74</v>
      </c>
      <c r="H10" s="40">
        <v>0</v>
      </c>
      <c r="I10" s="40">
        <v>0</v>
      </c>
      <c r="J10" s="40">
        <v>-315962.46999999997</v>
      </c>
      <c r="K10" s="40">
        <v>0</v>
      </c>
      <c r="L10" s="40">
        <v>-835078.72</v>
      </c>
      <c r="M10" s="40">
        <v>0</v>
      </c>
      <c r="N10" s="40">
        <v>0</v>
      </c>
      <c r="O10" s="40">
        <v>28622.07</v>
      </c>
      <c r="P10" s="40">
        <v>-2691961.68</v>
      </c>
      <c r="Q10" s="40">
        <v>58355.14</v>
      </c>
      <c r="R10" s="40">
        <v>6836.34</v>
      </c>
      <c r="S10" s="40">
        <v>-1409627</v>
      </c>
      <c r="T10" s="40">
        <v>0</v>
      </c>
      <c r="U10" s="40">
        <v>-7879815.1799999997</v>
      </c>
      <c r="V10" s="40">
        <v>193751.44</v>
      </c>
      <c r="W10" s="40">
        <v>0</v>
      </c>
      <c r="X10" s="40">
        <v>186858.41</v>
      </c>
      <c r="Y10" s="40">
        <v>0</v>
      </c>
      <c r="Z10" s="40">
        <v>0</v>
      </c>
      <c r="AA10" s="40">
        <v>0</v>
      </c>
      <c r="AB10" s="40">
        <v>0</v>
      </c>
      <c r="AC10" s="40">
        <v>-75358.55</v>
      </c>
      <c r="AD10" s="40">
        <v>12286.73</v>
      </c>
      <c r="AE10" s="40">
        <v>0</v>
      </c>
      <c r="AF10" s="40">
        <v>0</v>
      </c>
      <c r="AG10" s="40">
        <v>-30178.98</v>
      </c>
      <c r="AH10" s="40">
        <v>-2065.5</v>
      </c>
      <c r="AI10" s="40">
        <v>10880.31</v>
      </c>
      <c r="AJ10" s="40">
        <v>0</v>
      </c>
      <c r="AK10" s="40">
        <v>3030.47</v>
      </c>
      <c r="AL10" s="40">
        <v>0</v>
      </c>
      <c r="AM10" s="40">
        <v>0</v>
      </c>
      <c r="AN10" s="40">
        <v>107195.8</v>
      </c>
      <c r="AO10" s="40">
        <v>9611.27</v>
      </c>
      <c r="AP10" s="40">
        <v>0</v>
      </c>
      <c r="AQ10" s="40">
        <v>-35700</v>
      </c>
      <c r="AR10" s="40">
        <v>0</v>
      </c>
      <c r="AS10" s="40">
        <v>0</v>
      </c>
      <c r="AT10" s="40">
        <v>-2714.87</v>
      </c>
      <c r="AU10" s="40">
        <v>0</v>
      </c>
      <c r="AV10" s="40">
        <v>0</v>
      </c>
      <c r="AW10" s="40">
        <v>0</v>
      </c>
      <c r="AX10" s="40">
        <v>0</v>
      </c>
      <c r="AY10" s="40">
        <v>0</v>
      </c>
      <c r="AZ10" s="40">
        <v>359526</v>
      </c>
      <c r="BA10" s="40">
        <v>0</v>
      </c>
      <c r="BB10" s="40">
        <v>0</v>
      </c>
      <c r="BC10" s="40">
        <v>0</v>
      </c>
      <c r="BD10" s="40">
        <v>0</v>
      </c>
      <c r="BE10" s="40">
        <v>0</v>
      </c>
      <c r="BF10" s="40">
        <v>0</v>
      </c>
      <c r="BG10" s="40">
        <v>35235.089999999997</v>
      </c>
      <c r="BH10" s="40">
        <v>0</v>
      </c>
      <c r="BI10" s="40">
        <v>0</v>
      </c>
      <c r="BJ10" s="40">
        <v>0</v>
      </c>
      <c r="BK10" s="40">
        <v>-8144.83</v>
      </c>
      <c r="BL10" s="40">
        <v>-766256.96</v>
      </c>
      <c r="BM10" s="40">
        <v>0</v>
      </c>
      <c r="BN10" s="40">
        <v>263570.02</v>
      </c>
      <c r="BO10" s="40">
        <v>0</v>
      </c>
      <c r="BP10" s="40">
        <v>-8191960.9500000002</v>
      </c>
      <c r="BQ10" s="40">
        <f t="shared" si="0"/>
        <v>-20210801.859999999</v>
      </c>
    </row>
    <row r="11" spans="1:69">
      <c r="A11" s="28"/>
      <c r="B11" s="28"/>
      <c r="C11" s="28"/>
      <c r="D11" s="37" t="s">
        <v>280</v>
      </c>
      <c r="E11" s="38"/>
      <c r="F11" s="39"/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40">
        <v>0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</v>
      </c>
      <c r="AW11" s="40">
        <v>0</v>
      </c>
      <c r="AX11" s="40">
        <v>0</v>
      </c>
      <c r="AY11" s="40">
        <v>0</v>
      </c>
      <c r="AZ11" s="40">
        <v>0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</v>
      </c>
      <c r="BG11" s="40">
        <v>0</v>
      </c>
      <c r="BH11" s="40">
        <v>0</v>
      </c>
      <c r="BI11" s="40">
        <v>0</v>
      </c>
      <c r="BJ11" s="40">
        <v>0</v>
      </c>
      <c r="BK11" s="40">
        <v>0</v>
      </c>
      <c r="BL11" s="40">
        <v>0</v>
      </c>
      <c r="BM11" s="40">
        <v>0</v>
      </c>
      <c r="BN11" s="40">
        <v>0</v>
      </c>
      <c r="BO11" s="40">
        <v>0</v>
      </c>
      <c r="BP11" s="40">
        <v>0</v>
      </c>
      <c r="BQ11" s="40">
        <f t="shared" si="0"/>
        <v>0</v>
      </c>
    </row>
    <row r="12" spans="1:69">
      <c r="A12" s="28"/>
      <c r="B12" s="28"/>
      <c r="C12" s="28"/>
      <c r="D12" s="37" t="s">
        <v>281</v>
      </c>
      <c r="E12" s="38"/>
      <c r="F12" s="39"/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v>0</v>
      </c>
      <c r="AL12" s="40">
        <v>0</v>
      </c>
      <c r="AM12" s="40">
        <v>0</v>
      </c>
      <c r="AN12" s="40">
        <v>0</v>
      </c>
      <c r="AO12" s="40">
        <v>0</v>
      </c>
      <c r="AP12" s="40">
        <v>0</v>
      </c>
      <c r="AQ12" s="40">
        <v>0</v>
      </c>
      <c r="AR12" s="40">
        <v>0</v>
      </c>
      <c r="AS12" s="40">
        <v>0</v>
      </c>
      <c r="AT12" s="40">
        <v>0</v>
      </c>
      <c r="AU12" s="40">
        <v>0</v>
      </c>
      <c r="AV12" s="40">
        <v>0</v>
      </c>
      <c r="AW12" s="40">
        <v>0</v>
      </c>
      <c r="AX12" s="40">
        <v>0</v>
      </c>
      <c r="AY12" s="40">
        <v>0</v>
      </c>
      <c r="AZ12" s="40">
        <v>0</v>
      </c>
      <c r="BA12" s="40">
        <v>0</v>
      </c>
      <c r="BB12" s="40">
        <v>0</v>
      </c>
      <c r="BC12" s="40">
        <v>0</v>
      </c>
      <c r="BD12" s="40">
        <v>0</v>
      </c>
      <c r="BE12" s="40">
        <v>0</v>
      </c>
      <c r="BF12" s="40">
        <v>0</v>
      </c>
      <c r="BG12" s="40">
        <v>0</v>
      </c>
      <c r="BH12" s="40">
        <v>0</v>
      </c>
      <c r="BI12" s="40">
        <v>0</v>
      </c>
      <c r="BJ12" s="40">
        <v>0</v>
      </c>
      <c r="BK12" s="40">
        <v>0</v>
      </c>
      <c r="BL12" s="40">
        <v>0</v>
      </c>
      <c r="BM12" s="40">
        <v>0</v>
      </c>
      <c r="BN12" s="40">
        <v>0</v>
      </c>
      <c r="BO12" s="40">
        <v>0</v>
      </c>
      <c r="BP12" s="40">
        <v>0</v>
      </c>
      <c r="BQ12" s="40">
        <f t="shared" si="0"/>
        <v>0</v>
      </c>
    </row>
    <row r="13" spans="1:69">
      <c r="A13" s="28"/>
      <c r="B13" s="28"/>
      <c r="C13" s="28"/>
      <c r="D13" s="37" t="s">
        <v>331</v>
      </c>
      <c r="E13" s="38"/>
      <c r="F13" s="39"/>
      <c r="G13" s="40">
        <v>1085258.2</v>
      </c>
      <c r="H13" s="40">
        <v>0</v>
      </c>
      <c r="I13" s="40">
        <v>0</v>
      </c>
      <c r="J13" s="40">
        <v>-421283.29</v>
      </c>
      <c r="K13" s="40">
        <v>0</v>
      </c>
      <c r="L13" s="40">
        <v>-1192969.6000000001</v>
      </c>
      <c r="M13" s="40">
        <v>0</v>
      </c>
      <c r="N13" s="40">
        <v>0</v>
      </c>
      <c r="O13" s="40">
        <v>0</v>
      </c>
      <c r="P13" s="40">
        <v>-1884373.18</v>
      </c>
      <c r="Q13" s="40">
        <v>83364.800000000003</v>
      </c>
      <c r="R13" s="40">
        <v>9766.2099999999991</v>
      </c>
      <c r="S13" s="40">
        <v>-1957816</v>
      </c>
      <c r="T13" s="40">
        <v>0</v>
      </c>
      <c r="U13" s="40">
        <v>-11256878.83</v>
      </c>
      <c r="V13" s="40">
        <v>242189.3</v>
      </c>
      <c r="W13" s="40">
        <v>0</v>
      </c>
      <c r="X13" s="40">
        <v>281304.55</v>
      </c>
      <c r="Y13" s="40">
        <v>0</v>
      </c>
      <c r="Z13" s="40">
        <v>0</v>
      </c>
      <c r="AA13" s="40">
        <v>0</v>
      </c>
      <c r="AB13" s="40">
        <v>0</v>
      </c>
      <c r="AC13" s="40">
        <v>-107655.08</v>
      </c>
      <c r="AD13" s="40">
        <v>17552.47</v>
      </c>
      <c r="AE13" s="40">
        <v>0</v>
      </c>
      <c r="AF13" s="40">
        <v>0</v>
      </c>
      <c r="AG13" s="40">
        <v>-43112.83</v>
      </c>
      <c r="AH13" s="40">
        <v>-2950.72</v>
      </c>
      <c r="AI13" s="40">
        <v>15543.3</v>
      </c>
      <c r="AJ13" s="40">
        <v>0</v>
      </c>
      <c r="AK13" s="40">
        <v>4329.24</v>
      </c>
      <c r="AL13" s="40">
        <v>0</v>
      </c>
      <c r="AM13" s="40">
        <v>0</v>
      </c>
      <c r="AN13" s="40">
        <v>153136.88</v>
      </c>
      <c r="AO13" s="40">
        <v>15815.03</v>
      </c>
      <c r="AP13" s="40">
        <v>0</v>
      </c>
      <c r="AQ13" s="40">
        <v>-51000</v>
      </c>
      <c r="AR13" s="40">
        <v>0</v>
      </c>
      <c r="AS13" s="40">
        <v>0</v>
      </c>
      <c r="AT13" s="40">
        <v>-3878.38</v>
      </c>
      <c r="AU13" s="40">
        <v>0</v>
      </c>
      <c r="AV13" s="40">
        <v>0</v>
      </c>
      <c r="AW13" s="40">
        <v>0</v>
      </c>
      <c r="AX13" s="40">
        <v>0</v>
      </c>
      <c r="AY13" s="40">
        <v>0</v>
      </c>
      <c r="AZ13" s="40">
        <v>251668</v>
      </c>
      <c r="BA13" s="40">
        <v>0</v>
      </c>
      <c r="BB13" s="40">
        <v>0</v>
      </c>
      <c r="BC13" s="40">
        <v>0</v>
      </c>
      <c r="BD13" s="40">
        <v>0</v>
      </c>
      <c r="BE13" s="40">
        <v>0</v>
      </c>
      <c r="BF13" s="40">
        <v>0</v>
      </c>
      <c r="BG13" s="40">
        <v>27982.87</v>
      </c>
      <c r="BH13" s="40">
        <v>0</v>
      </c>
      <c r="BI13" s="40">
        <v>0</v>
      </c>
      <c r="BJ13" s="40">
        <v>0</v>
      </c>
      <c r="BK13" s="40">
        <v>-11635.48</v>
      </c>
      <c r="BL13" s="40">
        <v>-1021675.98</v>
      </c>
      <c r="BM13" s="40">
        <v>0</v>
      </c>
      <c r="BN13" s="40">
        <v>425064.33</v>
      </c>
      <c r="BO13" s="40">
        <v>0</v>
      </c>
      <c r="BP13" s="40">
        <v>-11702801.35</v>
      </c>
      <c r="BQ13" s="40">
        <f t="shared" si="0"/>
        <v>-27045055.539999999</v>
      </c>
    </row>
    <row r="14" spans="1:69">
      <c r="A14" s="28"/>
      <c r="B14" s="28"/>
      <c r="C14" s="28"/>
      <c r="D14" s="37" t="s">
        <v>332</v>
      </c>
      <c r="E14" s="38"/>
      <c r="F14" s="39"/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40888.67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0">
        <v>0</v>
      </c>
      <c r="BL14" s="40">
        <v>0</v>
      </c>
      <c r="BM14" s="40">
        <v>0</v>
      </c>
      <c r="BN14" s="40">
        <v>0</v>
      </c>
      <c r="BO14" s="40">
        <v>0</v>
      </c>
      <c r="BP14" s="40">
        <v>0</v>
      </c>
      <c r="BQ14" s="40">
        <f t="shared" si="0"/>
        <v>40888.67</v>
      </c>
    </row>
    <row r="15" spans="1:69" ht="14.25" customHeight="1">
      <c r="A15" s="28"/>
      <c r="B15" s="28"/>
      <c r="C15" s="28"/>
      <c r="D15" s="37" t="s">
        <v>333</v>
      </c>
      <c r="E15" s="38"/>
      <c r="F15" s="39"/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40888.67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0">
        <v>0</v>
      </c>
      <c r="AO15" s="40">
        <v>0</v>
      </c>
      <c r="AP15" s="40">
        <v>0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40">
        <v>0</v>
      </c>
      <c r="AW15" s="40">
        <v>0</v>
      </c>
      <c r="AX15" s="40">
        <v>0</v>
      </c>
      <c r="AY15" s="40">
        <v>0</v>
      </c>
      <c r="AZ15" s="40">
        <v>0</v>
      </c>
      <c r="BA15" s="40">
        <v>0</v>
      </c>
      <c r="BB15" s="40">
        <v>0</v>
      </c>
      <c r="BC15" s="40">
        <v>0</v>
      </c>
      <c r="BD15" s="40">
        <v>0</v>
      </c>
      <c r="BE15" s="40">
        <v>0</v>
      </c>
      <c r="BF15" s="40">
        <v>0</v>
      </c>
      <c r="BG15" s="40">
        <v>0</v>
      </c>
      <c r="BH15" s="40">
        <v>0</v>
      </c>
      <c r="BI15" s="40">
        <v>0</v>
      </c>
      <c r="BJ15" s="40">
        <v>0</v>
      </c>
      <c r="BK15" s="40">
        <v>0</v>
      </c>
      <c r="BL15" s="40">
        <v>0</v>
      </c>
      <c r="BM15" s="40">
        <v>0</v>
      </c>
      <c r="BN15" s="40">
        <v>0</v>
      </c>
      <c r="BO15" s="40">
        <v>0</v>
      </c>
      <c r="BP15" s="40">
        <v>0</v>
      </c>
      <c r="BQ15" s="40">
        <f t="shared" si="0"/>
        <v>40888.67</v>
      </c>
    </row>
    <row r="16" spans="1:69">
      <c r="A16" s="28"/>
      <c r="B16" s="28"/>
      <c r="C16" s="28"/>
      <c r="D16" s="37" t="s">
        <v>334</v>
      </c>
      <c r="E16" s="38"/>
      <c r="F16" s="39"/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40">
        <v>0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</v>
      </c>
      <c r="BG16" s="40">
        <v>0</v>
      </c>
      <c r="BH16" s="40">
        <v>0</v>
      </c>
      <c r="BI16" s="40">
        <v>0</v>
      </c>
      <c r="BJ16" s="40">
        <v>0</v>
      </c>
      <c r="BK16" s="40">
        <v>0</v>
      </c>
      <c r="BL16" s="40">
        <v>0</v>
      </c>
      <c r="BM16" s="40">
        <v>0</v>
      </c>
      <c r="BN16" s="40">
        <v>0</v>
      </c>
      <c r="BO16" s="40">
        <v>0</v>
      </c>
      <c r="BP16" s="40">
        <v>0</v>
      </c>
      <c r="BQ16" s="40">
        <f t="shared" si="0"/>
        <v>0</v>
      </c>
    </row>
    <row r="17" spans="1:69" ht="14.25" customHeight="1">
      <c r="A17" s="28"/>
      <c r="B17" s="28"/>
      <c r="C17" s="28"/>
      <c r="D17" s="37" t="s">
        <v>335</v>
      </c>
      <c r="E17" s="38"/>
      <c r="F17" s="39"/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40">
        <v>0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>
        <v>0</v>
      </c>
      <c r="BI17" s="40">
        <v>0</v>
      </c>
      <c r="BJ17" s="40">
        <v>0</v>
      </c>
      <c r="BK17" s="40">
        <v>0</v>
      </c>
      <c r="BL17" s="40">
        <v>0</v>
      </c>
      <c r="BM17" s="40">
        <v>0</v>
      </c>
      <c r="BN17" s="40">
        <v>0</v>
      </c>
      <c r="BO17" s="40">
        <v>0</v>
      </c>
      <c r="BP17" s="40">
        <v>0</v>
      </c>
      <c r="BQ17" s="40">
        <f t="shared" si="0"/>
        <v>0</v>
      </c>
    </row>
    <row r="18" spans="1:69">
      <c r="A18" s="28"/>
      <c r="B18" s="28"/>
      <c r="C18" s="28"/>
      <c r="D18" s="37" t="s">
        <v>283</v>
      </c>
      <c r="E18" s="38"/>
      <c r="F18" s="39"/>
      <c r="G18" s="40">
        <v>-326993.46000000002</v>
      </c>
      <c r="H18" s="40">
        <v>0</v>
      </c>
      <c r="I18" s="40">
        <v>0</v>
      </c>
      <c r="J18" s="40">
        <v>105320.82</v>
      </c>
      <c r="K18" s="40">
        <v>0</v>
      </c>
      <c r="L18" s="40">
        <v>357890.88</v>
      </c>
      <c r="M18" s="40">
        <v>0</v>
      </c>
      <c r="N18" s="40">
        <v>0</v>
      </c>
      <c r="O18" s="40">
        <v>-12266.6</v>
      </c>
      <c r="P18" s="40">
        <v>-807588.5</v>
      </c>
      <c r="Q18" s="40">
        <v>-25009.66</v>
      </c>
      <c r="R18" s="40">
        <v>-2929.87</v>
      </c>
      <c r="S18" s="40">
        <v>548189</v>
      </c>
      <c r="T18" s="40">
        <v>0</v>
      </c>
      <c r="U18" s="40">
        <v>3377063.65</v>
      </c>
      <c r="V18" s="40">
        <v>-48437.86</v>
      </c>
      <c r="W18" s="40">
        <v>0</v>
      </c>
      <c r="X18" s="40">
        <v>-94446.14</v>
      </c>
      <c r="Y18" s="40">
        <v>0</v>
      </c>
      <c r="Z18" s="40">
        <v>0</v>
      </c>
      <c r="AA18" s="40">
        <v>0</v>
      </c>
      <c r="AB18" s="40">
        <v>0</v>
      </c>
      <c r="AC18" s="40">
        <v>32296.53</v>
      </c>
      <c r="AD18" s="40">
        <v>-5265.74</v>
      </c>
      <c r="AE18" s="40">
        <v>0</v>
      </c>
      <c r="AF18" s="40">
        <v>0</v>
      </c>
      <c r="AG18" s="40">
        <v>12933.85</v>
      </c>
      <c r="AH18" s="40">
        <v>885.22</v>
      </c>
      <c r="AI18" s="40">
        <v>-4662.99</v>
      </c>
      <c r="AJ18" s="40">
        <v>0</v>
      </c>
      <c r="AK18" s="40">
        <v>-1298.77</v>
      </c>
      <c r="AL18" s="40">
        <v>0</v>
      </c>
      <c r="AM18" s="40">
        <v>0</v>
      </c>
      <c r="AN18" s="40">
        <v>-45941.08</v>
      </c>
      <c r="AO18" s="40">
        <v>-6203.76</v>
      </c>
      <c r="AP18" s="40">
        <v>0</v>
      </c>
      <c r="AQ18" s="40">
        <v>15300</v>
      </c>
      <c r="AR18" s="40">
        <v>0</v>
      </c>
      <c r="AS18" s="40">
        <v>0</v>
      </c>
      <c r="AT18" s="40">
        <v>1163.51</v>
      </c>
      <c r="AU18" s="40">
        <v>0</v>
      </c>
      <c r="AV18" s="40">
        <v>0</v>
      </c>
      <c r="AW18" s="40">
        <v>0</v>
      </c>
      <c r="AX18" s="40">
        <v>0</v>
      </c>
      <c r="AY18" s="40">
        <v>0</v>
      </c>
      <c r="AZ18" s="40">
        <v>107858</v>
      </c>
      <c r="BA18" s="40">
        <v>0</v>
      </c>
      <c r="BB18" s="40">
        <v>0</v>
      </c>
      <c r="BC18" s="40">
        <v>0</v>
      </c>
      <c r="BD18" s="40">
        <v>0</v>
      </c>
      <c r="BE18" s="40">
        <v>0</v>
      </c>
      <c r="BF18" s="40">
        <v>0</v>
      </c>
      <c r="BG18" s="40">
        <v>7252.22</v>
      </c>
      <c r="BH18" s="40">
        <v>0</v>
      </c>
      <c r="BI18" s="40">
        <v>0</v>
      </c>
      <c r="BJ18" s="40">
        <v>0</v>
      </c>
      <c r="BK18" s="40">
        <v>3490.65</v>
      </c>
      <c r="BL18" s="40">
        <v>255419.02</v>
      </c>
      <c r="BM18" s="40">
        <v>0</v>
      </c>
      <c r="BN18" s="40">
        <v>-161494.31</v>
      </c>
      <c r="BO18" s="40">
        <v>0</v>
      </c>
      <c r="BP18" s="40">
        <v>3510840.4</v>
      </c>
      <c r="BQ18" s="40">
        <f t="shared" si="0"/>
        <v>6793365.0099999998</v>
      </c>
    </row>
    <row r="19" spans="1:69">
      <c r="A19" s="28"/>
      <c r="B19" s="28"/>
      <c r="C19" s="28"/>
      <c r="D19" s="37" t="s">
        <v>284</v>
      </c>
      <c r="E19" s="38"/>
      <c r="F19" s="39"/>
      <c r="G19" s="40">
        <v>-3027124.19</v>
      </c>
      <c r="H19" s="40">
        <v>-2458765.46</v>
      </c>
      <c r="I19" s="40">
        <v>-130660.33</v>
      </c>
      <c r="J19" s="40">
        <v>-40381824.909999996</v>
      </c>
      <c r="K19" s="40">
        <v>-2663772.12</v>
      </c>
      <c r="L19" s="40">
        <v>-301734.31</v>
      </c>
      <c r="M19" s="40">
        <v>-5724184.3200000003</v>
      </c>
      <c r="N19" s="40">
        <v>-30032.59</v>
      </c>
      <c r="O19" s="40">
        <v>593203.44999999995</v>
      </c>
      <c r="P19" s="40">
        <v>-5349075.29</v>
      </c>
      <c r="Q19" s="40">
        <v>-7816054.9100000001</v>
      </c>
      <c r="R19" s="40">
        <v>0</v>
      </c>
      <c r="S19" s="40">
        <v>-54856031.575999998</v>
      </c>
      <c r="T19" s="40">
        <v>0</v>
      </c>
      <c r="U19" s="40">
        <v>-1717065.92</v>
      </c>
      <c r="V19" s="40">
        <v>-22684133.579999998</v>
      </c>
      <c r="W19" s="40">
        <v>-2668568.4300000002</v>
      </c>
      <c r="X19" s="40">
        <v>2596672.25</v>
      </c>
      <c r="Y19" s="40">
        <v>1015634.7</v>
      </c>
      <c r="Z19" s="40">
        <v>243683.35</v>
      </c>
      <c r="AA19" s="40">
        <v>214937.05</v>
      </c>
      <c r="AB19" s="40">
        <v>-7416687.6799999997</v>
      </c>
      <c r="AC19" s="40">
        <v>-1840488.52</v>
      </c>
      <c r="AD19" s="40">
        <v>61570.78</v>
      </c>
      <c r="AE19" s="40">
        <v>0</v>
      </c>
      <c r="AF19" s="40">
        <v>-1638218.86</v>
      </c>
      <c r="AG19" s="40">
        <v>1021891.29</v>
      </c>
      <c r="AH19" s="40">
        <v>-1383.75</v>
      </c>
      <c r="AI19" s="40">
        <v>-7943.53</v>
      </c>
      <c r="AJ19" s="40">
        <v>0</v>
      </c>
      <c r="AK19" s="40">
        <v>0</v>
      </c>
      <c r="AL19" s="40">
        <v>-46734.17</v>
      </c>
      <c r="AM19" s="40">
        <v>-38748.400000000001</v>
      </c>
      <c r="AN19" s="40">
        <v>602541.47</v>
      </c>
      <c r="AO19" s="40">
        <v>-31678.55</v>
      </c>
      <c r="AP19" s="40">
        <v>-500959.26</v>
      </c>
      <c r="AQ19" s="40">
        <v>0</v>
      </c>
      <c r="AR19" s="40">
        <v>0</v>
      </c>
      <c r="AS19" s="40">
        <v>0</v>
      </c>
      <c r="AT19" s="40">
        <v>0</v>
      </c>
      <c r="AU19" s="40">
        <v>-64180.33</v>
      </c>
      <c r="AV19" s="40">
        <v>-576711.30000000005</v>
      </c>
      <c r="AW19" s="40">
        <v>-1075302.6299999999</v>
      </c>
      <c r="AX19" s="40">
        <v>0</v>
      </c>
      <c r="AY19" s="40">
        <v>-501075.79</v>
      </c>
      <c r="AZ19" s="40">
        <v>-476607</v>
      </c>
      <c r="BA19" s="40">
        <v>-135682.78</v>
      </c>
      <c r="BB19" s="40">
        <v>-186634.03</v>
      </c>
      <c r="BC19" s="40">
        <v>0</v>
      </c>
      <c r="BD19" s="40">
        <v>0</v>
      </c>
      <c r="BE19" s="40">
        <v>-1703574.89</v>
      </c>
      <c r="BF19" s="40">
        <v>0</v>
      </c>
      <c r="BG19" s="40">
        <v>-1563834.67</v>
      </c>
      <c r="BH19" s="40">
        <v>0</v>
      </c>
      <c r="BI19" s="40">
        <v>-58490.29</v>
      </c>
      <c r="BJ19" s="40">
        <v>-1128624.67</v>
      </c>
      <c r="BK19" s="40">
        <v>0</v>
      </c>
      <c r="BL19" s="40">
        <v>-8410995.0399999991</v>
      </c>
      <c r="BM19" s="40">
        <v>0</v>
      </c>
      <c r="BN19" s="40">
        <v>-3511768.24</v>
      </c>
      <c r="BO19" s="40">
        <v>-43369683.850000001</v>
      </c>
      <c r="BP19" s="40">
        <v>-1470188.59</v>
      </c>
      <c r="BQ19" s="40">
        <f t="shared" si="0"/>
        <v>-219215090.41600001</v>
      </c>
    </row>
    <row r="20" spans="1:69">
      <c r="A20" s="28"/>
      <c r="B20" s="28"/>
      <c r="C20" s="28"/>
      <c r="D20" s="37" t="s">
        <v>336</v>
      </c>
      <c r="E20" s="38"/>
      <c r="F20" s="39"/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0">
        <v>0</v>
      </c>
      <c r="AQ20" s="40">
        <v>0</v>
      </c>
      <c r="AR20" s="40">
        <v>0</v>
      </c>
      <c r="AS20" s="40">
        <v>0</v>
      </c>
      <c r="AT20" s="40">
        <v>0</v>
      </c>
      <c r="AU20" s="40">
        <v>0</v>
      </c>
      <c r="AV20" s="40">
        <v>0</v>
      </c>
      <c r="AW20" s="40">
        <v>0</v>
      </c>
      <c r="AX20" s="40">
        <v>0</v>
      </c>
      <c r="AY20" s="40">
        <v>0</v>
      </c>
      <c r="AZ20" s="40">
        <v>0</v>
      </c>
      <c r="BA20" s="40">
        <v>0</v>
      </c>
      <c r="BB20" s="40">
        <v>0</v>
      </c>
      <c r="BC20" s="40">
        <v>0</v>
      </c>
      <c r="BD20" s="40">
        <v>0</v>
      </c>
      <c r="BE20" s="40">
        <v>0</v>
      </c>
      <c r="BF20" s="40">
        <v>0</v>
      </c>
      <c r="BG20" s="40">
        <v>0</v>
      </c>
      <c r="BH20" s="40">
        <v>0</v>
      </c>
      <c r="BI20" s="40">
        <v>0</v>
      </c>
      <c r="BJ20" s="40">
        <v>0</v>
      </c>
      <c r="BK20" s="40">
        <v>0</v>
      </c>
      <c r="BL20" s="40">
        <v>0</v>
      </c>
      <c r="BM20" s="40">
        <v>0</v>
      </c>
      <c r="BN20" s="40">
        <v>0</v>
      </c>
      <c r="BO20" s="40">
        <v>0</v>
      </c>
      <c r="BP20" s="40">
        <v>0</v>
      </c>
      <c r="BQ20" s="40">
        <f t="shared" si="0"/>
        <v>0</v>
      </c>
    </row>
    <row r="21" spans="1:69">
      <c r="A21" s="28"/>
      <c r="B21" s="28"/>
      <c r="C21" s="28"/>
      <c r="D21" s="37" t="s">
        <v>286</v>
      </c>
      <c r="E21" s="38"/>
      <c r="F21" s="39"/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40">
        <v>0</v>
      </c>
      <c r="AO21" s="40">
        <v>0</v>
      </c>
      <c r="AP21" s="40">
        <v>0</v>
      </c>
      <c r="AQ21" s="40">
        <v>0</v>
      </c>
      <c r="AR21" s="40">
        <v>0</v>
      </c>
      <c r="AS21" s="40">
        <v>0</v>
      </c>
      <c r="AT21" s="40">
        <v>0</v>
      </c>
      <c r="AU21" s="40">
        <v>0</v>
      </c>
      <c r="AV21" s="40">
        <v>0</v>
      </c>
      <c r="AW21" s="40">
        <v>0</v>
      </c>
      <c r="AX21" s="40">
        <v>0</v>
      </c>
      <c r="AY21" s="40">
        <v>0</v>
      </c>
      <c r="AZ21" s="40">
        <v>0</v>
      </c>
      <c r="BA21" s="40">
        <v>0</v>
      </c>
      <c r="BB21" s="40">
        <v>0</v>
      </c>
      <c r="BC21" s="40">
        <v>0</v>
      </c>
      <c r="BD21" s="40">
        <v>0</v>
      </c>
      <c r="BE21" s="40">
        <v>0</v>
      </c>
      <c r="BF21" s="40">
        <v>0</v>
      </c>
      <c r="BG21" s="40">
        <v>0</v>
      </c>
      <c r="BH21" s="40">
        <v>0</v>
      </c>
      <c r="BI21" s="40">
        <v>0</v>
      </c>
      <c r="BJ21" s="40">
        <v>0</v>
      </c>
      <c r="BK21" s="40">
        <v>0</v>
      </c>
      <c r="BL21" s="40">
        <v>0</v>
      </c>
      <c r="BM21" s="40">
        <v>0</v>
      </c>
      <c r="BN21" s="40">
        <v>0</v>
      </c>
      <c r="BO21" s="40">
        <v>0</v>
      </c>
      <c r="BP21" s="40">
        <v>0</v>
      </c>
      <c r="BQ21" s="40">
        <f t="shared" si="0"/>
        <v>0</v>
      </c>
    </row>
    <row r="22" spans="1:69">
      <c r="A22" s="28"/>
      <c r="B22" s="28"/>
      <c r="C22" s="28"/>
      <c r="D22" s="37" t="s">
        <v>287</v>
      </c>
      <c r="E22" s="38"/>
      <c r="F22" s="39"/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0">
        <v>0</v>
      </c>
      <c r="AO22" s="40">
        <v>0</v>
      </c>
      <c r="AP22" s="40">
        <v>0</v>
      </c>
      <c r="AQ22" s="40">
        <v>0</v>
      </c>
      <c r="AR22" s="40">
        <v>0</v>
      </c>
      <c r="AS22" s="40">
        <v>0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40">
        <v>0</v>
      </c>
      <c r="AZ22" s="40">
        <v>0</v>
      </c>
      <c r="BA22" s="40">
        <v>0</v>
      </c>
      <c r="BB22" s="40">
        <v>0</v>
      </c>
      <c r="BC22" s="40">
        <v>0</v>
      </c>
      <c r="BD22" s="40">
        <v>0</v>
      </c>
      <c r="BE22" s="40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40">
        <v>0</v>
      </c>
      <c r="BL22" s="40">
        <v>0</v>
      </c>
      <c r="BM22" s="40">
        <v>0</v>
      </c>
      <c r="BN22" s="40">
        <v>0</v>
      </c>
      <c r="BO22" s="40">
        <v>0</v>
      </c>
      <c r="BP22" s="40">
        <v>0</v>
      </c>
      <c r="BQ22" s="40">
        <f t="shared" si="0"/>
        <v>0</v>
      </c>
    </row>
    <row r="23" spans="1:69">
      <c r="A23" s="28"/>
      <c r="B23" s="28"/>
      <c r="C23" s="28"/>
      <c r="D23" s="37" t="s">
        <v>288</v>
      </c>
      <c r="E23" s="38"/>
      <c r="F23" s="39"/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40">
        <v>0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0</v>
      </c>
      <c r="AW23" s="40">
        <v>0</v>
      </c>
      <c r="AX23" s="40">
        <v>0</v>
      </c>
      <c r="AY23" s="40">
        <v>0</v>
      </c>
      <c r="AZ23" s="40">
        <v>0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40">
        <v>0</v>
      </c>
      <c r="BL23" s="40">
        <v>0</v>
      </c>
      <c r="BM23" s="40">
        <v>0</v>
      </c>
      <c r="BN23" s="40">
        <v>0</v>
      </c>
      <c r="BO23" s="40">
        <v>0</v>
      </c>
      <c r="BP23" s="40">
        <v>0</v>
      </c>
      <c r="BQ23" s="40">
        <f t="shared" si="0"/>
        <v>0</v>
      </c>
    </row>
    <row r="24" spans="1:69">
      <c r="A24" s="28"/>
      <c r="B24" s="28"/>
      <c r="C24" s="28"/>
      <c r="D24" s="37" t="s">
        <v>289</v>
      </c>
      <c r="E24" s="38"/>
      <c r="F24" s="39"/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0</v>
      </c>
      <c r="AM24" s="40">
        <v>0</v>
      </c>
      <c r="AN24" s="40">
        <v>0</v>
      </c>
      <c r="AO24" s="40">
        <v>0</v>
      </c>
      <c r="AP24" s="40">
        <v>0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0</v>
      </c>
      <c r="AW24" s="40">
        <v>0</v>
      </c>
      <c r="AX24" s="40">
        <v>0</v>
      </c>
      <c r="AY24" s="40">
        <v>0</v>
      </c>
      <c r="AZ24" s="40">
        <v>0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</v>
      </c>
      <c r="BG24" s="40">
        <v>0</v>
      </c>
      <c r="BH24" s="40">
        <v>0</v>
      </c>
      <c r="BI24" s="40">
        <v>0</v>
      </c>
      <c r="BJ24" s="40">
        <v>0</v>
      </c>
      <c r="BK24" s="40">
        <v>0</v>
      </c>
      <c r="BL24" s="40">
        <v>0</v>
      </c>
      <c r="BM24" s="40">
        <v>0</v>
      </c>
      <c r="BN24" s="40">
        <v>0</v>
      </c>
      <c r="BO24" s="40">
        <v>0</v>
      </c>
      <c r="BP24" s="40">
        <v>0</v>
      </c>
      <c r="BQ24" s="40">
        <f t="shared" si="0"/>
        <v>0</v>
      </c>
    </row>
    <row r="25" spans="1:69">
      <c r="A25" s="28"/>
      <c r="B25" s="28"/>
      <c r="C25" s="28"/>
      <c r="D25" s="37" t="s">
        <v>290</v>
      </c>
      <c r="E25" s="38"/>
      <c r="F25" s="39"/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</v>
      </c>
      <c r="AM25" s="40">
        <v>0</v>
      </c>
      <c r="AN25" s="40">
        <v>0</v>
      </c>
      <c r="AO25" s="40">
        <v>0</v>
      </c>
      <c r="AP25" s="40">
        <v>0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0</v>
      </c>
      <c r="AW25" s="40">
        <v>0</v>
      </c>
      <c r="AX25" s="40">
        <v>0</v>
      </c>
      <c r="AY25" s="40">
        <v>0</v>
      </c>
      <c r="AZ25" s="40">
        <v>0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</v>
      </c>
      <c r="BG25" s="40">
        <v>0</v>
      </c>
      <c r="BH25" s="40">
        <v>0</v>
      </c>
      <c r="BI25" s="40">
        <v>0</v>
      </c>
      <c r="BJ25" s="40">
        <v>0</v>
      </c>
      <c r="BK25" s="40">
        <v>0</v>
      </c>
      <c r="BL25" s="40">
        <v>0</v>
      </c>
      <c r="BM25" s="40">
        <v>0</v>
      </c>
      <c r="BN25" s="40">
        <v>0</v>
      </c>
      <c r="BO25" s="40">
        <v>0</v>
      </c>
      <c r="BP25" s="40">
        <v>0</v>
      </c>
      <c r="BQ25" s="40">
        <f t="shared" si="0"/>
        <v>0</v>
      </c>
    </row>
    <row r="26" spans="1:69">
      <c r="A26" s="28"/>
      <c r="B26" s="28"/>
      <c r="C26" s="28"/>
      <c r="D26" s="37" t="s">
        <v>287</v>
      </c>
      <c r="E26" s="38"/>
      <c r="F26" s="39"/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40">
        <v>0</v>
      </c>
      <c r="AN26" s="40">
        <v>0</v>
      </c>
      <c r="AO26" s="40">
        <v>0</v>
      </c>
      <c r="AP26" s="40">
        <v>0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40">
        <v>0</v>
      </c>
      <c r="AZ26" s="40">
        <v>0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40">
        <v>0</v>
      </c>
      <c r="BK26" s="40">
        <v>0</v>
      </c>
      <c r="BL26" s="40">
        <v>0</v>
      </c>
      <c r="BM26" s="40">
        <v>0</v>
      </c>
      <c r="BN26" s="40">
        <v>0</v>
      </c>
      <c r="BO26" s="40">
        <v>0</v>
      </c>
      <c r="BP26" s="40">
        <v>0</v>
      </c>
      <c r="BQ26" s="40">
        <f t="shared" si="0"/>
        <v>0</v>
      </c>
    </row>
    <row r="27" spans="1:69">
      <c r="A27" s="28"/>
      <c r="B27" s="28"/>
      <c r="C27" s="28"/>
      <c r="D27" s="37" t="s">
        <v>288</v>
      </c>
      <c r="E27" s="38"/>
      <c r="F27" s="39"/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0">
        <v>0</v>
      </c>
      <c r="AO27" s="40">
        <v>0</v>
      </c>
      <c r="AP27" s="40">
        <v>0</v>
      </c>
      <c r="AQ27" s="40"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40">
        <v>0</v>
      </c>
      <c r="BL27" s="40">
        <v>0</v>
      </c>
      <c r="BM27" s="40">
        <v>0</v>
      </c>
      <c r="BN27" s="40">
        <v>0</v>
      </c>
      <c r="BO27" s="40">
        <v>0</v>
      </c>
      <c r="BP27" s="40">
        <v>0</v>
      </c>
      <c r="BQ27" s="40">
        <f t="shared" si="0"/>
        <v>0</v>
      </c>
    </row>
    <row r="28" spans="1:69">
      <c r="A28" s="28"/>
      <c r="B28" s="28"/>
      <c r="C28" s="28"/>
      <c r="D28" s="37" t="s">
        <v>337</v>
      </c>
      <c r="E28" s="38"/>
      <c r="F28" s="39"/>
      <c r="G28" s="40">
        <v>0</v>
      </c>
      <c r="H28" s="40">
        <v>0</v>
      </c>
      <c r="I28" s="40">
        <v>121945.61</v>
      </c>
      <c r="J28" s="40">
        <v>0</v>
      </c>
      <c r="K28" s="40">
        <v>0</v>
      </c>
      <c r="L28" s="40">
        <v>0</v>
      </c>
      <c r="M28" s="40">
        <v>-219557.31</v>
      </c>
      <c r="N28" s="40">
        <v>0</v>
      </c>
      <c r="O28" s="40">
        <v>0</v>
      </c>
      <c r="P28" s="40">
        <v>-762019.55</v>
      </c>
      <c r="Q28" s="40">
        <v>0</v>
      </c>
      <c r="R28" s="40">
        <v>0</v>
      </c>
      <c r="S28" s="40">
        <v>-32491958</v>
      </c>
      <c r="T28" s="40">
        <v>0</v>
      </c>
      <c r="U28" s="40">
        <v>0</v>
      </c>
      <c r="V28" s="40">
        <v>0</v>
      </c>
      <c r="W28" s="40">
        <v>0</v>
      </c>
      <c r="X28" s="40">
        <v>1128174.24</v>
      </c>
      <c r="Y28" s="40">
        <v>-59796.27</v>
      </c>
      <c r="Z28" s="40">
        <v>0</v>
      </c>
      <c r="AA28" s="40">
        <v>-405641.77</v>
      </c>
      <c r="AB28" s="40">
        <v>1037.28</v>
      </c>
      <c r="AC28" s="40">
        <v>-357488.31</v>
      </c>
      <c r="AD28" s="40">
        <v>0</v>
      </c>
      <c r="AE28" s="40">
        <v>0</v>
      </c>
      <c r="AF28" s="40">
        <v>-242546.94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</v>
      </c>
      <c r="AM28" s="40">
        <v>0</v>
      </c>
      <c r="AN28" s="40">
        <v>2458220.7400000002</v>
      </c>
      <c r="AO28" s="40">
        <v>0</v>
      </c>
      <c r="AP28" s="40">
        <v>0</v>
      </c>
      <c r="AQ28" s="40">
        <v>0</v>
      </c>
      <c r="AR28" s="40">
        <v>0</v>
      </c>
      <c r="AS28" s="40">
        <v>0</v>
      </c>
      <c r="AT28" s="40">
        <v>0</v>
      </c>
      <c r="AU28" s="40">
        <v>0</v>
      </c>
      <c r="AV28" s="40">
        <v>231136.01</v>
      </c>
      <c r="AW28" s="40">
        <v>0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0">
        <v>-139979.91</v>
      </c>
      <c r="BF28" s="40">
        <v>0</v>
      </c>
      <c r="BG28" s="40">
        <v>-13909.61</v>
      </c>
      <c r="BH28" s="40">
        <v>0</v>
      </c>
      <c r="BI28" s="40">
        <v>0</v>
      </c>
      <c r="BJ28" s="40">
        <v>0</v>
      </c>
      <c r="BK28" s="40">
        <v>0</v>
      </c>
      <c r="BL28" s="40">
        <v>0</v>
      </c>
      <c r="BM28" s="40">
        <v>0</v>
      </c>
      <c r="BN28" s="40">
        <v>3381693.18</v>
      </c>
      <c r="BO28" s="40">
        <v>-12240403.02</v>
      </c>
      <c r="BP28" s="40">
        <v>0</v>
      </c>
      <c r="BQ28" s="40">
        <f t="shared" si="0"/>
        <v>-39611093.629999995</v>
      </c>
    </row>
    <row r="29" spans="1:69">
      <c r="A29" s="28"/>
      <c r="B29" s="28"/>
      <c r="C29" s="28"/>
      <c r="D29" s="37" t="s">
        <v>286</v>
      </c>
      <c r="E29" s="38"/>
      <c r="F29" s="39"/>
      <c r="G29" s="40">
        <v>0</v>
      </c>
      <c r="H29" s="40">
        <v>0</v>
      </c>
      <c r="I29" s="40">
        <v>121945.61</v>
      </c>
      <c r="J29" s="40">
        <v>0</v>
      </c>
      <c r="K29" s="40">
        <v>0</v>
      </c>
      <c r="L29" s="40">
        <v>0</v>
      </c>
      <c r="M29" s="40">
        <v>-219557.31</v>
      </c>
      <c r="N29" s="40">
        <v>0</v>
      </c>
      <c r="O29" s="40">
        <v>0</v>
      </c>
      <c r="P29" s="40">
        <v>-762019.55</v>
      </c>
      <c r="Q29" s="40">
        <v>0</v>
      </c>
      <c r="R29" s="40">
        <v>0</v>
      </c>
      <c r="S29" s="40">
        <v>-32491958</v>
      </c>
      <c r="T29" s="40">
        <v>0</v>
      </c>
      <c r="U29" s="40">
        <v>0</v>
      </c>
      <c r="V29" s="40">
        <v>0</v>
      </c>
      <c r="W29" s="40">
        <v>0</v>
      </c>
      <c r="X29" s="40">
        <v>2864281.84</v>
      </c>
      <c r="Y29" s="40">
        <v>-59796.27</v>
      </c>
      <c r="Z29" s="40">
        <v>0</v>
      </c>
      <c r="AA29" s="40">
        <v>-405641.77</v>
      </c>
      <c r="AB29" s="40">
        <v>1037.28</v>
      </c>
      <c r="AC29" s="40">
        <v>-357488.31</v>
      </c>
      <c r="AD29" s="40">
        <v>0</v>
      </c>
      <c r="AE29" s="40">
        <v>0</v>
      </c>
      <c r="AF29" s="40">
        <v>-242546.94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0</v>
      </c>
      <c r="AM29" s="40">
        <v>0</v>
      </c>
      <c r="AN29" s="40">
        <v>2458220.7400000002</v>
      </c>
      <c r="AO29" s="40">
        <v>0</v>
      </c>
      <c r="AP29" s="40">
        <v>0</v>
      </c>
      <c r="AQ29" s="40">
        <v>0</v>
      </c>
      <c r="AR29" s="40">
        <v>0</v>
      </c>
      <c r="AS29" s="40">
        <v>0</v>
      </c>
      <c r="AT29" s="40">
        <v>0</v>
      </c>
      <c r="AU29" s="40">
        <v>0</v>
      </c>
      <c r="AV29" s="40">
        <v>231136.01</v>
      </c>
      <c r="AW29" s="40">
        <v>0</v>
      </c>
      <c r="AX29" s="40">
        <v>0</v>
      </c>
      <c r="AY29" s="40">
        <v>0</v>
      </c>
      <c r="AZ29" s="40">
        <v>0</v>
      </c>
      <c r="BA29" s="40">
        <v>0</v>
      </c>
      <c r="BB29" s="40">
        <v>0</v>
      </c>
      <c r="BC29" s="40">
        <v>0</v>
      </c>
      <c r="BD29" s="40">
        <v>0</v>
      </c>
      <c r="BE29" s="40">
        <v>-139979.91</v>
      </c>
      <c r="BF29" s="40">
        <v>0</v>
      </c>
      <c r="BG29" s="40">
        <v>-13909.61</v>
      </c>
      <c r="BH29" s="40">
        <v>0</v>
      </c>
      <c r="BI29" s="40">
        <v>0</v>
      </c>
      <c r="BJ29" s="40">
        <v>0</v>
      </c>
      <c r="BK29" s="40">
        <v>0</v>
      </c>
      <c r="BL29" s="40">
        <v>0</v>
      </c>
      <c r="BM29" s="40">
        <v>0</v>
      </c>
      <c r="BN29" s="40">
        <v>3381693.18</v>
      </c>
      <c r="BO29" s="40">
        <v>-12240403.02</v>
      </c>
      <c r="BP29" s="40">
        <v>0</v>
      </c>
      <c r="BQ29" s="40">
        <f t="shared" si="0"/>
        <v>-37874986.030000001</v>
      </c>
    </row>
    <row r="30" spans="1:69">
      <c r="A30" s="28"/>
      <c r="B30" s="28"/>
      <c r="C30" s="28"/>
      <c r="D30" s="37" t="s">
        <v>287</v>
      </c>
      <c r="E30" s="38"/>
      <c r="F30" s="39"/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-1736107.6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0</v>
      </c>
      <c r="AK30" s="40">
        <v>0</v>
      </c>
      <c r="AL30" s="40">
        <v>0</v>
      </c>
      <c r="AM30" s="40">
        <v>0</v>
      </c>
      <c r="AN30" s="40">
        <v>0</v>
      </c>
      <c r="AO30" s="40">
        <v>0</v>
      </c>
      <c r="AP30" s="40">
        <v>0</v>
      </c>
      <c r="AQ30" s="40">
        <v>0</v>
      </c>
      <c r="AR30" s="40">
        <v>0</v>
      </c>
      <c r="AS30" s="40">
        <v>0</v>
      </c>
      <c r="AT30" s="40">
        <v>0</v>
      </c>
      <c r="AU30" s="40">
        <v>0</v>
      </c>
      <c r="AV30" s="40">
        <v>0</v>
      </c>
      <c r="AW30" s="40">
        <v>0</v>
      </c>
      <c r="AX30" s="40">
        <v>0</v>
      </c>
      <c r="AY30" s="40">
        <v>0</v>
      </c>
      <c r="AZ30" s="40">
        <v>0</v>
      </c>
      <c r="BA30" s="40">
        <v>0</v>
      </c>
      <c r="BB30" s="40">
        <v>0</v>
      </c>
      <c r="BC30" s="40">
        <v>0</v>
      </c>
      <c r="BD30" s="40">
        <v>0</v>
      </c>
      <c r="BE30" s="40">
        <v>0</v>
      </c>
      <c r="BF30" s="40">
        <v>0</v>
      </c>
      <c r="BG30" s="40">
        <v>0</v>
      </c>
      <c r="BH30" s="40">
        <v>0</v>
      </c>
      <c r="BI30" s="40">
        <v>0</v>
      </c>
      <c r="BJ30" s="40">
        <v>0</v>
      </c>
      <c r="BK30" s="40">
        <v>0</v>
      </c>
      <c r="BL30" s="40">
        <v>0</v>
      </c>
      <c r="BM30" s="40">
        <v>0</v>
      </c>
      <c r="BN30" s="40">
        <v>0</v>
      </c>
      <c r="BO30" s="40">
        <v>0</v>
      </c>
      <c r="BP30" s="40">
        <v>0</v>
      </c>
      <c r="BQ30" s="40">
        <f t="shared" si="0"/>
        <v>-1736107.6</v>
      </c>
    </row>
    <row r="31" spans="1:69">
      <c r="A31" s="28"/>
      <c r="B31" s="28"/>
      <c r="C31" s="28"/>
      <c r="D31" s="37" t="s">
        <v>292</v>
      </c>
      <c r="E31" s="38"/>
      <c r="F31" s="39"/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</v>
      </c>
      <c r="AM31" s="40">
        <v>0</v>
      </c>
      <c r="AN31" s="40">
        <v>0</v>
      </c>
      <c r="AO31" s="40">
        <v>0</v>
      </c>
      <c r="AP31" s="40">
        <v>0</v>
      </c>
      <c r="AQ31" s="40">
        <v>0</v>
      </c>
      <c r="AR31" s="40">
        <v>0</v>
      </c>
      <c r="AS31" s="40">
        <v>0</v>
      </c>
      <c r="AT31" s="40">
        <v>0</v>
      </c>
      <c r="AU31" s="40">
        <v>0</v>
      </c>
      <c r="AV31" s="40">
        <v>0</v>
      </c>
      <c r="AW31" s="40">
        <v>0</v>
      </c>
      <c r="AX31" s="40">
        <v>0</v>
      </c>
      <c r="AY31" s="40">
        <v>0</v>
      </c>
      <c r="AZ31" s="40">
        <v>0</v>
      </c>
      <c r="BA31" s="40">
        <v>0</v>
      </c>
      <c r="BB31" s="40">
        <v>0</v>
      </c>
      <c r="BC31" s="40">
        <v>0</v>
      </c>
      <c r="BD31" s="40">
        <v>0</v>
      </c>
      <c r="BE31" s="40">
        <v>0</v>
      </c>
      <c r="BF31" s="40">
        <v>0</v>
      </c>
      <c r="BG31" s="40">
        <v>0</v>
      </c>
      <c r="BH31" s="40">
        <v>0</v>
      </c>
      <c r="BI31" s="40">
        <v>0</v>
      </c>
      <c r="BJ31" s="40">
        <v>0</v>
      </c>
      <c r="BK31" s="40">
        <v>0</v>
      </c>
      <c r="BL31" s="40">
        <v>0</v>
      </c>
      <c r="BM31" s="40">
        <v>0</v>
      </c>
      <c r="BN31" s="40">
        <v>0</v>
      </c>
      <c r="BO31" s="40">
        <v>0</v>
      </c>
      <c r="BP31" s="40">
        <v>0</v>
      </c>
      <c r="BQ31" s="40">
        <f t="shared" si="0"/>
        <v>0</v>
      </c>
    </row>
    <row r="32" spans="1:69">
      <c r="A32" s="28"/>
      <c r="B32" s="28"/>
      <c r="C32" s="28"/>
      <c r="D32" s="37" t="s">
        <v>288</v>
      </c>
      <c r="E32" s="38"/>
      <c r="F32" s="39"/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40">
        <v>0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0</v>
      </c>
      <c r="BG32" s="40">
        <v>0</v>
      </c>
      <c r="BH32" s="40">
        <v>0</v>
      </c>
      <c r="BI32" s="40">
        <v>0</v>
      </c>
      <c r="BJ32" s="40">
        <v>0</v>
      </c>
      <c r="BK32" s="40">
        <v>0</v>
      </c>
      <c r="BL32" s="40">
        <v>0</v>
      </c>
      <c r="BM32" s="40">
        <v>0</v>
      </c>
      <c r="BN32" s="40">
        <v>0</v>
      </c>
      <c r="BO32" s="40">
        <v>0</v>
      </c>
      <c r="BP32" s="40">
        <v>0</v>
      </c>
      <c r="BQ32" s="40">
        <f t="shared" si="0"/>
        <v>0</v>
      </c>
    </row>
    <row r="33" spans="1:69">
      <c r="A33" s="28"/>
      <c r="B33" s="28"/>
      <c r="C33" s="28"/>
      <c r="D33" s="37" t="s">
        <v>338</v>
      </c>
      <c r="E33" s="38"/>
      <c r="F33" s="39"/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0</v>
      </c>
      <c r="AM33" s="40">
        <v>0</v>
      </c>
      <c r="AN33" s="40">
        <v>0</v>
      </c>
      <c r="AO33" s="40">
        <v>0</v>
      </c>
      <c r="AP33" s="40">
        <v>0</v>
      </c>
      <c r="AQ33" s="40">
        <v>0</v>
      </c>
      <c r="AR33" s="40">
        <v>0</v>
      </c>
      <c r="AS33" s="40">
        <v>0</v>
      </c>
      <c r="AT33" s="40">
        <v>0</v>
      </c>
      <c r="AU33" s="40">
        <v>0</v>
      </c>
      <c r="AV33" s="40">
        <v>0</v>
      </c>
      <c r="AW33" s="40">
        <v>0</v>
      </c>
      <c r="AX33" s="40">
        <v>0</v>
      </c>
      <c r="AY33" s="40">
        <v>0</v>
      </c>
      <c r="AZ33" s="40">
        <v>0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0</v>
      </c>
      <c r="BG33" s="40">
        <v>0</v>
      </c>
      <c r="BH33" s="40">
        <v>0</v>
      </c>
      <c r="BI33" s="40">
        <v>0</v>
      </c>
      <c r="BJ33" s="40">
        <v>0</v>
      </c>
      <c r="BK33" s="40">
        <v>0</v>
      </c>
      <c r="BL33" s="40">
        <v>0</v>
      </c>
      <c r="BM33" s="40">
        <v>0</v>
      </c>
      <c r="BN33" s="40">
        <v>0</v>
      </c>
      <c r="BO33" s="40">
        <v>0</v>
      </c>
      <c r="BP33" s="40">
        <v>0</v>
      </c>
      <c r="BQ33" s="40">
        <f t="shared" si="0"/>
        <v>0</v>
      </c>
    </row>
    <row r="34" spans="1:69">
      <c r="A34" s="28"/>
      <c r="B34" s="28"/>
      <c r="C34" s="28"/>
      <c r="D34" s="37" t="s">
        <v>286</v>
      </c>
      <c r="E34" s="38"/>
      <c r="F34" s="39"/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  <c r="AI34" s="40">
        <v>0</v>
      </c>
      <c r="AJ34" s="40">
        <v>0</v>
      </c>
      <c r="AK34" s="40">
        <v>0</v>
      </c>
      <c r="AL34" s="40">
        <v>0</v>
      </c>
      <c r="AM34" s="40">
        <v>0</v>
      </c>
      <c r="AN34" s="40">
        <v>0</v>
      </c>
      <c r="AO34" s="40">
        <v>0</v>
      </c>
      <c r="AP34" s="40">
        <v>0</v>
      </c>
      <c r="AQ34" s="40">
        <v>0</v>
      </c>
      <c r="AR34" s="40">
        <v>0</v>
      </c>
      <c r="AS34" s="40">
        <v>0</v>
      </c>
      <c r="AT34" s="40">
        <v>0</v>
      </c>
      <c r="AU34" s="40">
        <v>0</v>
      </c>
      <c r="AV34" s="40">
        <v>0</v>
      </c>
      <c r="AW34" s="40">
        <v>0</v>
      </c>
      <c r="AX34" s="40">
        <v>0</v>
      </c>
      <c r="AY34" s="40">
        <v>0</v>
      </c>
      <c r="AZ34" s="40">
        <v>0</v>
      </c>
      <c r="BA34" s="40">
        <v>0</v>
      </c>
      <c r="BB34" s="40">
        <v>0</v>
      </c>
      <c r="BC34" s="40">
        <v>0</v>
      </c>
      <c r="BD34" s="40">
        <v>0</v>
      </c>
      <c r="BE34" s="40">
        <v>0</v>
      </c>
      <c r="BF34" s="40">
        <v>0</v>
      </c>
      <c r="BG34" s="40">
        <v>0</v>
      </c>
      <c r="BH34" s="40">
        <v>0</v>
      </c>
      <c r="BI34" s="40">
        <v>0</v>
      </c>
      <c r="BJ34" s="40">
        <v>0</v>
      </c>
      <c r="BK34" s="40">
        <v>0</v>
      </c>
      <c r="BL34" s="40">
        <v>0</v>
      </c>
      <c r="BM34" s="40">
        <v>0</v>
      </c>
      <c r="BN34" s="40">
        <v>0</v>
      </c>
      <c r="BO34" s="40">
        <v>0</v>
      </c>
      <c r="BP34" s="40">
        <v>0</v>
      </c>
      <c r="BQ34" s="40">
        <f t="shared" si="0"/>
        <v>0</v>
      </c>
    </row>
    <row r="35" spans="1:69">
      <c r="A35" s="28"/>
      <c r="B35" s="28"/>
      <c r="C35" s="28"/>
      <c r="D35" s="37" t="s">
        <v>287</v>
      </c>
      <c r="E35" s="38"/>
      <c r="F35" s="39"/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40">
        <v>0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0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0</v>
      </c>
      <c r="BG35" s="40">
        <v>0</v>
      </c>
      <c r="BH35" s="40">
        <v>0</v>
      </c>
      <c r="BI35" s="40">
        <v>0</v>
      </c>
      <c r="BJ35" s="40">
        <v>0</v>
      </c>
      <c r="BK35" s="40">
        <v>0</v>
      </c>
      <c r="BL35" s="40">
        <v>0</v>
      </c>
      <c r="BM35" s="40">
        <v>0</v>
      </c>
      <c r="BN35" s="40">
        <v>0</v>
      </c>
      <c r="BO35" s="40">
        <v>0</v>
      </c>
      <c r="BP35" s="40">
        <v>0</v>
      </c>
      <c r="BQ35" s="40">
        <f t="shared" si="0"/>
        <v>0</v>
      </c>
    </row>
    <row r="36" spans="1:69">
      <c r="A36" s="28"/>
      <c r="B36" s="28"/>
      <c r="C36" s="28"/>
      <c r="D36" s="37" t="s">
        <v>288</v>
      </c>
      <c r="E36" s="38"/>
      <c r="F36" s="39"/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0</v>
      </c>
      <c r="AM36" s="40">
        <v>0</v>
      </c>
      <c r="AN36" s="40">
        <v>0</v>
      </c>
      <c r="AO36" s="40">
        <v>0</v>
      </c>
      <c r="AP36" s="40">
        <v>0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0</v>
      </c>
      <c r="AW36" s="40">
        <v>0</v>
      </c>
      <c r="AX36" s="40">
        <v>0</v>
      </c>
      <c r="AY36" s="40">
        <v>0</v>
      </c>
      <c r="AZ36" s="40">
        <v>0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</v>
      </c>
      <c r="BG36" s="40">
        <v>0</v>
      </c>
      <c r="BH36" s="40">
        <v>0</v>
      </c>
      <c r="BI36" s="40">
        <v>0</v>
      </c>
      <c r="BJ36" s="40">
        <v>0</v>
      </c>
      <c r="BK36" s="40">
        <v>0</v>
      </c>
      <c r="BL36" s="40">
        <v>0</v>
      </c>
      <c r="BM36" s="40">
        <v>0</v>
      </c>
      <c r="BN36" s="40">
        <v>0</v>
      </c>
      <c r="BO36" s="40">
        <v>0</v>
      </c>
      <c r="BP36" s="40">
        <v>0</v>
      </c>
      <c r="BQ36" s="40">
        <f t="shared" si="0"/>
        <v>0</v>
      </c>
    </row>
    <row r="37" spans="1:69">
      <c r="A37" s="28"/>
      <c r="B37" s="28"/>
      <c r="C37" s="28"/>
      <c r="D37" s="37" t="s">
        <v>339</v>
      </c>
      <c r="E37" s="38"/>
      <c r="F37" s="39"/>
      <c r="G37" s="40">
        <v>-4036165.56</v>
      </c>
      <c r="H37" s="40">
        <v>-3319539.55</v>
      </c>
      <c r="I37" s="40">
        <v>-336807.92</v>
      </c>
      <c r="J37" s="40">
        <v>-53842433.210000001</v>
      </c>
      <c r="K37" s="40">
        <v>-3539080.65</v>
      </c>
      <c r="L37" s="40">
        <v>-431049.01</v>
      </c>
      <c r="M37" s="40">
        <v>-7368381.2400000002</v>
      </c>
      <c r="N37" s="40">
        <v>-42737.17</v>
      </c>
      <c r="O37" s="40">
        <v>790937.94</v>
      </c>
      <c r="P37" s="40">
        <v>-8000447.5</v>
      </c>
      <c r="Q37" s="40">
        <v>-10421406.539999999</v>
      </c>
      <c r="R37" s="40">
        <v>0</v>
      </c>
      <c r="S37" s="40">
        <v>-43696974.575999998</v>
      </c>
      <c r="T37" s="40">
        <v>0</v>
      </c>
      <c r="U37" s="40">
        <v>-2289421.21</v>
      </c>
      <c r="V37" s="40">
        <v>-29375291.579999998</v>
      </c>
      <c r="W37" s="40">
        <v>-3558091.24</v>
      </c>
      <c r="X37" s="40">
        <v>2302074.23</v>
      </c>
      <c r="Y37" s="40">
        <v>1428416.95</v>
      </c>
      <c r="Z37" s="40">
        <v>410866.77</v>
      </c>
      <c r="AA37" s="40">
        <v>815474.2</v>
      </c>
      <c r="AB37" s="40">
        <v>-9745926.8499999996</v>
      </c>
      <c r="AC37" s="40">
        <v>-2094327.09</v>
      </c>
      <c r="AD37" s="40">
        <v>87958.26</v>
      </c>
      <c r="AE37" s="40">
        <v>0</v>
      </c>
      <c r="AF37" s="40">
        <v>-1861240.18</v>
      </c>
      <c r="AG37" s="40">
        <v>1459844.7</v>
      </c>
      <c r="AH37" s="40">
        <v>-1845</v>
      </c>
      <c r="AI37" s="40">
        <v>-11347.9</v>
      </c>
      <c r="AJ37" s="40">
        <v>0</v>
      </c>
      <c r="AK37" s="40">
        <v>0</v>
      </c>
      <c r="AL37" s="40">
        <v>-62657.14</v>
      </c>
      <c r="AM37" s="40">
        <v>-51664.53</v>
      </c>
      <c r="AN37" s="40">
        <v>-1936233.22</v>
      </c>
      <c r="AO37" s="40">
        <v>-42238.07</v>
      </c>
      <c r="AP37" s="40">
        <v>-669770.99</v>
      </c>
      <c r="AQ37" s="40">
        <v>0</v>
      </c>
      <c r="AR37" s="40">
        <v>0</v>
      </c>
      <c r="AS37" s="40">
        <v>0</v>
      </c>
      <c r="AT37" s="40">
        <v>0</v>
      </c>
      <c r="AU37" s="40">
        <v>-84244.77</v>
      </c>
      <c r="AV37" s="40">
        <v>-1057238.95</v>
      </c>
      <c r="AW37" s="40">
        <v>-1431554.25</v>
      </c>
      <c r="AX37" s="40">
        <v>0</v>
      </c>
      <c r="AY37" s="40">
        <v>-668863.30000000005</v>
      </c>
      <c r="AZ37" s="40">
        <v>-333625</v>
      </c>
      <c r="BA37" s="40">
        <v>-179582.02</v>
      </c>
      <c r="BB37" s="40">
        <v>-252681.72</v>
      </c>
      <c r="BC37" s="40">
        <v>0</v>
      </c>
      <c r="BD37" s="40">
        <v>0</v>
      </c>
      <c r="BE37" s="40">
        <v>-2129046.52</v>
      </c>
      <c r="BF37" s="40">
        <v>0</v>
      </c>
      <c r="BG37" s="40">
        <v>-2065629.68</v>
      </c>
      <c r="BH37" s="40">
        <v>0</v>
      </c>
      <c r="BI37" s="40">
        <v>-70368.38</v>
      </c>
      <c r="BJ37" s="40">
        <v>-1504832.89</v>
      </c>
      <c r="BK37" s="40">
        <v>0</v>
      </c>
      <c r="BL37" s="40">
        <v>-11214660.02</v>
      </c>
      <c r="BM37" s="40">
        <v>0</v>
      </c>
      <c r="BN37" s="40">
        <v>-8681405.9100000001</v>
      </c>
      <c r="BO37" s="40">
        <v>-46927051.159999996</v>
      </c>
      <c r="BP37" s="40">
        <v>-1960251.45</v>
      </c>
      <c r="BQ37" s="40">
        <f t="shared" si="0"/>
        <v>-258000540.89600009</v>
      </c>
    </row>
    <row r="38" spans="1:69">
      <c r="A38" s="28"/>
      <c r="B38" s="28"/>
      <c r="C38" s="28"/>
      <c r="D38" s="37" t="s">
        <v>286</v>
      </c>
      <c r="E38" s="38"/>
      <c r="F38" s="39"/>
      <c r="G38" s="40">
        <v>-4036165.56</v>
      </c>
      <c r="H38" s="40">
        <v>-3319539.55</v>
      </c>
      <c r="I38" s="40">
        <v>-336807.92</v>
      </c>
      <c r="J38" s="40">
        <v>9963.0300000000007</v>
      </c>
      <c r="K38" s="40">
        <v>-3539080.65</v>
      </c>
      <c r="L38" s="40">
        <v>-431049.01</v>
      </c>
      <c r="M38" s="40">
        <v>-7368381.2400000002</v>
      </c>
      <c r="N38" s="40">
        <v>-42737.17</v>
      </c>
      <c r="O38" s="40">
        <v>790937.94</v>
      </c>
      <c r="P38" s="40">
        <v>-7999976</v>
      </c>
      <c r="Q38" s="40">
        <v>-8035492.46</v>
      </c>
      <c r="R38" s="40">
        <v>0</v>
      </c>
      <c r="S38" s="40">
        <v>-19921109.826000001</v>
      </c>
      <c r="T38" s="40">
        <v>0</v>
      </c>
      <c r="U38" s="40">
        <v>-2289421.21</v>
      </c>
      <c r="V38" s="40">
        <v>-29375291.579999998</v>
      </c>
      <c r="W38" s="40">
        <v>-3558091.24</v>
      </c>
      <c r="X38" s="40">
        <v>-3992902.02</v>
      </c>
      <c r="Y38" s="40">
        <v>1428416.95</v>
      </c>
      <c r="Z38" s="40">
        <v>410866.77</v>
      </c>
      <c r="AA38" s="40">
        <v>815474.2</v>
      </c>
      <c r="AB38" s="40">
        <v>-1727366.36</v>
      </c>
      <c r="AC38" s="40">
        <v>-2087818.81</v>
      </c>
      <c r="AD38" s="40">
        <v>87958.26</v>
      </c>
      <c r="AE38" s="40">
        <v>0</v>
      </c>
      <c r="AF38" s="40">
        <v>-1861240.18</v>
      </c>
      <c r="AG38" s="40">
        <v>1459844.7</v>
      </c>
      <c r="AH38" s="40">
        <v>-1845</v>
      </c>
      <c r="AI38" s="40">
        <v>-11347.9</v>
      </c>
      <c r="AJ38" s="40">
        <v>0</v>
      </c>
      <c r="AK38" s="40">
        <v>0</v>
      </c>
      <c r="AL38" s="40">
        <v>-62657.14</v>
      </c>
      <c r="AM38" s="40">
        <v>-51664.53</v>
      </c>
      <c r="AN38" s="40">
        <v>-1936233.22</v>
      </c>
      <c r="AO38" s="40">
        <v>-42238.07</v>
      </c>
      <c r="AP38" s="40">
        <v>-669770.99</v>
      </c>
      <c r="AQ38" s="40">
        <v>0</v>
      </c>
      <c r="AR38" s="40">
        <v>0</v>
      </c>
      <c r="AS38" s="40">
        <v>0</v>
      </c>
      <c r="AT38" s="40">
        <v>0</v>
      </c>
      <c r="AU38" s="40">
        <v>-84244.77</v>
      </c>
      <c r="AV38" s="40">
        <v>-1057238.95</v>
      </c>
      <c r="AW38" s="40">
        <v>-1431554.25</v>
      </c>
      <c r="AX38" s="40">
        <v>0</v>
      </c>
      <c r="AY38" s="40">
        <v>-668863.30000000005</v>
      </c>
      <c r="AZ38" s="40">
        <v>-333625</v>
      </c>
      <c r="BA38" s="40">
        <v>-179582.02</v>
      </c>
      <c r="BB38" s="40">
        <v>-126189.34</v>
      </c>
      <c r="BC38" s="40">
        <v>0</v>
      </c>
      <c r="BD38" s="40">
        <v>0</v>
      </c>
      <c r="BE38" s="40">
        <v>-2129046.52</v>
      </c>
      <c r="BF38" s="40">
        <v>0</v>
      </c>
      <c r="BG38" s="40">
        <v>-2065629.68</v>
      </c>
      <c r="BH38" s="40">
        <v>0</v>
      </c>
      <c r="BI38" s="40">
        <v>-70368.38</v>
      </c>
      <c r="BJ38" s="40">
        <v>-1504832.89</v>
      </c>
      <c r="BK38" s="40">
        <v>0</v>
      </c>
      <c r="BL38" s="40">
        <v>-5775587.3899999997</v>
      </c>
      <c r="BM38" s="40">
        <v>0</v>
      </c>
      <c r="BN38" s="40">
        <v>-8681405.9100000001</v>
      </c>
      <c r="BO38" s="40">
        <v>-47532566.700000003</v>
      </c>
      <c r="BP38" s="40">
        <v>-1960251.45</v>
      </c>
      <c r="BQ38" s="40">
        <f t="shared" si="0"/>
        <v>-171295752.33599997</v>
      </c>
    </row>
    <row r="39" spans="1:69">
      <c r="A39" s="28"/>
      <c r="B39" s="28"/>
      <c r="C39" s="28"/>
      <c r="D39" s="37" t="s">
        <v>287</v>
      </c>
      <c r="G39" s="40">
        <v>0</v>
      </c>
      <c r="H39" s="40">
        <v>0</v>
      </c>
      <c r="I39" s="40">
        <v>0</v>
      </c>
      <c r="J39" s="40">
        <v>1386388.34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-471.5</v>
      </c>
      <c r="Q39" s="40">
        <v>-2385914.08</v>
      </c>
      <c r="R39" s="40">
        <v>0</v>
      </c>
      <c r="S39" s="40">
        <v>-23775864.75</v>
      </c>
      <c r="T39" s="40">
        <v>0</v>
      </c>
      <c r="U39" s="40">
        <v>0</v>
      </c>
      <c r="V39" s="40">
        <v>0</v>
      </c>
      <c r="W39" s="40">
        <v>0</v>
      </c>
      <c r="X39" s="40">
        <v>6294976.25</v>
      </c>
      <c r="Y39" s="40">
        <v>0</v>
      </c>
      <c r="Z39" s="40">
        <v>0</v>
      </c>
      <c r="AA39" s="40">
        <v>0</v>
      </c>
      <c r="AB39" s="40">
        <v>-8264992.1200000001</v>
      </c>
      <c r="AC39" s="40">
        <v>-6508.28</v>
      </c>
      <c r="AD39" s="40">
        <v>0</v>
      </c>
      <c r="AE39" s="40">
        <v>0</v>
      </c>
      <c r="AF39" s="40">
        <v>0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0</v>
      </c>
      <c r="AM39" s="40">
        <v>0</v>
      </c>
      <c r="AN39" s="40">
        <v>0</v>
      </c>
      <c r="AO39" s="40">
        <v>0</v>
      </c>
      <c r="AP39" s="40">
        <v>0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0</v>
      </c>
      <c r="AW39" s="40">
        <v>0</v>
      </c>
      <c r="AX39" s="40">
        <v>0</v>
      </c>
      <c r="AY39" s="40">
        <v>0</v>
      </c>
      <c r="AZ39" s="40">
        <v>0</v>
      </c>
      <c r="BA39" s="40">
        <v>0</v>
      </c>
      <c r="BB39" s="40">
        <v>-126492.38</v>
      </c>
      <c r="BC39" s="40">
        <v>0</v>
      </c>
      <c r="BD39" s="40">
        <v>0</v>
      </c>
      <c r="BE39" s="40">
        <v>0</v>
      </c>
      <c r="BF39" s="40">
        <v>0</v>
      </c>
      <c r="BG39" s="40">
        <v>0</v>
      </c>
      <c r="BH39" s="40">
        <v>0</v>
      </c>
      <c r="BI39" s="40">
        <v>0</v>
      </c>
      <c r="BJ39" s="40">
        <v>0</v>
      </c>
      <c r="BK39" s="40">
        <v>0</v>
      </c>
      <c r="BL39" s="40">
        <v>-5439072.6299999999</v>
      </c>
      <c r="BM39" s="40">
        <v>0</v>
      </c>
      <c r="BN39" s="40">
        <v>0</v>
      </c>
      <c r="BO39" s="40">
        <v>605515.54</v>
      </c>
      <c r="BP39" s="40">
        <v>0</v>
      </c>
      <c r="BQ39" s="40">
        <f t="shared" si="0"/>
        <v>-31712435.609999999</v>
      </c>
    </row>
    <row r="40" spans="1:69">
      <c r="A40" s="28"/>
      <c r="B40" s="28"/>
      <c r="C40" s="28"/>
      <c r="D40" s="37" t="s">
        <v>288</v>
      </c>
      <c r="G40" s="40">
        <v>0</v>
      </c>
      <c r="H40" s="40">
        <v>0</v>
      </c>
      <c r="I40" s="40">
        <v>0</v>
      </c>
      <c r="J40" s="40">
        <v>-55238784.579999998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246431.63</v>
      </c>
      <c r="AC40" s="40">
        <v>0</v>
      </c>
      <c r="AD40" s="40">
        <v>0</v>
      </c>
      <c r="AE40" s="40">
        <v>0</v>
      </c>
      <c r="AF40" s="40">
        <v>0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0</v>
      </c>
      <c r="AM40" s="40">
        <v>0</v>
      </c>
      <c r="AN40" s="40">
        <v>0</v>
      </c>
      <c r="AO40" s="40">
        <v>0</v>
      </c>
      <c r="AP40" s="40">
        <v>0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0</v>
      </c>
      <c r="AW40" s="40">
        <v>0</v>
      </c>
      <c r="AX40" s="40">
        <v>0</v>
      </c>
      <c r="AY40" s="40">
        <v>0</v>
      </c>
      <c r="AZ40" s="40">
        <v>0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0</v>
      </c>
      <c r="BG40" s="40">
        <v>0</v>
      </c>
      <c r="BH40" s="40">
        <v>0</v>
      </c>
      <c r="BI40" s="40">
        <v>0</v>
      </c>
      <c r="BJ40" s="40">
        <v>0</v>
      </c>
      <c r="BK40" s="40">
        <v>0</v>
      </c>
      <c r="BL40" s="40">
        <v>0</v>
      </c>
      <c r="BM40" s="40">
        <v>0</v>
      </c>
      <c r="BN40" s="40">
        <v>0</v>
      </c>
      <c r="BO40" s="40">
        <v>0</v>
      </c>
      <c r="BP40" s="40">
        <v>0</v>
      </c>
      <c r="BQ40" s="40">
        <f t="shared" si="0"/>
        <v>-54992352.949999996</v>
      </c>
    </row>
    <row r="41" spans="1:69">
      <c r="A41" s="28"/>
      <c r="B41" s="28"/>
      <c r="C41" s="28"/>
      <c r="D41" s="37" t="s">
        <v>281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0</v>
      </c>
      <c r="AC41" s="40">
        <v>0</v>
      </c>
      <c r="AD41" s="40">
        <v>0</v>
      </c>
      <c r="AE41" s="40">
        <v>0</v>
      </c>
      <c r="AF41" s="40">
        <v>0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0</v>
      </c>
      <c r="AM41" s="40">
        <v>0</v>
      </c>
      <c r="AN41" s="40">
        <v>0</v>
      </c>
      <c r="AO41" s="40">
        <v>0</v>
      </c>
      <c r="AP41" s="40">
        <v>0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0</v>
      </c>
      <c r="AW41" s="40">
        <v>0</v>
      </c>
      <c r="AX41" s="40">
        <v>0</v>
      </c>
      <c r="AY41" s="40">
        <v>0</v>
      </c>
      <c r="AZ41" s="40">
        <v>0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0</v>
      </c>
      <c r="BG41" s="40">
        <v>0</v>
      </c>
      <c r="BH41" s="40">
        <v>0</v>
      </c>
      <c r="BI41" s="40">
        <v>0</v>
      </c>
      <c r="BJ41" s="40">
        <v>0</v>
      </c>
      <c r="BK41" s="40">
        <v>0</v>
      </c>
      <c r="BL41" s="40">
        <v>0</v>
      </c>
      <c r="BM41" s="40">
        <v>0</v>
      </c>
      <c r="BN41" s="40">
        <v>0</v>
      </c>
      <c r="BO41" s="40">
        <v>0</v>
      </c>
      <c r="BP41" s="40">
        <v>0</v>
      </c>
      <c r="BQ41" s="40">
        <f t="shared" si="0"/>
        <v>0</v>
      </c>
    </row>
    <row r="42" spans="1:69">
      <c r="A42" s="28"/>
      <c r="B42" s="28"/>
      <c r="C42" s="28"/>
      <c r="D42" s="37" t="s">
        <v>286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0</v>
      </c>
      <c r="AC42" s="40">
        <v>0</v>
      </c>
      <c r="AD42" s="40">
        <v>0</v>
      </c>
      <c r="AE42" s="40">
        <v>0</v>
      </c>
      <c r="AF42" s="40">
        <v>0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0</v>
      </c>
      <c r="AM42" s="40">
        <v>0</v>
      </c>
      <c r="AN42" s="40">
        <v>0</v>
      </c>
      <c r="AO42" s="40">
        <v>0</v>
      </c>
      <c r="AP42" s="40">
        <v>0</v>
      </c>
      <c r="AQ42" s="40">
        <v>0</v>
      </c>
      <c r="AR42" s="40">
        <v>0</v>
      </c>
      <c r="AS42" s="40">
        <v>0</v>
      </c>
      <c r="AT42" s="40">
        <v>0</v>
      </c>
      <c r="AU42" s="40">
        <v>0</v>
      </c>
      <c r="AV42" s="40">
        <v>0</v>
      </c>
      <c r="AW42" s="40">
        <v>0</v>
      </c>
      <c r="AX42" s="40">
        <v>0</v>
      </c>
      <c r="AY42" s="40">
        <v>0</v>
      </c>
      <c r="AZ42" s="40">
        <v>0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0</v>
      </c>
      <c r="BG42" s="40">
        <v>0</v>
      </c>
      <c r="BH42" s="40">
        <v>0</v>
      </c>
      <c r="BI42" s="40">
        <v>0</v>
      </c>
      <c r="BJ42" s="40">
        <v>0</v>
      </c>
      <c r="BK42" s="40">
        <v>0</v>
      </c>
      <c r="BL42" s="40">
        <v>0</v>
      </c>
      <c r="BM42" s="40">
        <v>0</v>
      </c>
      <c r="BN42" s="40">
        <v>0</v>
      </c>
      <c r="BO42" s="40">
        <v>0</v>
      </c>
      <c r="BP42" s="40">
        <v>0</v>
      </c>
      <c r="BQ42" s="40">
        <f t="shared" si="0"/>
        <v>0</v>
      </c>
    </row>
    <row r="43" spans="1:69">
      <c r="A43" s="28"/>
      <c r="B43" s="28"/>
      <c r="C43" s="28"/>
      <c r="D43" s="37" t="s">
        <v>287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0</v>
      </c>
      <c r="AC43" s="40">
        <v>0</v>
      </c>
      <c r="AD43" s="40">
        <v>0</v>
      </c>
      <c r="AE43" s="40">
        <v>0</v>
      </c>
      <c r="AF43" s="40">
        <v>0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0</v>
      </c>
      <c r="AM43" s="40">
        <v>0</v>
      </c>
      <c r="AN43" s="40">
        <v>0</v>
      </c>
      <c r="AO43" s="40">
        <v>0</v>
      </c>
      <c r="AP43" s="40">
        <v>0</v>
      </c>
      <c r="AQ43" s="40">
        <v>0</v>
      </c>
      <c r="AR43" s="40">
        <v>0</v>
      </c>
      <c r="AS43" s="40">
        <v>0</v>
      </c>
      <c r="AT43" s="40">
        <v>0</v>
      </c>
      <c r="AU43" s="40">
        <v>0</v>
      </c>
      <c r="AV43" s="40">
        <v>0</v>
      </c>
      <c r="AW43" s="40">
        <v>0</v>
      </c>
      <c r="AX43" s="40">
        <v>0</v>
      </c>
      <c r="AY43" s="40">
        <v>0</v>
      </c>
      <c r="AZ43" s="40">
        <v>0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0</v>
      </c>
      <c r="BG43" s="40">
        <v>0</v>
      </c>
      <c r="BH43" s="40">
        <v>0</v>
      </c>
      <c r="BI43" s="40">
        <v>0</v>
      </c>
      <c r="BJ43" s="40">
        <v>0</v>
      </c>
      <c r="BK43" s="40">
        <v>0</v>
      </c>
      <c r="BL43" s="40">
        <v>0</v>
      </c>
      <c r="BM43" s="40">
        <v>0</v>
      </c>
      <c r="BN43" s="40">
        <v>0</v>
      </c>
      <c r="BO43" s="40">
        <v>0</v>
      </c>
      <c r="BP43" s="40">
        <v>0</v>
      </c>
      <c r="BQ43" s="40">
        <f t="shared" si="0"/>
        <v>0</v>
      </c>
    </row>
    <row r="44" spans="1:69">
      <c r="A44" s="28"/>
      <c r="B44" s="28"/>
      <c r="C44" s="28"/>
      <c r="D44" s="37" t="s">
        <v>288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0">
        <v>0</v>
      </c>
      <c r="AC44" s="40">
        <v>0</v>
      </c>
      <c r="AD44" s="40">
        <v>0</v>
      </c>
      <c r="AE44" s="40">
        <v>0</v>
      </c>
      <c r="AF44" s="40">
        <v>0</v>
      </c>
      <c r="AG44" s="40">
        <v>0</v>
      </c>
      <c r="AH44" s="40">
        <v>0</v>
      </c>
      <c r="AI44" s="40">
        <v>0</v>
      </c>
      <c r="AJ44" s="40">
        <v>0</v>
      </c>
      <c r="AK44" s="40">
        <v>0</v>
      </c>
      <c r="AL44" s="40">
        <v>0</v>
      </c>
      <c r="AM44" s="40">
        <v>0</v>
      </c>
      <c r="AN44" s="40">
        <v>0</v>
      </c>
      <c r="AO44" s="40">
        <v>0</v>
      </c>
      <c r="AP44" s="40">
        <v>0</v>
      </c>
      <c r="AQ44" s="40">
        <v>0</v>
      </c>
      <c r="AR44" s="40">
        <v>0</v>
      </c>
      <c r="AS44" s="40">
        <v>0</v>
      </c>
      <c r="AT44" s="40">
        <v>0</v>
      </c>
      <c r="AU44" s="40">
        <v>0</v>
      </c>
      <c r="AV44" s="40">
        <v>0</v>
      </c>
      <c r="AW44" s="40">
        <v>0</v>
      </c>
      <c r="AX44" s="40">
        <v>0</v>
      </c>
      <c r="AY44" s="40">
        <v>0</v>
      </c>
      <c r="AZ44" s="40">
        <v>0</v>
      </c>
      <c r="BA44" s="40">
        <v>0</v>
      </c>
      <c r="BB44" s="40">
        <v>0</v>
      </c>
      <c r="BC44" s="40">
        <v>0</v>
      </c>
      <c r="BD44" s="40">
        <v>0</v>
      </c>
      <c r="BE44" s="40">
        <v>0</v>
      </c>
      <c r="BF44" s="40">
        <v>0</v>
      </c>
      <c r="BG44" s="40">
        <v>0</v>
      </c>
      <c r="BH44" s="40">
        <v>0</v>
      </c>
      <c r="BI44" s="40">
        <v>0</v>
      </c>
      <c r="BJ44" s="40">
        <v>0</v>
      </c>
      <c r="BK44" s="40">
        <v>0</v>
      </c>
      <c r="BL44" s="40">
        <v>0</v>
      </c>
      <c r="BM44" s="40">
        <v>0</v>
      </c>
      <c r="BN44" s="40">
        <v>0</v>
      </c>
      <c r="BO44" s="40">
        <v>0</v>
      </c>
      <c r="BP44" s="40">
        <v>0</v>
      </c>
      <c r="BQ44" s="40">
        <f t="shared" si="0"/>
        <v>0</v>
      </c>
    </row>
    <row r="45" spans="1:69">
      <c r="A45" s="28"/>
      <c r="B45" s="28"/>
      <c r="C45" s="28"/>
      <c r="D45" s="37" t="s">
        <v>340</v>
      </c>
      <c r="G45" s="40">
        <v>1009041.37</v>
      </c>
      <c r="H45" s="40">
        <v>860774.09</v>
      </c>
      <c r="I45" s="40">
        <v>84201.98</v>
      </c>
      <c r="J45" s="40">
        <v>13460608.300000001</v>
      </c>
      <c r="K45" s="40">
        <v>875308.53</v>
      </c>
      <c r="L45" s="40">
        <v>129314.7</v>
      </c>
      <c r="M45" s="40">
        <v>1863754.23</v>
      </c>
      <c r="N45" s="40">
        <v>12704.58</v>
      </c>
      <c r="O45" s="40">
        <v>-197734.49</v>
      </c>
      <c r="P45" s="40">
        <v>3413391.76</v>
      </c>
      <c r="Q45" s="40">
        <v>2605351.63</v>
      </c>
      <c r="R45" s="40">
        <v>0</v>
      </c>
      <c r="S45" s="40">
        <v>21332901</v>
      </c>
      <c r="T45" s="40">
        <v>0</v>
      </c>
      <c r="U45" s="40">
        <v>572355.29</v>
      </c>
      <c r="V45" s="40">
        <v>6691158</v>
      </c>
      <c r="W45" s="40">
        <v>889522.81</v>
      </c>
      <c r="X45" s="40">
        <v>-833576.22</v>
      </c>
      <c r="Y45" s="40">
        <v>-352985.98</v>
      </c>
      <c r="Z45" s="40">
        <v>-167183.42000000001</v>
      </c>
      <c r="AA45" s="40">
        <v>-194895.38</v>
      </c>
      <c r="AB45" s="40">
        <v>2328201.89</v>
      </c>
      <c r="AC45" s="40">
        <v>611326.88</v>
      </c>
      <c r="AD45" s="40">
        <v>-26387.48</v>
      </c>
      <c r="AE45" s="40">
        <v>0</v>
      </c>
      <c r="AF45" s="40">
        <v>465568.26</v>
      </c>
      <c r="AG45" s="40">
        <v>-437953.41</v>
      </c>
      <c r="AH45" s="40">
        <v>461.25</v>
      </c>
      <c r="AI45" s="40">
        <v>3404.37</v>
      </c>
      <c r="AJ45" s="40">
        <v>0</v>
      </c>
      <c r="AK45" s="40">
        <v>0</v>
      </c>
      <c r="AL45" s="40">
        <v>15922.97</v>
      </c>
      <c r="AM45" s="40">
        <v>12916.13</v>
      </c>
      <c r="AN45" s="40">
        <v>80553.95</v>
      </c>
      <c r="AO45" s="40">
        <v>10559.52</v>
      </c>
      <c r="AP45" s="40">
        <v>168811.73</v>
      </c>
      <c r="AQ45" s="40">
        <v>0</v>
      </c>
      <c r="AR45" s="40">
        <v>0</v>
      </c>
      <c r="AS45" s="40">
        <v>0</v>
      </c>
      <c r="AT45" s="40">
        <v>0</v>
      </c>
      <c r="AU45" s="40">
        <v>20064.439999999999</v>
      </c>
      <c r="AV45" s="40">
        <v>249391.64</v>
      </c>
      <c r="AW45" s="40">
        <v>356251.62</v>
      </c>
      <c r="AX45" s="40">
        <v>0</v>
      </c>
      <c r="AY45" s="40">
        <v>167787.51</v>
      </c>
      <c r="AZ45" s="40">
        <v>-142982</v>
      </c>
      <c r="BA45" s="40">
        <v>43899.24</v>
      </c>
      <c r="BB45" s="40">
        <v>66047.69</v>
      </c>
      <c r="BC45" s="40">
        <v>0</v>
      </c>
      <c r="BD45" s="40">
        <v>0</v>
      </c>
      <c r="BE45" s="40">
        <v>565451.54</v>
      </c>
      <c r="BF45" s="40">
        <v>0</v>
      </c>
      <c r="BG45" s="40">
        <v>515704.62</v>
      </c>
      <c r="BH45" s="40">
        <v>0</v>
      </c>
      <c r="BI45" s="40">
        <v>11878.09</v>
      </c>
      <c r="BJ45" s="40">
        <v>376208.22</v>
      </c>
      <c r="BK45" s="40">
        <v>0</v>
      </c>
      <c r="BL45" s="40">
        <v>2803664.98</v>
      </c>
      <c r="BM45" s="40">
        <v>0</v>
      </c>
      <c r="BN45" s="40">
        <v>1787944.49</v>
      </c>
      <c r="BO45" s="40">
        <v>15797770.33</v>
      </c>
      <c r="BP45" s="40">
        <v>490062.86</v>
      </c>
      <c r="BQ45" s="40">
        <f t="shared" si="0"/>
        <v>78396544.109999999</v>
      </c>
    </row>
    <row r="46" spans="1:69">
      <c r="A46" s="28"/>
      <c r="B46" s="28"/>
      <c r="C46" s="28"/>
      <c r="D46" s="37" t="s">
        <v>295</v>
      </c>
      <c r="G46" s="40">
        <v>3308008.97</v>
      </c>
      <c r="H46" s="40">
        <v>5852180.0599999996</v>
      </c>
      <c r="I46" s="40">
        <v>1336508.98</v>
      </c>
      <c r="J46" s="40">
        <v>28560245.370000001</v>
      </c>
      <c r="K46" s="40">
        <v>2085823.3</v>
      </c>
      <c r="L46" s="40">
        <v>2174632.7200000002</v>
      </c>
      <c r="M46" s="40">
        <v>601275.13</v>
      </c>
      <c r="N46" s="40">
        <v>723427</v>
      </c>
      <c r="O46" s="40">
        <v>1541312.1</v>
      </c>
      <c r="P46" s="40">
        <v>15860155.65</v>
      </c>
      <c r="Q46" s="40">
        <v>-4187233.05</v>
      </c>
      <c r="R46" s="40">
        <v>358446.5</v>
      </c>
      <c r="S46" s="40">
        <v>36700325.123999998</v>
      </c>
      <c r="T46" s="40">
        <v>526280.95999999996</v>
      </c>
      <c r="U46" s="40">
        <v>46737402.43</v>
      </c>
      <c r="V46" s="40">
        <v>1198287.67</v>
      </c>
      <c r="W46" s="40">
        <v>2813765.27</v>
      </c>
      <c r="X46" s="40">
        <v>12260530.66</v>
      </c>
      <c r="Y46" s="40">
        <v>4251011.16</v>
      </c>
      <c r="Z46" s="40">
        <v>13245471.039999999</v>
      </c>
      <c r="AA46" s="40">
        <v>2621764.35</v>
      </c>
      <c r="AB46" s="40">
        <v>9517455.3200000003</v>
      </c>
      <c r="AC46" s="40">
        <v>12087460.41</v>
      </c>
      <c r="AD46" s="40">
        <v>803943.14</v>
      </c>
      <c r="AE46" s="40">
        <v>68513.490000000005</v>
      </c>
      <c r="AF46" s="40">
        <v>-455851.92</v>
      </c>
      <c r="AG46" s="40">
        <v>1528188.51</v>
      </c>
      <c r="AH46" s="40">
        <v>119120.74</v>
      </c>
      <c r="AI46" s="40">
        <v>534746.42000000004</v>
      </c>
      <c r="AJ46" s="40">
        <v>330527.68</v>
      </c>
      <c r="AK46" s="40">
        <v>400296.32</v>
      </c>
      <c r="AL46" s="40">
        <v>396370.08</v>
      </c>
      <c r="AM46" s="40">
        <v>386362.28</v>
      </c>
      <c r="AN46" s="40">
        <v>2193447.5099999998</v>
      </c>
      <c r="AO46" s="40">
        <v>490081.77</v>
      </c>
      <c r="AP46" s="40">
        <v>-37096.32</v>
      </c>
      <c r="AQ46" s="40">
        <v>876299.87</v>
      </c>
      <c r="AR46" s="40">
        <v>213694.07999999999</v>
      </c>
      <c r="AS46" s="40">
        <v>206060.33</v>
      </c>
      <c r="AT46" s="40">
        <v>137430.28</v>
      </c>
      <c r="AU46" s="40">
        <v>264875.96000000002</v>
      </c>
      <c r="AV46" s="40">
        <v>699360.97</v>
      </c>
      <c r="AW46" s="40">
        <v>-83685.19</v>
      </c>
      <c r="AX46" s="40">
        <v>155697.35999999999</v>
      </c>
      <c r="AY46" s="40">
        <v>20978.75</v>
      </c>
      <c r="AZ46" s="40">
        <v>3121224</v>
      </c>
      <c r="BA46" s="40">
        <v>211960.5</v>
      </c>
      <c r="BB46" s="40">
        <v>13469.54</v>
      </c>
      <c r="BC46" s="40">
        <v>134771.95000000001</v>
      </c>
      <c r="BD46" s="40">
        <v>58947.27</v>
      </c>
      <c r="BE46" s="40">
        <v>4502942.47</v>
      </c>
      <c r="BF46" s="40">
        <v>86315.99</v>
      </c>
      <c r="BG46" s="40">
        <v>-739742.44</v>
      </c>
      <c r="BH46" s="40">
        <v>51812.5</v>
      </c>
      <c r="BI46" s="40">
        <v>42798.07</v>
      </c>
      <c r="BJ46" s="40">
        <v>-696960.41</v>
      </c>
      <c r="BK46" s="40">
        <v>148894.22</v>
      </c>
      <c r="BL46" s="40">
        <v>-1990683.8</v>
      </c>
      <c r="BM46" s="40">
        <v>82959.850000000006</v>
      </c>
      <c r="BN46" s="40">
        <v>27726151.600000001</v>
      </c>
      <c r="BO46" s="40">
        <v>-26316228.02</v>
      </c>
      <c r="BP46" s="40">
        <v>-94799.52</v>
      </c>
      <c r="BQ46" s="40">
        <f t="shared" si="0"/>
        <v>215767733.00399998</v>
      </c>
    </row>
    <row r="47" spans="1:69">
      <c r="A47" s="28"/>
      <c r="B47" s="28"/>
      <c r="C47" s="28"/>
      <c r="D47" s="28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BP47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I38" sqref="I38"/>
    </sheetView>
  </sheetViews>
  <sheetFormatPr baseColWidth="10" defaultRowHeight="14.25"/>
  <cols>
    <col min="1" max="3" width="1.7109375" style="41" customWidth="1"/>
    <col min="4" max="4" width="73.85546875" style="41" customWidth="1"/>
    <col min="5" max="6" width="1.7109375" style="28" customWidth="1"/>
    <col min="7" max="68" width="14.7109375" style="3" customWidth="1"/>
    <col min="69" max="16384" width="11.42578125" style="3"/>
  </cols>
  <sheetData>
    <row r="1" spans="1:68" ht="22.5" customHeight="1">
      <c r="A1" s="26" t="s">
        <v>150</v>
      </c>
      <c r="B1" s="27"/>
      <c r="C1" s="27"/>
      <c r="D1" s="27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</row>
    <row r="2" spans="1:68">
      <c r="A2" s="30" t="s">
        <v>350</v>
      </c>
      <c r="B2" s="30"/>
      <c r="C2" s="28"/>
      <c r="D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</row>
    <row r="3" spans="1:68">
      <c r="A3" s="28"/>
      <c r="B3" s="28"/>
      <c r="C3" s="28"/>
      <c r="D3" s="2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</row>
    <row r="4" spans="1:68" s="33" customFormat="1" ht="12">
      <c r="A4" s="31"/>
      <c r="B4" s="31"/>
      <c r="C4" s="31"/>
      <c r="D4" s="31"/>
      <c r="E4" s="31"/>
      <c r="F4" s="31"/>
      <c r="G4" s="32" t="s">
        <v>152</v>
      </c>
      <c r="H4" s="32" t="s">
        <v>153</v>
      </c>
      <c r="I4" s="32" t="s">
        <v>154</v>
      </c>
      <c r="J4" s="32" t="s">
        <v>155</v>
      </c>
      <c r="K4" s="32" t="s">
        <v>156</v>
      </c>
      <c r="L4" s="32" t="s">
        <v>157</v>
      </c>
      <c r="M4" s="32" t="s">
        <v>158</v>
      </c>
      <c r="N4" s="32" t="s">
        <v>159</v>
      </c>
      <c r="O4" s="32" t="s">
        <v>160</v>
      </c>
      <c r="P4" s="32" t="s">
        <v>161</v>
      </c>
      <c r="Q4" s="32" t="s">
        <v>162</v>
      </c>
      <c r="R4" s="32" t="s">
        <v>163</v>
      </c>
      <c r="S4" s="32" t="s">
        <v>164</v>
      </c>
      <c r="T4" s="32" t="s">
        <v>165</v>
      </c>
      <c r="U4" s="32" t="s">
        <v>166</v>
      </c>
      <c r="V4" s="32" t="s">
        <v>167</v>
      </c>
      <c r="W4" s="32" t="s">
        <v>168</v>
      </c>
      <c r="X4" s="32" t="s">
        <v>169</v>
      </c>
      <c r="Y4" s="32" t="s">
        <v>170</v>
      </c>
      <c r="Z4" s="32" t="s">
        <v>171</v>
      </c>
      <c r="AA4" s="32" t="s">
        <v>172</v>
      </c>
      <c r="AB4" s="32" t="s">
        <v>173</v>
      </c>
      <c r="AC4" s="32" t="s">
        <v>174</v>
      </c>
      <c r="AD4" s="32" t="s">
        <v>175</v>
      </c>
      <c r="AE4" s="32" t="s">
        <v>176</v>
      </c>
      <c r="AF4" s="32" t="s">
        <v>177</v>
      </c>
      <c r="AG4" s="32" t="s">
        <v>178</v>
      </c>
      <c r="AH4" s="32" t="s">
        <v>179</v>
      </c>
      <c r="AI4" s="32" t="s">
        <v>180</v>
      </c>
      <c r="AJ4" s="32" t="s">
        <v>181</v>
      </c>
      <c r="AK4" s="32" t="s">
        <v>182</v>
      </c>
      <c r="AL4" s="32" t="s">
        <v>183</v>
      </c>
      <c r="AM4" s="32" t="s">
        <v>184</v>
      </c>
      <c r="AN4" s="32" t="s">
        <v>185</v>
      </c>
      <c r="AO4" s="32" t="s">
        <v>186</v>
      </c>
      <c r="AP4" s="32" t="s">
        <v>187</v>
      </c>
      <c r="AQ4" s="32" t="s">
        <v>188</v>
      </c>
      <c r="AR4" s="32" t="s">
        <v>189</v>
      </c>
      <c r="AS4" s="32" t="s">
        <v>190</v>
      </c>
      <c r="AT4" s="32" t="s">
        <v>191</v>
      </c>
      <c r="AU4" s="32" t="s">
        <v>192</v>
      </c>
      <c r="AV4" s="32" t="s">
        <v>193</v>
      </c>
      <c r="AW4" s="32" t="s">
        <v>194</v>
      </c>
      <c r="AX4" s="32" t="s">
        <v>195</v>
      </c>
      <c r="AY4" s="32" t="s">
        <v>196</v>
      </c>
      <c r="AZ4" s="32" t="s">
        <v>197</v>
      </c>
      <c r="BA4" s="32" t="s">
        <v>198</v>
      </c>
      <c r="BB4" s="32" t="s">
        <v>199</v>
      </c>
      <c r="BC4" s="32" t="s">
        <v>200</v>
      </c>
      <c r="BD4" s="32" t="s">
        <v>201</v>
      </c>
      <c r="BE4" s="32" t="s">
        <v>202</v>
      </c>
      <c r="BF4" s="32" t="s">
        <v>203</v>
      </c>
      <c r="BG4" s="32" t="s">
        <v>204</v>
      </c>
      <c r="BH4" s="32" t="s">
        <v>205</v>
      </c>
      <c r="BI4" s="32" t="s">
        <v>206</v>
      </c>
      <c r="BJ4" s="32" t="s">
        <v>207</v>
      </c>
      <c r="BK4" s="32" t="s">
        <v>208</v>
      </c>
      <c r="BL4" s="32" t="s">
        <v>209</v>
      </c>
      <c r="BM4" s="32" t="s">
        <v>211</v>
      </c>
      <c r="BN4" s="32" t="s">
        <v>212</v>
      </c>
      <c r="BO4" s="32" t="s">
        <v>213</v>
      </c>
      <c r="BP4" s="32"/>
    </row>
    <row r="5" spans="1:68" ht="67.5">
      <c r="A5" s="28"/>
      <c r="B5" s="28"/>
      <c r="C5" s="28"/>
      <c r="D5" s="28"/>
      <c r="G5" s="34" t="s">
        <v>214</v>
      </c>
      <c r="H5" s="34" t="s">
        <v>215</v>
      </c>
      <c r="I5" s="34" t="s">
        <v>216</v>
      </c>
      <c r="J5" s="34" t="s">
        <v>217</v>
      </c>
      <c r="K5" s="34" t="s">
        <v>218</v>
      </c>
      <c r="L5" s="34" t="s">
        <v>219</v>
      </c>
      <c r="M5" s="34" t="s">
        <v>220</v>
      </c>
      <c r="N5" s="34" t="s">
        <v>221</v>
      </c>
      <c r="O5" s="34" t="s">
        <v>222</v>
      </c>
      <c r="P5" s="34" t="s">
        <v>223</v>
      </c>
      <c r="Q5" s="34" t="s">
        <v>224</v>
      </c>
      <c r="R5" s="34" t="s">
        <v>225</v>
      </c>
      <c r="S5" s="34" t="s">
        <v>226</v>
      </c>
      <c r="T5" s="34" t="s">
        <v>227</v>
      </c>
      <c r="U5" s="34" t="s">
        <v>228</v>
      </c>
      <c r="V5" s="34" t="s">
        <v>229</v>
      </c>
      <c r="W5" s="34" t="s">
        <v>230</v>
      </c>
      <c r="X5" s="34" t="s">
        <v>231</v>
      </c>
      <c r="Y5" s="34" t="s">
        <v>232</v>
      </c>
      <c r="Z5" s="34" t="s">
        <v>233</v>
      </c>
      <c r="AA5" s="34" t="s">
        <v>234</v>
      </c>
      <c r="AB5" s="34" t="s">
        <v>329</v>
      </c>
      <c r="AC5" s="34" t="s">
        <v>236</v>
      </c>
      <c r="AD5" s="34" t="s">
        <v>237</v>
      </c>
      <c r="AE5" s="34" t="s">
        <v>238</v>
      </c>
      <c r="AF5" s="34" t="s">
        <v>239</v>
      </c>
      <c r="AG5" s="34" t="s">
        <v>310</v>
      </c>
      <c r="AH5" s="34" t="s">
        <v>241</v>
      </c>
      <c r="AI5" s="34" t="s">
        <v>242</v>
      </c>
      <c r="AJ5" s="34" t="s">
        <v>243</v>
      </c>
      <c r="AK5" s="34" t="s">
        <v>244</v>
      </c>
      <c r="AL5" s="34" t="s">
        <v>245</v>
      </c>
      <c r="AM5" s="34" t="s">
        <v>246</v>
      </c>
      <c r="AN5" s="34" t="s">
        <v>247</v>
      </c>
      <c r="AO5" s="34" t="s">
        <v>248</v>
      </c>
      <c r="AP5" s="34" t="s">
        <v>249</v>
      </c>
      <c r="AQ5" s="34" t="s">
        <v>250</v>
      </c>
      <c r="AR5" s="34" t="s">
        <v>251</v>
      </c>
      <c r="AS5" s="34" t="s">
        <v>252</v>
      </c>
      <c r="AT5" s="34" t="s">
        <v>253</v>
      </c>
      <c r="AU5" s="34" t="s">
        <v>254</v>
      </c>
      <c r="AV5" s="34" t="s">
        <v>255</v>
      </c>
      <c r="AW5" s="34" t="s">
        <v>256</v>
      </c>
      <c r="AX5" s="34" t="s">
        <v>257</v>
      </c>
      <c r="AY5" s="34" t="s">
        <v>258</v>
      </c>
      <c r="AZ5" s="34" t="s">
        <v>259</v>
      </c>
      <c r="BA5" s="34" t="s">
        <v>260</v>
      </c>
      <c r="BB5" s="34" t="s">
        <v>261</v>
      </c>
      <c r="BC5" s="34" t="s">
        <v>262</v>
      </c>
      <c r="BD5" s="34" t="s">
        <v>263</v>
      </c>
      <c r="BE5" s="34" t="s">
        <v>264</v>
      </c>
      <c r="BF5" s="34" t="s">
        <v>265</v>
      </c>
      <c r="BG5" s="34" t="s">
        <v>266</v>
      </c>
      <c r="BH5" s="34" t="s">
        <v>267</v>
      </c>
      <c r="BI5" s="34" t="s">
        <v>268</v>
      </c>
      <c r="BJ5" s="34" t="s">
        <v>269</v>
      </c>
      <c r="BK5" s="34" t="s">
        <v>270</v>
      </c>
      <c r="BL5" s="34" t="s">
        <v>271</v>
      </c>
      <c r="BM5" s="34" t="s">
        <v>273</v>
      </c>
      <c r="BN5" s="34" t="s">
        <v>274</v>
      </c>
      <c r="BO5" s="34" t="s">
        <v>275</v>
      </c>
      <c r="BP5" s="34" t="s">
        <v>130</v>
      </c>
    </row>
    <row r="6" spans="1:68">
      <c r="A6" s="28"/>
      <c r="B6" s="28"/>
      <c r="C6" s="28"/>
      <c r="D6" s="28"/>
      <c r="G6" s="35" t="s">
        <v>351</v>
      </c>
      <c r="H6" s="35" t="s">
        <v>351</v>
      </c>
      <c r="I6" s="35" t="s">
        <v>351</v>
      </c>
      <c r="J6" s="35" t="s">
        <v>351</v>
      </c>
      <c r="K6" s="35" t="s">
        <v>351</v>
      </c>
      <c r="L6" s="35" t="s">
        <v>351</v>
      </c>
      <c r="M6" s="35" t="s">
        <v>351</v>
      </c>
      <c r="N6" s="35" t="s">
        <v>351</v>
      </c>
      <c r="O6" s="35" t="s">
        <v>351</v>
      </c>
      <c r="P6" s="35" t="s">
        <v>351</v>
      </c>
      <c r="Q6" s="35" t="s">
        <v>351</v>
      </c>
      <c r="R6" s="35" t="s">
        <v>351</v>
      </c>
      <c r="S6" s="35" t="s">
        <v>351</v>
      </c>
      <c r="T6" s="35" t="s">
        <v>351</v>
      </c>
      <c r="U6" s="35" t="s">
        <v>351</v>
      </c>
      <c r="V6" s="35" t="s">
        <v>351</v>
      </c>
      <c r="W6" s="35" t="s">
        <v>351</v>
      </c>
      <c r="X6" s="35" t="s">
        <v>351</v>
      </c>
      <c r="Y6" s="35" t="s">
        <v>351</v>
      </c>
      <c r="Z6" s="35" t="s">
        <v>351</v>
      </c>
      <c r="AA6" s="35" t="s">
        <v>351</v>
      </c>
      <c r="AB6" s="35" t="s">
        <v>351</v>
      </c>
      <c r="AC6" s="35" t="s">
        <v>351</v>
      </c>
      <c r="AD6" s="35" t="s">
        <v>351</v>
      </c>
      <c r="AE6" s="35" t="s">
        <v>351</v>
      </c>
      <c r="AF6" s="35" t="s">
        <v>351</v>
      </c>
      <c r="AG6" s="35" t="s">
        <v>351</v>
      </c>
      <c r="AH6" s="35" t="s">
        <v>351</v>
      </c>
      <c r="AI6" s="35" t="s">
        <v>351</v>
      </c>
      <c r="AJ6" s="35" t="s">
        <v>351</v>
      </c>
      <c r="AK6" s="35" t="s">
        <v>351</v>
      </c>
      <c r="AL6" s="35" t="s">
        <v>351</v>
      </c>
      <c r="AM6" s="35" t="s">
        <v>351</v>
      </c>
      <c r="AN6" s="35" t="s">
        <v>351</v>
      </c>
      <c r="AO6" s="35" t="s">
        <v>351</v>
      </c>
      <c r="AP6" s="35" t="s">
        <v>351</v>
      </c>
      <c r="AQ6" s="35" t="s">
        <v>351</v>
      </c>
      <c r="AR6" s="35" t="s">
        <v>351</v>
      </c>
      <c r="AS6" s="35" t="s">
        <v>351</v>
      </c>
      <c r="AT6" s="35" t="s">
        <v>351</v>
      </c>
      <c r="AU6" s="35" t="s">
        <v>351</v>
      </c>
      <c r="AV6" s="35" t="s">
        <v>351</v>
      </c>
      <c r="AW6" s="35" t="s">
        <v>351</v>
      </c>
      <c r="AX6" s="35" t="s">
        <v>351</v>
      </c>
      <c r="AY6" s="35" t="s">
        <v>351</v>
      </c>
      <c r="AZ6" s="35" t="s">
        <v>351</v>
      </c>
      <c r="BA6" s="35" t="s">
        <v>351</v>
      </c>
      <c r="BB6" s="35" t="s">
        <v>351</v>
      </c>
      <c r="BC6" s="35" t="s">
        <v>351</v>
      </c>
      <c r="BD6" s="35" t="s">
        <v>351</v>
      </c>
      <c r="BE6" s="35" t="s">
        <v>351</v>
      </c>
      <c r="BF6" s="35" t="s">
        <v>351</v>
      </c>
      <c r="BG6" s="35" t="s">
        <v>351</v>
      </c>
      <c r="BH6" s="35" t="s">
        <v>351</v>
      </c>
      <c r="BI6" s="35" t="s">
        <v>351</v>
      </c>
      <c r="BJ6" s="35" t="s">
        <v>351</v>
      </c>
      <c r="BK6" s="35" t="s">
        <v>351</v>
      </c>
      <c r="BL6" s="35" t="s">
        <v>351</v>
      </c>
      <c r="BM6" s="35" t="s">
        <v>351</v>
      </c>
      <c r="BN6" s="35" t="s">
        <v>351</v>
      </c>
      <c r="BO6" s="35" t="s">
        <v>351</v>
      </c>
      <c r="BP6" s="35" t="s">
        <v>351</v>
      </c>
    </row>
    <row r="7" spans="1:68" ht="27" customHeight="1">
      <c r="A7" s="28"/>
      <c r="B7" s="28"/>
      <c r="C7" s="28"/>
      <c r="D7" s="28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</row>
    <row r="8" spans="1:68">
      <c r="A8" s="28"/>
      <c r="B8" s="28"/>
      <c r="C8" s="28"/>
      <c r="D8" s="37" t="s">
        <v>277</v>
      </c>
      <c r="E8" s="38"/>
      <c r="F8" s="39"/>
      <c r="G8" s="40">
        <v>6718069.4500000002</v>
      </c>
      <c r="H8" s="40">
        <v>10896406.57</v>
      </c>
      <c r="I8" s="40">
        <v>550365.29</v>
      </c>
      <c r="J8" s="40">
        <v>91249786.670000002</v>
      </c>
      <c r="K8" s="40">
        <v>6590030.2999999998</v>
      </c>
      <c r="L8" s="40">
        <v>4864948.7</v>
      </c>
      <c r="M8" s="40">
        <v>10488503.75</v>
      </c>
      <c r="N8" s="40">
        <v>1036586.32</v>
      </c>
      <c r="O8" s="40">
        <v>1126089.06</v>
      </c>
      <c r="P8" s="40">
        <v>33058852.120000001</v>
      </c>
      <c r="Q8" s="40">
        <v>9317088.5600000005</v>
      </c>
      <c r="R8" s="40">
        <v>412805.78</v>
      </c>
      <c r="S8" s="40">
        <v>118926223.62</v>
      </c>
      <c r="T8" s="40">
        <v>610411.97</v>
      </c>
      <c r="U8" s="40">
        <v>65458699.390000001</v>
      </c>
      <c r="V8" s="40">
        <v>29460262.079999998</v>
      </c>
      <c r="W8" s="40">
        <v>5886873.0800000001</v>
      </c>
      <c r="X8" s="40">
        <v>12753224.09</v>
      </c>
      <c r="Y8" s="40">
        <v>5387274.8899999997</v>
      </c>
      <c r="Z8" s="40">
        <v>17895305.920000002</v>
      </c>
      <c r="AA8" s="40">
        <v>3618708.78</v>
      </c>
      <c r="AB8" s="40">
        <v>24395543</v>
      </c>
      <c r="AC8" s="40">
        <v>20056228.949999999</v>
      </c>
      <c r="AD8" s="40">
        <v>782302.3</v>
      </c>
      <c r="AE8" s="40">
        <v>79191.55</v>
      </c>
      <c r="AF8" s="40">
        <v>1727018.28</v>
      </c>
      <c r="AG8" s="40">
        <v>607233.51</v>
      </c>
      <c r="AH8" s="40">
        <v>142757.20000000001</v>
      </c>
      <c r="AI8" s="40">
        <v>568129.14</v>
      </c>
      <c r="AJ8" s="40">
        <v>385921.84</v>
      </c>
      <c r="AK8" s="40">
        <v>543993.31999999995</v>
      </c>
      <c r="AL8" s="40">
        <v>1184273.97</v>
      </c>
      <c r="AM8" s="40">
        <v>489908.35</v>
      </c>
      <c r="AN8" s="40">
        <v>1954805.23</v>
      </c>
      <c r="AO8" s="40">
        <v>606484.01</v>
      </c>
      <c r="AP8" s="40">
        <v>802702.51</v>
      </c>
      <c r="AQ8" s="40">
        <v>1056283.6299999999</v>
      </c>
      <c r="AR8" s="40">
        <v>253275.65</v>
      </c>
      <c r="AS8" s="40">
        <v>236977.04</v>
      </c>
      <c r="AT8" s="40">
        <v>161259.98000000001</v>
      </c>
      <c r="AU8" s="40">
        <v>375108.72</v>
      </c>
      <c r="AV8" s="40">
        <v>2050287.65</v>
      </c>
      <c r="AW8" s="40">
        <v>1330575.26</v>
      </c>
      <c r="AX8" s="40">
        <v>188155.88</v>
      </c>
      <c r="AY8" s="40">
        <v>496585.39</v>
      </c>
      <c r="AZ8" s="40">
        <v>4312015</v>
      </c>
      <c r="BA8" s="40">
        <v>457923.73</v>
      </c>
      <c r="BB8" s="40">
        <v>235399.02</v>
      </c>
      <c r="BC8" s="40">
        <v>156090.03</v>
      </c>
      <c r="BD8" s="40">
        <v>67197.34</v>
      </c>
      <c r="BE8" s="40">
        <v>9304210.0500000007</v>
      </c>
      <c r="BF8" s="40">
        <v>98877.62</v>
      </c>
      <c r="BG8" s="40">
        <v>1020701.28</v>
      </c>
      <c r="BH8" s="40">
        <v>59266.559999999998</v>
      </c>
      <c r="BI8" s="40">
        <v>138813.70000000001</v>
      </c>
      <c r="BJ8" s="40">
        <v>692440.06</v>
      </c>
      <c r="BK8" s="40">
        <v>181753.52</v>
      </c>
      <c r="BL8" s="40">
        <v>7824177.8499999996</v>
      </c>
      <c r="BM8" s="40">
        <v>35196387.969999999</v>
      </c>
      <c r="BN8" s="40">
        <v>29644475.640000001</v>
      </c>
      <c r="BO8" s="40">
        <v>7731370.5499999998</v>
      </c>
      <c r="BP8" s="40">
        <f>SUM(G8:BO8)</f>
        <v>593902618.66999972</v>
      </c>
    </row>
    <row r="9" spans="1:68">
      <c r="A9" s="28"/>
      <c r="B9" s="28"/>
      <c r="C9" s="28"/>
      <c r="D9" s="37" t="s">
        <v>278</v>
      </c>
      <c r="E9" s="38"/>
      <c r="F9" s="39"/>
      <c r="G9" s="40">
        <v>-2012838.3</v>
      </c>
      <c r="H9" s="40">
        <v>-1881448.24</v>
      </c>
      <c r="I9" s="40">
        <v>-560044.4</v>
      </c>
      <c r="J9" s="40">
        <v>-32534654.760000002</v>
      </c>
      <c r="K9" s="40">
        <v>-2232101.79</v>
      </c>
      <c r="L9" s="40">
        <v>-1097093.92</v>
      </c>
      <c r="M9" s="40">
        <v>-4401489.83</v>
      </c>
      <c r="N9" s="40">
        <v>-34631.22</v>
      </c>
      <c r="O9" s="40">
        <v>601987.1</v>
      </c>
      <c r="P9" s="40">
        <v>-8765555.4499999993</v>
      </c>
      <c r="Q9" s="40">
        <v>-12615569.33</v>
      </c>
      <c r="R9" s="40">
        <v>-41755.230000000003</v>
      </c>
      <c r="S9" s="40">
        <v>-26234205.956</v>
      </c>
      <c r="T9" s="40">
        <v>-4450.87</v>
      </c>
      <c r="U9" s="40">
        <v>-10141306.189999999</v>
      </c>
      <c r="V9" s="40">
        <v>6292884.5300000003</v>
      </c>
      <c r="W9" s="40">
        <v>1522050.45</v>
      </c>
      <c r="X9" s="40">
        <v>5052418.38</v>
      </c>
      <c r="Y9" s="40">
        <v>1867504.37</v>
      </c>
      <c r="Z9" s="40">
        <v>1936235.97</v>
      </c>
      <c r="AA9" s="40">
        <v>3605664.03</v>
      </c>
      <c r="AB9" s="40">
        <v>-19874199.02</v>
      </c>
      <c r="AC9" s="40">
        <v>-2644407.52</v>
      </c>
      <c r="AD9" s="40">
        <v>106321.29</v>
      </c>
      <c r="AE9" s="40">
        <v>208.56</v>
      </c>
      <c r="AF9" s="40">
        <v>-1253241.8600000001</v>
      </c>
      <c r="AG9" s="40">
        <v>769093.01</v>
      </c>
      <c r="AH9" s="40">
        <v>-2719.85</v>
      </c>
      <c r="AI9" s="40">
        <v>211091.64</v>
      </c>
      <c r="AJ9" s="40">
        <v>1039.4100000000001</v>
      </c>
      <c r="AK9" s="40">
        <v>-13230.7</v>
      </c>
      <c r="AL9" s="40">
        <v>6278.31</v>
      </c>
      <c r="AM9" s="40">
        <v>-45282.18</v>
      </c>
      <c r="AN9" s="40">
        <v>-488308.66</v>
      </c>
      <c r="AO9" s="40">
        <v>14212.63</v>
      </c>
      <c r="AP9" s="40">
        <v>-537595.27</v>
      </c>
      <c r="AQ9" s="40">
        <v>-24851.15</v>
      </c>
      <c r="AR9" s="40">
        <v>-4.43</v>
      </c>
      <c r="AS9" s="40">
        <v>261.14999999999998</v>
      </c>
      <c r="AT9" s="40">
        <v>-2239.48</v>
      </c>
      <c r="AU9" s="40">
        <v>-16005.51</v>
      </c>
      <c r="AV9" s="40">
        <v>-455885.84</v>
      </c>
      <c r="AW9" s="40">
        <v>-810775.48</v>
      </c>
      <c r="AX9" s="40">
        <v>916.72</v>
      </c>
      <c r="AY9" s="40">
        <v>-549118.74</v>
      </c>
      <c r="AZ9" s="40">
        <v>-4893846</v>
      </c>
      <c r="BA9" s="40">
        <v>-106600.86</v>
      </c>
      <c r="BB9" s="40">
        <v>-184286.92</v>
      </c>
      <c r="BC9" s="40">
        <v>-164.79</v>
      </c>
      <c r="BD9" s="40">
        <v>-429.77</v>
      </c>
      <c r="BE9" s="40">
        <v>-683846.82</v>
      </c>
      <c r="BF9" s="40">
        <v>-987.54</v>
      </c>
      <c r="BG9" s="40">
        <v>-1250295.45</v>
      </c>
      <c r="BH9" s="40">
        <v>-164.07</v>
      </c>
      <c r="BI9" s="40">
        <v>-141923.84</v>
      </c>
      <c r="BJ9" s="40">
        <v>-1185273.01</v>
      </c>
      <c r="BK9" s="40">
        <v>-8301.81</v>
      </c>
      <c r="BL9" s="40">
        <v>-10764763.84</v>
      </c>
      <c r="BM9" s="40">
        <v>-4291060.6900000004</v>
      </c>
      <c r="BN9" s="40">
        <v>-32800064.649999999</v>
      </c>
      <c r="BO9" s="40">
        <v>-6054131.7800000003</v>
      </c>
      <c r="BP9" s="40">
        <f t="shared" ref="BP9:BP46" si="0">SUM(G9:BO9)</f>
        <v>-169652985.46600002</v>
      </c>
    </row>
    <row r="10" spans="1:68">
      <c r="A10" s="28"/>
      <c r="B10" s="28"/>
      <c r="C10" s="28"/>
      <c r="D10" s="37" t="s">
        <v>279</v>
      </c>
      <c r="E10" s="38"/>
      <c r="F10" s="39"/>
      <c r="G10" s="40">
        <v>1166602.8600000001</v>
      </c>
      <c r="H10" s="40">
        <v>205793.65</v>
      </c>
      <c r="I10" s="40">
        <v>0</v>
      </c>
      <c r="J10" s="40">
        <v>11504946.529999999</v>
      </c>
      <c r="K10" s="40">
        <v>66686.559999999998</v>
      </c>
      <c r="L10" s="40">
        <v>-62561.23</v>
      </c>
      <c r="M10" s="40">
        <v>220501.63</v>
      </c>
      <c r="N10" s="40">
        <v>241594.93</v>
      </c>
      <c r="O10" s="40">
        <v>30021.09</v>
      </c>
      <c r="P10" s="40">
        <v>2541224.0099999998</v>
      </c>
      <c r="Q10" s="40">
        <v>-286153.95</v>
      </c>
      <c r="R10" s="40">
        <v>-41755.230000000003</v>
      </c>
      <c r="S10" s="40">
        <v>-4749226.63</v>
      </c>
      <c r="T10" s="40">
        <v>-4450.87</v>
      </c>
      <c r="U10" s="40">
        <v>-7705060.5999999996</v>
      </c>
      <c r="V10" s="40">
        <v>2195707.38</v>
      </c>
      <c r="W10" s="40">
        <v>835190.19</v>
      </c>
      <c r="X10" s="40">
        <v>2637612.9500000002</v>
      </c>
      <c r="Y10" s="40">
        <v>146526.48000000001</v>
      </c>
      <c r="Z10" s="40">
        <v>-106553.71</v>
      </c>
      <c r="AA10" s="40">
        <v>-60933.7</v>
      </c>
      <c r="AB10" s="40">
        <v>314368.52</v>
      </c>
      <c r="AC10" s="40">
        <v>783881.18</v>
      </c>
      <c r="AD10" s="40">
        <v>41011.81</v>
      </c>
      <c r="AE10" s="40">
        <v>208.56</v>
      </c>
      <c r="AF10" s="40">
        <v>0</v>
      </c>
      <c r="AG10" s="40">
        <v>-197675.49</v>
      </c>
      <c r="AH10" s="40">
        <v>-1680.35</v>
      </c>
      <c r="AI10" s="40">
        <v>8352.41</v>
      </c>
      <c r="AJ10" s="40">
        <v>1039.4100000000001</v>
      </c>
      <c r="AK10" s="40">
        <v>-13230.7</v>
      </c>
      <c r="AL10" s="40">
        <v>0</v>
      </c>
      <c r="AM10" s="40">
        <v>1722.1</v>
      </c>
      <c r="AN10" s="40">
        <v>-259401.85</v>
      </c>
      <c r="AO10" s="40">
        <v>8182.45</v>
      </c>
      <c r="AP10" s="40">
        <v>0</v>
      </c>
      <c r="AQ10" s="40">
        <v>-24851.15</v>
      </c>
      <c r="AR10" s="40">
        <v>-4.43</v>
      </c>
      <c r="AS10" s="40">
        <v>261.14999999999998</v>
      </c>
      <c r="AT10" s="40">
        <v>-2239.48</v>
      </c>
      <c r="AU10" s="40">
        <v>0</v>
      </c>
      <c r="AV10" s="40">
        <v>0</v>
      </c>
      <c r="AW10" s="40">
        <v>-32613.03</v>
      </c>
      <c r="AX10" s="40">
        <v>916.72</v>
      </c>
      <c r="AY10" s="40">
        <v>11710</v>
      </c>
      <c r="AZ10" s="40">
        <v>-4112196</v>
      </c>
      <c r="BA10" s="40">
        <v>0</v>
      </c>
      <c r="BB10" s="40">
        <v>-15783.28</v>
      </c>
      <c r="BC10" s="40">
        <v>-164.79</v>
      </c>
      <c r="BD10" s="40">
        <v>-429.77</v>
      </c>
      <c r="BE10" s="40">
        <v>0</v>
      </c>
      <c r="BF10" s="40">
        <v>-987.54</v>
      </c>
      <c r="BG10" s="40">
        <v>52141.63</v>
      </c>
      <c r="BH10" s="40">
        <v>-164.07</v>
      </c>
      <c r="BI10" s="40">
        <v>0</v>
      </c>
      <c r="BJ10" s="40">
        <v>0</v>
      </c>
      <c r="BK10" s="40">
        <v>-8301.81</v>
      </c>
      <c r="BL10" s="40">
        <v>-829364.81</v>
      </c>
      <c r="BM10" s="40">
        <v>7884784.71</v>
      </c>
      <c r="BN10" s="40">
        <v>3029724.78</v>
      </c>
      <c r="BO10" s="40">
        <v>-4511592.5999999996</v>
      </c>
      <c r="BP10" s="40">
        <f t="shared" si="0"/>
        <v>10903336.620000001</v>
      </c>
    </row>
    <row r="11" spans="1:68">
      <c r="A11" s="28"/>
      <c r="B11" s="28"/>
      <c r="C11" s="28"/>
      <c r="D11" s="37" t="s">
        <v>280</v>
      </c>
      <c r="E11" s="38"/>
      <c r="F11" s="39"/>
      <c r="G11" s="40">
        <v>0</v>
      </c>
      <c r="H11" s="40">
        <v>274391.53000000003</v>
      </c>
      <c r="I11" s="40">
        <v>0</v>
      </c>
      <c r="J11" s="40">
        <v>0</v>
      </c>
      <c r="K11" s="40">
        <v>88915.41</v>
      </c>
      <c r="L11" s="40">
        <v>449.86</v>
      </c>
      <c r="M11" s="40">
        <v>294002.17</v>
      </c>
      <c r="N11" s="40">
        <v>0</v>
      </c>
      <c r="O11" s="40">
        <v>0</v>
      </c>
      <c r="P11" s="40">
        <v>92399.64</v>
      </c>
      <c r="Q11" s="40">
        <v>-244909.31</v>
      </c>
      <c r="R11" s="40">
        <v>7697.48</v>
      </c>
      <c r="S11" s="40">
        <v>0</v>
      </c>
      <c r="T11" s="40">
        <v>-6139.86</v>
      </c>
      <c r="U11" s="40">
        <v>169267.53</v>
      </c>
      <c r="V11" s="40">
        <v>-30502.85</v>
      </c>
      <c r="W11" s="40">
        <v>530772</v>
      </c>
      <c r="X11" s="40">
        <v>20564.810000000001</v>
      </c>
      <c r="Y11" s="40">
        <v>195368.64</v>
      </c>
      <c r="Z11" s="40">
        <v>-142071.60999999999</v>
      </c>
      <c r="AA11" s="40">
        <v>-81244.929999999993</v>
      </c>
      <c r="AB11" s="40">
        <v>0</v>
      </c>
      <c r="AC11" s="40">
        <v>62015.44</v>
      </c>
      <c r="AD11" s="40">
        <v>0</v>
      </c>
      <c r="AE11" s="40">
        <v>281.02999999999997</v>
      </c>
      <c r="AF11" s="40">
        <v>0</v>
      </c>
      <c r="AG11" s="40">
        <v>0</v>
      </c>
      <c r="AH11" s="40">
        <v>1066.3499999999999</v>
      </c>
      <c r="AI11" s="40">
        <v>0</v>
      </c>
      <c r="AJ11" s="40">
        <v>1285.56</v>
      </c>
      <c r="AK11" s="40">
        <v>3147.27</v>
      </c>
      <c r="AL11" s="40">
        <v>0</v>
      </c>
      <c r="AM11" s="40">
        <v>2146.66</v>
      </c>
      <c r="AN11" s="40">
        <v>-10513.68</v>
      </c>
      <c r="AO11" s="40">
        <v>0</v>
      </c>
      <c r="AP11" s="40">
        <v>0</v>
      </c>
      <c r="AQ11" s="40">
        <v>14183.56</v>
      </c>
      <c r="AR11" s="40">
        <v>-4.7</v>
      </c>
      <c r="AS11" s="40">
        <v>237.64</v>
      </c>
      <c r="AT11" s="40">
        <v>310.45</v>
      </c>
      <c r="AU11" s="40">
        <v>0</v>
      </c>
      <c r="AV11" s="40">
        <v>0</v>
      </c>
      <c r="AW11" s="40">
        <v>-43484.04</v>
      </c>
      <c r="AX11" s="40">
        <v>1125.3900000000001</v>
      </c>
      <c r="AY11" s="40">
        <v>15613.33</v>
      </c>
      <c r="AZ11" s="40">
        <v>0</v>
      </c>
      <c r="BA11" s="40">
        <v>0</v>
      </c>
      <c r="BB11" s="40">
        <v>-21044.37</v>
      </c>
      <c r="BC11" s="40">
        <v>-334.58</v>
      </c>
      <c r="BD11" s="40">
        <v>-577.80999999999995</v>
      </c>
      <c r="BE11" s="40">
        <v>0</v>
      </c>
      <c r="BF11" s="40">
        <v>-628.67999999999995</v>
      </c>
      <c r="BG11" s="40">
        <v>-11587.75</v>
      </c>
      <c r="BH11" s="40">
        <v>-219.74</v>
      </c>
      <c r="BI11" s="40">
        <v>0</v>
      </c>
      <c r="BJ11" s="40">
        <v>0</v>
      </c>
      <c r="BK11" s="40">
        <v>-463.08</v>
      </c>
      <c r="BL11" s="40">
        <v>0</v>
      </c>
      <c r="BM11" s="40">
        <v>971136.29</v>
      </c>
      <c r="BN11" s="40">
        <v>0</v>
      </c>
      <c r="BO11" s="40">
        <v>185691.01</v>
      </c>
      <c r="BP11" s="40">
        <f t="shared" si="0"/>
        <v>2338342.0600000005</v>
      </c>
    </row>
    <row r="12" spans="1:68">
      <c r="A12" s="28"/>
      <c r="B12" s="28"/>
      <c r="C12" s="28"/>
      <c r="D12" s="37" t="s">
        <v>281</v>
      </c>
      <c r="E12" s="38"/>
      <c r="F12" s="39"/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v>0</v>
      </c>
      <c r="AL12" s="40">
        <v>0</v>
      </c>
      <c r="AM12" s="40">
        <v>0</v>
      </c>
      <c r="AN12" s="40">
        <v>0</v>
      </c>
      <c r="AO12" s="40">
        <v>0</v>
      </c>
      <c r="AP12" s="40">
        <v>0</v>
      </c>
      <c r="AQ12" s="40">
        <v>0</v>
      </c>
      <c r="AR12" s="40">
        <v>0</v>
      </c>
      <c r="AS12" s="40">
        <v>0</v>
      </c>
      <c r="AT12" s="40">
        <v>0</v>
      </c>
      <c r="AU12" s="40">
        <v>0</v>
      </c>
      <c r="AV12" s="40">
        <v>0</v>
      </c>
      <c r="AW12" s="40">
        <v>0</v>
      </c>
      <c r="AX12" s="40">
        <v>0</v>
      </c>
      <c r="AY12" s="40">
        <v>0</v>
      </c>
      <c r="AZ12" s="40">
        <v>0</v>
      </c>
      <c r="BA12" s="40">
        <v>0</v>
      </c>
      <c r="BB12" s="40">
        <v>0</v>
      </c>
      <c r="BC12" s="40">
        <v>0</v>
      </c>
      <c r="BD12" s="40">
        <v>0</v>
      </c>
      <c r="BE12" s="40">
        <v>0</v>
      </c>
      <c r="BF12" s="40">
        <v>0</v>
      </c>
      <c r="BG12" s="40">
        <v>0</v>
      </c>
      <c r="BH12" s="40">
        <v>0</v>
      </c>
      <c r="BI12" s="40">
        <v>0</v>
      </c>
      <c r="BJ12" s="40">
        <v>0</v>
      </c>
      <c r="BK12" s="40">
        <v>0</v>
      </c>
      <c r="BL12" s="40">
        <v>0</v>
      </c>
      <c r="BM12" s="40">
        <v>0</v>
      </c>
      <c r="BN12" s="40">
        <v>0</v>
      </c>
      <c r="BO12" s="40">
        <v>0</v>
      </c>
      <c r="BP12" s="40">
        <f t="shared" si="0"/>
        <v>0</v>
      </c>
    </row>
    <row r="13" spans="1:68">
      <c r="A13" s="28"/>
      <c r="B13" s="28"/>
      <c r="C13" s="28"/>
      <c r="D13" s="37" t="s">
        <v>331</v>
      </c>
      <c r="E13" s="38"/>
      <c r="F13" s="39"/>
      <c r="G13" s="40">
        <v>1666575.51</v>
      </c>
      <c r="H13" s="40">
        <v>0</v>
      </c>
      <c r="I13" s="40">
        <v>0</v>
      </c>
      <c r="J13" s="40">
        <v>11263819.48</v>
      </c>
      <c r="K13" s="40">
        <v>0</v>
      </c>
      <c r="L13" s="40">
        <v>-90015.85</v>
      </c>
      <c r="M13" s="40">
        <v>0</v>
      </c>
      <c r="N13" s="40">
        <v>345135.61</v>
      </c>
      <c r="O13" s="40">
        <v>0</v>
      </c>
      <c r="P13" s="40">
        <v>1714177.06</v>
      </c>
      <c r="Q13" s="40">
        <v>-150441.45000000001</v>
      </c>
      <c r="R13" s="40">
        <v>-67771.23</v>
      </c>
      <c r="S13" s="40">
        <v>-6596148.0999999996</v>
      </c>
      <c r="T13" s="40">
        <v>189.55</v>
      </c>
      <c r="U13" s="40">
        <v>-11181482.34</v>
      </c>
      <c r="V13" s="40">
        <v>2775137.08</v>
      </c>
      <c r="W13" s="40">
        <v>582814.92000000004</v>
      </c>
      <c r="X13" s="40">
        <v>3704537.14</v>
      </c>
      <c r="Y13" s="40">
        <v>0</v>
      </c>
      <c r="Z13" s="40">
        <v>0</v>
      </c>
      <c r="AA13" s="40">
        <v>0</v>
      </c>
      <c r="AB13" s="40">
        <v>419158.03</v>
      </c>
      <c r="AC13" s="40">
        <v>1053385.1000000001</v>
      </c>
      <c r="AD13" s="40">
        <v>58588.3</v>
      </c>
      <c r="AE13" s="40">
        <v>0.01</v>
      </c>
      <c r="AF13" s="40">
        <v>0</v>
      </c>
      <c r="AG13" s="40">
        <v>-282393.56</v>
      </c>
      <c r="AH13" s="40">
        <v>-3544.05</v>
      </c>
      <c r="AI13" s="40">
        <v>11932.01</v>
      </c>
      <c r="AJ13" s="40">
        <v>120.98</v>
      </c>
      <c r="AK13" s="40">
        <v>-21653.23</v>
      </c>
      <c r="AL13" s="40">
        <v>0</v>
      </c>
      <c r="AM13" s="40">
        <v>189.54</v>
      </c>
      <c r="AN13" s="40">
        <v>-360400.32</v>
      </c>
      <c r="AO13" s="40">
        <v>10909.94</v>
      </c>
      <c r="AP13" s="40">
        <v>0</v>
      </c>
      <c r="AQ13" s="40">
        <v>-50475.75</v>
      </c>
      <c r="AR13" s="40">
        <v>0.01</v>
      </c>
      <c r="AS13" s="40">
        <v>120.99</v>
      </c>
      <c r="AT13" s="40">
        <v>-3534.04</v>
      </c>
      <c r="AU13" s="40">
        <v>0</v>
      </c>
      <c r="AV13" s="40">
        <v>0</v>
      </c>
      <c r="AW13" s="40">
        <v>0</v>
      </c>
      <c r="AX13" s="40">
        <v>120.99</v>
      </c>
      <c r="AY13" s="40">
        <v>0</v>
      </c>
      <c r="AZ13" s="40">
        <v>-2878537</v>
      </c>
      <c r="BA13" s="40">
        <v>0</v>
      </c>
      <c r="BB13" s="40">
        <v>0</v>
      </c>
      <c r="BC13" s="40">
        <v>120.99</v>
      </c>
      <c r="BD13" s="40">
        <v>0</v>
      </c>
      <c r="BE13" s="40">
        <v>0</v>
      </c>
      <c r="BF13" s="40">
        <v>-743.59</v>
      </c>
      <c r="BG13" s="40">
        <v>87536.49</v>
      </c>
      <c r="BH13" s="40">
        <v>0.01</v>
      </c>
      <c r="BI13" s="40">
        <v>0</v>
      </c>
      <c r="BJ13" s="40">
        <v>0</v>
      </c>
      <c r="BK13" s="40">
        <v>-11363.37</v>
      </c>
      <c r="BL13" s="40">
        <v>-1105819.76</v>
      </c>
      <c r="BM13" s="40">
        <v>7323810.8700000001</v>
      </c>
      <c r="BN13" s="40">
        <v>3818407.15</v>
      </c>
      <c r="BO13" s="40">
        <v>-6630823.2999999998</v>
      </c>
      <c r="BP13" s="40">
        <f t="shared" si="0"/>
        <v>5401640.8200000012</v>
      </c>
    </row>
    <row r="14" spans="1:68">
      <c r="A14" s="28"/>
      <c r="B14" s="28"/>
      <c r="C14" s="28"/>
      <c r="D14" s="37" t="s">
        <v>332</v>
      </c>
      <c r="E14" s="38"/>
      <c r="F14" s="39"/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42887.27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0">
        <v>0</v>
      </c>
      <c r="BL14" s="40">
        <v>0</v>
      </c>
      <c r="BM14" s="40">
        <v>0</v>
      </c>
      <c r="BN14" s="40">
        <v>0</v>
      </c>
      <c r="BO14" s="40">
        <v>0</v>
      </c>
      <c r="BP14" s="40">
        <f t="shared" si="0"/>
        <v>42887.27</v>
      </c>
    </row>
    <row r="15" spans="1:68" ht="14.25" customHeight="1">
      <c r="A15" s="28"/>
      <c r="B15" s="28"/>
      <c r="C15" s="28"/>
      <c r="D15" s="37" t="s">
        <v>333</v>
      </c>
      <c r="E15" s="38"/>
      <c r="F15" s="39"/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42887.27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0">
        <v>0</v>
      </c>
      <c r="AO15" s="40">
        <v>0</v>
      </c>
      <c r="AP15" s="40">
        <v>0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40">
        <v>0</v>
      </c>
      <c r="AW15" s="40">
        <v>0</v>
      </c>
      <c r="AX15" s="40">
        <v>0</v>
      </c>
      <c r="AY15" s="40">
        <v>0</v>
      </c>
      <c r="AZ15" s="40">
        <v>0</v>
      </c>
      <c r="BA15" s="40">
        <v>0</v>
      </c>
      <c r="BB15" s="40">
        <v>0</v>
      </c>
      <c r="BC15" s="40">
        <v>0</v>
      </c>
      <c r="BD15" s="40">
        <v>0</v>
      </c>
      <c r="BE15" s="40">
        <v>0</v>
      </c>
      <c r="BF15" s="40">
        <v>0</v>
      </c>
      <c r="BG15" s="40">
        <v>0</v>
      </c>
      <c r="BH15" s="40">
        <v>0</v>
      </c>
      <c r="BI15" s="40">
        <v>0</v>
      </c>
      <c r="BJ15" s="40">
        <v>0</v>
      </c>
      <c r="BK15" s="40">
        <v>0</v>
      </c>
      <c r="BL15" s="40">
        <v>0</v>
      </c>
      <c r="BM15" s="40">
        <v>0</v>
      </c>
      <c r="BN15" s="40">
        <v>0</v>
      </c>
      <c r="BO15" s="40">
        <v>0</v>
      </c>
      <c r="BP15" s="40">
        <f t="shared" si="0"/>
        <v>42887.27</v>
      </c>
    </row>
    <row r="16" spans="1:68">
      <c r="A16" s="28"/>
      <c r="B16" s="28"/>
      <c r="C16" s="28"/>
      <c r="D16" s="37" t="s">
        <v>334</v>
      </c>
      <c r="E16" s="38"/>
      <c r="F16" s="39"/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40">
        <v>0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</v>
      </c>
      <c r="BG16" s="40">
        <v>0</v>
      </c>
      <c r="BH16" s="40">
        <v>0</v>
      </c>
      <c r="BI16" s="40">
        <v>0</v>
      </c>
      <c r="BJ16" s="40">
        <v>0</v>
      </c>
      <c r="BK16" s="40">
        <v>0</v>
      </c>
      <c r="BL16" s="40">
        <v>0</v>
      </c>
      <c r="BM16" s="40">
        <v>0</v>
      </c>
      <c r="BN16" s="40">
        <v>0</v>
      </c>
      <c r="BO16" s="40">
        <v>0</v>
      </c>
      <c r="BP16" s="40">
        <f t="shared" si="0"/>
        <v>0</v>
      </c>
    </row>
    <row r="17" spans="1:68" ht="14.25" customHeight="1">
      <c r="A17" s="28"/>
      <c r="B17" s="28"/>
      <c r="C17" s="28"/>
      <c r="D17" s="37" t="s">
        <v>335</v>
      </c>
      <c r="E17" s="38"/>
      <c r="F17" s="39"/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40">
        <v>0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>
        <v>0</v>
      </c>
      <c r="BI17" s="40">
        <v>0</v>
      </c>
      <c r="BJ17" s="40">
        <v>0</v>
      </c>
      <c r="BK17" s="40">
        <v>0</v>
      </c>
      <c r="BL17" s="40">
        <v>0</v>
      </c>
      <c r="BM17" s="40">
        <v>0</v>
      </c>
      <c r="BN17" s="40">
        <v>0</v>
      </c>
      <c r="BO17" s="40">
        <v>0</v>
      </c>
      <c r="BP17" s="40">
        <f t="shared" si="0"/>
        <v>0</v>
      </c>
    </row>
    <row r="18" spans="1:68">
      <c r="A18" s="28"/>
      <c r="B18" s="28"/>
      <c r="C18" s="28"/>
      <c r="D18" s="37" t="s">
        <v>283</v>
      </c>
      <c r="E18" s="38"/>
      <c r="F18" s="39"/>
      <c r="G18" s="40">
        <v>-499972.65</v>
      </c>
      <c r="H18" s="40">
        <v>-68597.88</v>
      </c>
      <c r="I18" s="40">
        <v>0</v>
      </c>
      <c r="J18" s="40">
        <v>241127.05</v>
      </c>
      <c r="K18" s="40">
        <v>-22228.85</v>
      </c>
      <c r="L18" s="40">
        <v>27004.76</v>
      </c>
      <c r="M18" s="40">
        <v>-73500.539999999994</v>
      </c>
      <c r="N18" s="40">
        <v>-103540.68</v>
      </c>
      <c r="O18" s="40">
        <v>-12866.18</v>
      </c>
      <c r="P18" s="40">
        <v>734647.31</v>
      </c>
      <c r="Q18" s="40">
        <v>109196.81</v>
      </c>
      <c r="R18" s="40">
        <v>18318.52</v>
      </c>
      <c r="S18" s="40">
        <v>1846921.47</v>
      </c>
      <c r="T18" s="40">
        <v>1499.44</v>
      </c>
      <c r="U18" s="40">
        <v>3307154.21</v>
      </c>
      <c r="V18" s="40">
        <v>-548926.85</v>
      </c>
      <c r="W18" s="40">
        <v>-278396.73</v>
      </c>
      <c r="X18" s="40">
        <v>-1087489</v>
      </c>
      <c r="Y18" s="40">
        <v>-48842.16</v>
      </c>
      <c r="Z18" s="40">
        <v>35517.9</v>
      </c>
      <c r="AA18" s="40">
        <v>20311.23</v>
      </c>
      <c r="AB18" s="40">
        <v>-104789.51</v>
      </c>
      <c r="AC18" s="40">
        <v>-331519.35999999999</v>
      </c>
      <c r="AD18" s="40">
        <v>-17576.490000000002</v>
      </c>
      <c r="AE18" s="40">
        <v>-72.48</v>
      </c>
      <c r="AF18" s="40">
        <v>0</v>
      </c>
      <c r="AG18" s="40">
        <v>84718.07</v>
      </c>
      <c r="AH18" s="40">
        <v>797.35</v>
      </c>
      <c r="AI18" s="40">
        <v>-3579.6</v>
      </c>
      <c r="AJ18" s="40">
        <v>-367.13</v>
      </c>
      <c r="AK18" s="40">
        <v>5275.26</v>
      </c>
      <c r="AL18" s="40">
        <v>0</v>
      </c>
      <c r="AM18" s="40">
        <v>-614.1</v>
      </c>
      <c r="AN18" s="40">
        <v>111512.15</v>
      </c>
      <c r="AO18" s="40">
        <v>-2727.49</v>
      </c>
      <c r="AP18" s="40">
        <v>0</v>
      </c>
      <c r="AQ18" s="40">
        <v>11441.04</v>
      </c>
      <c r="AR18" s="40">
        <v>0.26</v>
      </c>
      <c r="AS18" s="40">
        <v>-97.48</v>
      </c>
      <c r="AT18" s="40">
        <v>984.11</v>
      </c>
      <c r="AU18" s="40">
        <v>0</v>
      </c>
      <c r="AV18" s="40">
        <v>0</v>
      </c>
      <c r="AW18" s="40">
        <v>10871.01</v>
      </c>
      <c r="AX18" s="40">
        <v>-329.66</v>
      </c>
      <c r="AY18" s="40">
        <v>-3903.33</v>
      </c>
      <c r="AZ18" s="40">
        <v>-1233659</v>
      </c>
      <c r="BA18" s="40">
        <v>0</v>
      </c>
      <c r="BB18" s="40">
        <v>5261.09</v>
      </c>
      <c r="BC18" s="40">
        <v>48.8</v>
      </c>
      <c r="BD18" s="40">
        <v>148.04</v>
      </c>
      <c r="BE18" s="40">
        <v>0</v>
      </c>
      <c r="BF18" s="40">
        <v>384.73</v>
      </c>
      <c r="BG18" s="40">
        <v>-23807.11</v>
      </c>
      <c r="BH18" s="40">
        <v>55.66</v>
      </c>
      <c r="BI18" s="40">
        <v>0</v>
      </c>
      <c r="BJ18" s="40">
        <v>0</v>
      </c>
      <c r="BK18" s="40">
        <v>3524.64</v>
      </c>
      <c r="BL18" s="40">
        <v>276454.95</v>
      </c>
      <c r="BM18" s="40">
        <v>-410162.45</v>
      </c>
      <c r="BN18" s="40">
        <v>-788682.37</v>
      </c>
      <c r="BO18" s="40">
        <v>1933539.69</v>
      </c>
      <c r="BP18" s="40">
        <f t="shared" si="0"/>
        <v>3120466.4699999997</v>
      </c>
    </row>
    <row r="19" spans="1:68">
      <c r="A19" s="28"/>
      <c r="B19" s="28"/>
      <c r="C19" s="28"/>
      <c r="D19" s="37" t="s">
        <v>284</v>
      </c>
      <c r="E19" s="38"/>
      <c r="F19" s="39"/>
      <c r="G19" s="40">
        <v>-3179441.16</v>
      </c>
      <c r="H19" s="40">
        <v>-2087241.89</v>
      </c>
      <c r="I19" s="40">
        <v>-560044.4</v>
      </c>
      <c r="J19" s="40">
        <v>-44039601.289999999</v>
      </c>
      <c r="K19" s="40">
        <v>-2298788.35</v>
      </c>
      <c r="L19" s="40">
        <v>-1034532.69</v>
      </c>
      <c r="M19" s="40">
        <v>-4621991.46</v>
      </c>
      <c r="N19" s="40">
        <v>-276226.15000000002</v>
      </c>
      <c r="O19" s="40">
        <v>571966.01</v>
      </c>
      <c r="P19" s="40">
        <v>-11306779.460000001</v>
      </c>
      <c r="Q19" s="40">
        <v>-12329415.380000001</v>
      </c>
      <c r="R19" s="40">
        <v>0</v>
      </c>
      <c r="S19" s="40">
        <v>-21484979.326000001</v>
      </c>
      <c r="T19" s="40">
        <v>0</v>
      </c>
      <c r="U19" s="40">
        <v>-2436245.59</v>
      </c>
      <c r="V19" s="40">
        <v>4097177.15</v>
      </c>
      <c r="W19" s="40">
        <v>686860.26</v>
      </c>
      <c r="X19" s="40">
        <v>2414805.4300000002</v>
      </c>
      <c r="Y19" s="40">
        <v>1720977.89</v>
      </c>
      <c r="Z19" s="40">
        <v>2042789.68</v>
      </c>
      <c r="AA19" s="40">
        <v>3666597.73</v>
      </c>
      <c r="AB19" s="40">
        <v>-20188567.539999999</v>
      </c>
      <c r="AC19" s="40">
        <v>-3428288.7</v>
      </c>
      <c r="AD19" s="40">
        <v>65309.48</v>
      </c>
      <c r="AE19" s="40">
        <v>0</v>
      </c>
      <c r="AF19" s="40">
        <v>-1253241.8600000001</v>
      </c>
      <c r="AG19" s="40">
        <v>966768.5</v>
      </c>
      <c r="AH19" s="40">
        <v>-1039.5</v>
      </c>
      <c r="AI19" s="40">
        <v>202739.23</v>
      </c>
      <c r="AJ19" s="40">
        <v>0</v>
      </c>
      <c r="AK19" s="40">
        <v>0</v>
      </c>
      <c r="AL19" s="40">
        <v>6278.31</v>
      </c>
      <c r="AM19" s="40">
        <v>-47004.28</v>
      </c>
      <c r="AN19" s="40">
        <v>-228906.81</v>
      </c>
      <c r="AO19" s="40">
        <v>6030.18</v>
      </c>
      <c r="AP19" s="40">
        <v>-537595.27</v>
      </c>
      <c r="AQ19" s="40">
        <v>0</v>
      </c>
      <c r="AR19" s="40">
        <v>0</v>
      </c>
      <c r="AS19" s="40">
        <v>0</v>
      </c>
      <c r="AT19" s="40">
        <v>0</v>
      </c>
      <c r="AU19" s="40">
        <v>-16005.51</v>
      </c>
      <c r="AV19" s="40">
        <v>-455885.84</v>
      </c>
      <c r="AW19" s="40">
        <v>-778162.45</v>
      </c>
      <c r="AX19" s="40">
        <v>0</v>
      </c>
      <c r="AY19" s="40">
        <v>-560828.74</v>
      </c>
      <c r="AZ19" s="40">
        <v>-781650</v>
      </c>
      <c r="BA19" s="40">
        <v>-106600.86</v>
      </c>
      <c r="BB19" s="40">
        <v>-168503.64</v>
      </c>
      <c r="BC19" s="40">
        <v>0</v>
      </c>
      <c r="BD19" s="40">
        <v>0</v>
      </c>
      <c r="BE19" s="40">
        <v>-683846.82</v>
      </c>
      <c r="BF19" s="40">
        <v>0</v>
      </c>
      <c r="BG19" s="40">
        <v>-1302437.08</v>
      </c>
      <c r="BH19" s="40">
        <v>0</v>
      </c>
      <c r="BI19" s="40">
        <v>-141923.84</v>
      </c>
      <c r="BJ19" s="40">
        <v>-1185273.01</v>
      </c>
      <c r="BK19" s="40">
        <v>0</v>
      </c>
      <c r="BL19" s="40">
        <v>-9935399.0299999993</v>
      </c>
      <c r="BM19" s="40">
        <v>-12175845.4</v>
      </c>
      <c r="BN19" s="40">
        <v>-35829789.43</v>
      </c>
      <c r="BO19" s="40">
        <v>-1542539.18</v>
      </c>
      <c r="BP19" s="40">
        <f t="shared" si="0"/>
        <v>-180556322.086</v>
      </c>
    </row>
    <row r="20" spans="1:68">
      <c r="A20" s="28"/>
      <c r="B20" s="28"/>
      <c r="C20" s="28"/>
      <c r="D20" s="37" t="s">
        <v>336</v>
      </c>
      <c r="E20" s="38"/>
      <c r="F20" s="39"/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0">
        <v>0</v>
      </c>
      <c r="AQ20" s="40">
        <v>0</v>
      </c>
      <c r="AR20" s="40">
        <v>0</v>
      </c>
      <c r="AS20" s="40">
        <v>0</v>
      </c>
      <c r="AT20" s="40">
        <v>0</v>
      </c>
      <c r="AU20" s="40">
        <v>0</v>
      </c>
      <c r="AV20" s="40">
        <v>0</v>
      </c>
      <c r="AW20" s="40">
        <v>0</v>
      </c>
      <c r="AX20" s="40">
        <v>0</v>
      </c>
      <c r="AY20" s="40">
        <v>0</v>
      </c>
      <c r="AZ20" s="40">
        <v>0</v>
      </c>
      <c r="BA20" s="40">
        <v>0</v>
      </c>
      <c r="BB20" s="40">
        <v>0</v>
      </c>
      <c r="BC20" s="40">
        <v>0</v>
      </c>
      <c r="BD20" s="40">
        <v>0</v>
      </c>
      <c r="BE20" s="40">
        <v>0</v>
      </c>
      <c r="BF20" s="40">
        <v>0</v>
      </c>
      <c r="BG20" s="40">
        <v>0</v>
      </c>
      <c r="BH20" s="40">
        <v>0</v>
      </c>
      <c r="BI20" s="40">
        <v>0</v>
      </c>
      <c r="BJ20" s="40">
        <v>0</v>
      </c>
      <c r="BK20" s="40">
        <v>0</v>
      </c>
      <c r="BL20" s="40">
        <v>0</v>
      </c>
      <c r="BM20" s="40">
        <v>0</v>
      </c>
      <c r="BN20" s="40">
        <v>0</v>
      </c>
      <c r="BO20" s="40">
        <v>0</v>
      </c>
      <c r="BP20" s="40">
        <f t="shared" si="0"/>
        <v>0</v>
      </c>
    </row>
    <row r="21" spans="1:68">
      <c r="A21" s="28"/>
      <c r="B21" s="28"/>
      <c r="C21" s="28"/>
      <c r="D21" s="37" t="s">
        <v>286</v>
      </c>
      <c r="E21" s="38"/>
      <c r="F21" s="39"/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40">
        <v>0</v>
      </c>
      <c r="AO21" s="40">
        <v>0</v>
      </c>
      <c r="AP21" s="40">
        <v>0</v>
      </c>
      <c r="AQ21" s="40">
        <v>0</v>
      </c>
      <c r="AR21" s="40">
        <v>0</v>
      </c>
      <c r="AS21" s="40">
        <v>0</v>
      </c>
      <c r="AT21" s="40">
        <v>0</v>
      </c>
      <c r="AU21" s="40">
        <v>0</v>
      </c>
      <c r="AV21" s="40">
        <v>0</v>
      </c>
      <c r="AW21" s="40">
        <v>0</v>
      </c>
      <c r="AX21" s="40">
        <v>0</v>
      </c>
      <c r="AY21" s="40">
        <v>0</v>
      </c>
      <c r="AZ21" s="40">
        <v>0</v>
      </c>
      <c r="BA21" s="40">
        <v>0</v>
      </c>
      <c r="BB21" s="40">
        <v>0</v>
      </c>
      <c r="BC21" s="40">
        <v>0</v>
      </c>
      <c r="BD21" s="40">
        <v>0</v>
      </c>
      <c r="BE21" s="40">
        <v>0</v>
      </c>
      <c r="BF21" s="40">
        <v>0</v>
      </c>
      <c r="BG21" s="40">
        <v>0</v>
      </c>
      <c r="BH21" s="40">
        <v>0</v>
      </c>
      <c r="BI21" s="40">
        <v>0</v>
      </c>
      <c r="BJ21" s="40">
        <v>0</v>
      </c>
      <c r="BK21" s="40">
        <v>0</v>
      </c>
      <c r="BL21" s="40">
        <v>0</v>
      </c>
      <c r="BM21" s="40">
        <v>0</v>
      </c>
      <c r="BN21" s="40">
        <v>0</v>
      </c>
      <c r="BO21" s="40">
        <v>0</v>
      </c>
      <c r="BP21" s="40">
        <f t="shared" si="0"/>
        <v>0</v>
      </c>
    </row>
    <row r="22" spans="1:68">
      <c r="A22" s="28"/>
      <c r="B22" s="28"/>
      <c r="C22" s="28"/>
      <c r="D22" s="37" t="s">
        <v>287</v>
      </c>
      <c r="E22" s="38"/>
      <c r="F22" s="39"/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0">
        <v>0</v>
      </c>
      <c r="AO22" s="40">
        <v>0</v>
      </c>
      <c r="AP22" s="40">
        <v>0</v>
      </c>
      <c r="AQ22" s="40">
        <v>0</v>
      </c>
      <c r="AR22" s="40">
        <v>0</v>
      </c>
      <c r="AS22" s="40">
        <v>0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40">
        <v>0</v>
      </c>
      <c r="AZ22" s="40">
        <v>0</v>
      </c>
      <c r="BA22" s="40">
        <v>0</v>
      </c>
      <c r="BB22" s="40">
        <v>0</v>
      </c>
      <c r="BC22" s="40">
        <v>0</v>
      </c>
      <c r="BD22" s="40">
        <v>0</v>
      </c>
      <c r="BE22" s="40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40">
        <v>0</v>
      </c>
      <c r="BL22" s="40">
        <v>0</v>
      </c>
      <c r="BM22" s="40">
        <v>0</v>
      </c>
      <c r="BN22" s="40">
        <v>0</v>
      </c>
      <c r="BO22" s="40">
        <v>0</v>
      </c>
      <c r="BP22" s="40">
        <f t="shared" si="0"/>
        <v>0</v>
      </c>
    </row>
    <row r="23" spans="1:68">
      <c r="A23" s="28"/>
      <c r="B23" s="28"/>
      <c r="C23" s="28"/>
      <c r="D23" s="37" t="s">
        <v>288</v>
      </c>
      <c r="E23" s="38"/>
      <c r="F23" s="39"/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40">
        <v>0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0</v>
      </c>
      <c r="AW23" s="40">
        <v>0</v>
      </c>
      <c r="AX23" s="40">
        <v>0</v>
      </c>
      <c r="AY23" s="40">
        <v>0</v>
      </c>
      <c r="AZ23" s="40">
        <v>0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40">
        <v>0</v>
      </c>
      <c r="BL23" s="40">
        <v>0</v>
      </c>
      <c r="BM23" s="40">
        <v>0</v>
      </c>
      <c r="BN23" s="40">
        <v>0</v>
      </c>
      <c r="BO23" s="40">
        <v>0</v>
      </c>
      <c r="BP23" s="40">
        <f t="shared" si="0"/>
        <v>0</v>
      </c>
    </row>
    <row r="24" spans="1:68">
      <c r="A24" s="28"/>
      <c r="B24" s="28"/>
      <c r="C24" s="28"/>
      <c r="D24" s="37" t="s">
        <v>289</v>
      </c>
      <c r="E24" s="38"/>
      <c r="F24" s="39"/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0</v>
      </c>
      <c r="AM24" s="40">
        <v>0</v>
      </c>
      <c r="AN24" s="40">
        <v>0</v>
      </c>
      <c r="AO24" s="40">
        <v>0</v>
      </c>
      <c r="AP24" s="40">
        <v>0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0</v>
      </c>
      <c r="AW24" s="40">
        <v>0</v>
      </c>
      <c r="AX24" s="40">
        <v>0</v>
      </c>
      <c r="AY24" s="40">
        <v>0</v>
      </c>
      <c r="AZ24" s="40">
        <v>0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</v>
      </c>
      <c r="BG24" s="40">
        <v>0</v>
      </c>
      <c r="BH24" s="40">
        <v>0</v>
      </c>
      <c r="BI24" s="40">
        <v>0</v>
      </c>
      <c r="BJ24" s="40">
        <v>0</v>
      </c>
      <c r="BK24" s="40">
        <v>0</v>
      </c>
      <c r="BL24" s="40">
        <v>0</v>
      </c>
      <c r="BM24" s="40">
        <v>0</v>
      </c>
      <c r="BN24" s="40">
        <v>0</v>
      </c>
      <c r="BO24" s="40">
        <v>0</v>
      </c>
      <c r="BP24" s="40">
        <f t="shared" si="0"/>
        <v>0</v>
      </c>
    </row>
    <row r="25" spans="1:68">
      <c r="A25" s="28"/>
      <c r="B25" s="28"/>
      <c r="C25" s="28"/>
      <c r="D25" s="37" t="s">
        <v>290</v>
      </c>
      <c r="E25" s="38"/>
      <c r="F25" s="39"/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</v>
      </c>
      <c r="AM25" s="40">
        <v>0</v>
      </c>
      <c r="AN25" s="40">
        <v>0</v>
      </c>
      <c r="AO25" s="40">
        <v>0</v>
      </c>
      <c r="AP25" s="40">
        <v>0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0</v>
      </c>
      <c r="AW25" s="40">
        <v>0</v>
      </c>
      <c r="AX25" s="40">
        <v>0</v>
      </c>
      <c r="AY25" s="40">
        <v>0</v>
      </c>
      <c r="AZ25" s="40">
        <v>0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</v>
      </c>
      <c r="BG25" s="40">
        <v>0</v>
      </c>
      <c r="BH25" s="40">
        <v>0</v>
      </c>
      <c r="BI25" s="40">
        <v>0</v>
      </c>
      <c r="BJ25" s="40">
        <v>0</v>
      </c>
      <c r="BK25" s="40">
        <v>0</v>
      </c>
      <c r="BL25" s="40">
        <v>0</v>
      </c>
      <c r="BM25" s="40">
        <v>0</v>
      </c>
      <c r="BN25" s="40">
        <v>0</v>
      </c>
      <c r="BO25" s="40">
        <v>0</v>
      </c>
      <c r="BP25" s="40">
        <f t="shared" si="0"/>
        <v>0</v>
      </c>
    </row>
    <row r="26" spans="1:68">
      <c r="A26" s="28"/>
      <c r="B26" s="28"/>
      <c r="C26" s="28"/>
      <c r="D26" s="37" t="s">
        <v>287</v>
      </c>
      <c r="E26" s="38"/>
      <c r="F26" s="39"/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40">
        <v>0</v>
      </c>
      <c r="AN26" s="40">
        <v>0</v>
      </c>
      <c r="AO26" s="40">
        <v>0</v>
      </c>
      <c r="AP26" s="40">
        <v>0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40">
        <v>0</v>
      </c>
      <c r="AZ26" s="40">
        <v>0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40">
        <v>0</v>
      </c>
      <c r="BK26" s="40">
        <v>0</v>
      </c>
      <c r="BL26" s="40">
        <v>0</v>
      </c>
      <c r="BM26" s="40">
        <v>0</v>
      </c>
      <c r="BN26" s="40">
        <v>0</v>
      </c>
      <c r="BO26" s="40">
        <v>0</v>
      </c>
      <c r="BP26" s="40">
        <f t="shared" si="0"/>
        <v>0</v>
      </c>
    </row>
    <row r="27" spans="1:68">
      <c r="A27" s="28"/>
      <c r="B27" s="28"/>
      <c r="C27" s="28"/>
      <c r="D27" s="37" t="s">
        <v>288</v>
      </c>
      <c r="E27" s="38"/>
      <c r="F27" s="39"/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0">
        <v>0</v>
      </c>
      <c r="AO27" s="40">
        <v>0</v>
      </c>
      <c r="AP27" s="40">
        <v>0</v>
      </c>
      <c r="AQ27" s="40"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40">
        <v>0</v>
      </c>
      <c r="BL27" s="40">
        <v>0</v>
      </c>
      <c r="BM27" s="40">
        <v>0</v>
      </c>
      <c r="BN27" s="40">
        <v>0</v>
      </c>
      <c r="BO27" s="40">
        <v>0</v>
      </c>
      <c r="BP27" s="40">
        <f t="shared" si="0"/>
        <v>0</v>
      </c>
    </row>
    <row r="28" spans="1:68">
      <c r="A28" s="28"/>
      <c r="B28" s="28"/>
      <c r="C28" s="28"/>
      <c r="D28" s="37" t="s">
        <v>337</v>
      </c>
      <c r="E28" s="38"/>
      <c r="F28" s="39"/>
      <c r="G28" s="40">
        <v>0</v>
      </c>
      <c r="H28" s="40">
        <v>0</v>
      </c>
      <c r="I28" s="40">
        <v>1435.11</v>
      </c>
      <c r="J28" s="40">
        <v>0</v>
      </c>
      <c r="K28" s="40">
        <v>0</v>
      </c>
      <c r="L28" s="40">
        <v>0</v>
      </c>
      <c r="M28" s="40">
        <v>-30304.57</v>
      </c>
      <c r="N28" s="40">
        <v>0</v>
      </c>
      <c r="O28" s="40">
        <v>0</v>
      </c>
      <c r="P28" s="40">
        <v>-110312.14</v>
      </c>
      <c r="Q28" s="40">
        <v>0</v>
      </c>
      <c r="R28" s="40">
        <v>0</v>
      </c>
      <c r="S28" s="40">
        <v>944613.25</v>
      </c>
      <c r="T28" s="40">
        <v>0</v>
      </c>
      <c r="U28" s="40">
        <v>0</v>
      </c>
      <c r="V28" s="40">
        <v>0</v>
      </c>
      <c r="W28" s="40">
        <v>114494.87</v>
      </c>
      <c r="X28" s="40">
        <v>1128174.24</v>
      </c>
      <c r="Y28" s="40">
        <v>-20639.900000000001</v>
      </c>
      <c r="Z28" s="40">
        <v>0</v>
      </c>
      <c r="AA28" s="40">
        <v>0</v>
      </c>
      <c r="AB28" s="40">
        <v>1139570.67</v>
      </c>
      <c r="AC28" s="40">
        <v>-79244.58</v>
      </c>
      <c r="AD28" s="40">
        <v>0</v>
      </c>
      <c r="AE28" s="40">
        <v>0</v>
      </c>
      <c r="AF28" s="40">
        <v>89847.79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</v>
      </c>
      <c r="AM28" s="40">
        <v>0</v>
      </c>
      <c r="AN28" s="40">
        <v>3294773.81</v>
      </c>
      <c r="AO28" s="40">
        <v>0</v>
      </c>
      <c r="AP28" s="40">
        <v>0</v>
      </c>
      <c r="AQ28" s="40">
        <v>0</v>
      </c>
      <c r="AR28" s="40">
        <v>0</v>
      </c>
      <c r="AS28" s="40">
        <v>0</v>
      </c>
      <c r="AT28" s="40">
        <v>0</v>
      </c>
      <c r="AU28" s="40">
        <v>0</v>
      </c>
      <c r="AV28" s="40">
        <v>231136.01</v>
      </c>
      <c r="AW28" s="40">
        <v>0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0">
        <v>79742.87</v>
      </c>
      <c r="BF28" s="40">
        <v>0</v>
      </c>
      <c r="BG28" s="40">
        <v>6096.59</v>
      </c>
      <c r="BH28" s="40">
        <v>0</v>
      </c>
      <c r="BI28" s="40">
        <v>0</v>
      </c>
      <c r="BJ28" s="40">
        <v>0</v>
      </c>
      <c r="BK28" s="40">
        <v>0</v>
      </c>
      <c r="BL28" s="40">
        <v>0</v>
      </c>
      <c r="BM28" s="40">
        <v>-238275.53</v>
      </c>
      <c r="BN28" s="40">
        <v>-6354401.2999999998</v>
      </c>
      <c r="BO28" s="40">
        <v>0</v>
      </c>
      <c r="BP28" s="40">
        <f t="shared" si="0"/>
        <v>196707.19000000041</v>
      </c>
    </row>
    <row r="29" spans="1:68">
      <c r="A29" s="28"/>
      <c r="B29" s="28"/>
      <c r="C29" s="28"/>
      <c r="D29" s="37" t="s">
        <v>286</v>
      </c>
      <c r="E29" s="38"/>
      <c r="F29" s="39"/>
      <c r="G29" s="40">
        <v>0</v>
      </c>
      <c r="H29" s="40">
        <v>0</v>
      </c>
      <c r="I29" s="40">
        <v>1435.11</v>
      </c>
      <c r="J29" s="40">
        <v>0</v>
      </c>
      <c r="K29" s="40">
        <v>0</v>
      </c>
      <c r="L29" s="40">
        <v>0</v>
      </c>
      <c r="M29" s="40">
        <v>-30304.57</v>
      </c>
      <c r="N29" s="40">
        <v>0</v>
      </c>
      <c r="O29" s="40">
        <v>0</v>
      </c>
      <c r="P29" s="40">
        <v>-110312.14</v>
      </c>
      <c r="Q29" s="40">
        <v>0</v>
      </c>
      <c r="R29" s="40">
        <v>0</v>
      </c>
      <c r="S29" s="40">
        <v>944613.25</v>
      </c>
      <c r="T29" s="40">
        <v>0</v>
      </c>
      <c r="U29" s="40">
        <v>0</v>
      </c>
      <c r="V29" s="40">
        <v>0</v>
      </c>
      <c r="W29" s="40">
        <v>114494.87</v>
      </c>
      <c r="X29" s="40">
        <v>2864281.84</v>
      </c>
      <c r="Y29" s="40">
        <v>-20639.900000000001</v>
      </c>
      <c r="Z29" s="40">
        <v>0</v>
      </c>
      <c r="AA29" s="40">
        <v>0</v>
      </c>
      <c r="AB29" s="40">
        <v>1139570.67</v>
      </c>
      <c r="AC29" s="40">
        <v>-79244.58</v>
      </c>
      <c r="AD29" s="40">
        <v>0</v>
      </c>
      <c r="AE29" s="40">
        <v>0</v>
      </c>
      <c r="AF29" s="40">
        <v>89847.79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0</v>
      </c>
      <c r="AM29" s="40">
        <v>0</v>
      </c>
      <c r="AN29" s="40">
        <v>3294773.81</v>
      </c>
      <c r="AO29" s="40">
        <v>0</v>
      </c>
      <c r="AP29" s="40">
        <v>0</v>
      </c>
      <c r="AQ29" s="40">
        <v>0</v>
      </c>
      <c r="AR29" s="40">
        <v>0</v>
      </c>
      <c r="AS29" s="40">
        <v>0</v>
      </c>
      <c r="AT29" s="40">
        <v>0</v>
      </c>
      <c r="AU29" s="40">
        <v>0</v>
      </c>
      <c r="AV29" s="40">
        <v>231136.01</v>
      </c>
      <c r="AW29" s="40">
        <v>0</v>
      </c>
      <c r="AX29" s="40">
        <v>0</v>
      </c>
      <c r="AY29" s="40">
        <v>0</v>
      </c>
      <c r="AZ29" s="40">
        <v>0</v>
      </c>
      <c r="BA29" s="40">
        <v>0</v>
      </c>
      <c r="BB29" s="40">
        <v>0</v>
      </c>
      <c r="BC29" s="40">
        <v>0</v>
      </c>
      <c r="BD29" s="40">
        <v>0</v>
      </c>
      <c r="BE29" s="40">
        <v>79742.87</v>
      </c>
      <c r="BF29" s="40">
        <v>0</v>
      </c>
      <c r="BG29" s="40">
        <v>6096.59</v>
      </c>
      <c r="BH29" s="40">
        <v>0</v>
      </c>
      <c r="BI29" s="40">
        <v>0</v>
      </c>
      <c r="BJ29" s="40">
        <v>0</v>
      </c>
      <c r="BK29" s="40">
        <v>0</v>
      </c>
      <c r="BL29" s="40">
        <v>0</v>
      </c>
      <c r="BM29" s="40">
        <v>-238275.53</v>
      </c>
      <c r="BN29" s="40">
        <v>-6354401.2999999998</v>
      </c>
      <c r="BO29" s="40">
        <v>0</v>
      </c>
      <c r="BP29" s="40">
        <f t="shared" si="0"/>
        <v>1932814.7899999991</v>
      </c>
    </row>
    <row r="30" spans="1:68">
      <c r="A30" s="28"/>
      <c r="B30" s="28"/>
      <c r="C30" s="28"/>
      <c r="D30" s="37" t="s">
        <v>287</v>
      </c>
      <c r="E30" s="38"/>
      <c r="F30" s="39"/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-1736107.6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0</v>
      </c>
      <c r="AK30" s="40">
        <v>0</v>
      </c>
      <c r="AL30" s="40">
        <v>0</v>
      </c>
      <c r="AM30" s="40">
        <v>0</v>
      </c>
      <c r="AN30" s="40">
        <v>0</v>
      </c>
      <c r="AO30" s="40">
        <v>0</v>
      </c>
      <c r="AP30" s="40">
        <v>0</v>
      </c>
      <c r="AQ30" s="40">
        <v>0</v>
      </c>
      <c r="AR30" s="40">
        <v>0</v>
      </c>
      <c r="AS30" s="40">
        <v>0</v>
      </c>
      <c r="AT30" s="40">
        <v>0</v>
      </c>
      <c r="AU30" s="40">
        <v>0</v>
      </c>
      <c r="AV30" s="40">
        <v>0</v>
      </c>
      <c r="AW30" s="40">
        <v>0</v>
      </c>
      <c r="AX30" s="40">
        <v>0</v>
      </c>
      <c r="AY30" s="40">
        <v>0</v>
      </c>
      <c r="AZ30" s="40">
        <v>0</v>
      </c>
      <c r="BA30" s="40">
        <v>0</v>
      </c>
      <c r="BB30" s="40">
        <v>0</v>
      </c>
      <c r="BC30" s="40">
        <v>0</v>
      </c>
      <c r="BD30" s="40">
        <v>0</v>
      </c>
      <c r="BE30" s="40">
        <v>0</v>
      </c>
      <c r="BF30" s="40">
        <v>0</v>
      </c>
      <c r="BG30" s="40">
        <v>0</v>
      </c>
      <c r="BH30" s="40">
        <v>0</v>
      </c>
      <c r="BI30" s="40">
        <v>0</v>
      </c>
      <c r="BJ30" s="40">
        <v>0</v>
      </c>
      <c r="BK30" s="40">
        <v>0</v>
      </c>
      <c r="BL30" s="40">
        <v>0</v>
      </c>
      <c r="BM30" s="40">
        <v>0</v>
      </c>
      <c r="BN30" s="40">
        <v>0</v>
      </c>
      <c r="BO30" s="40">
        <v>0</v>
      </c>
      <c r="BP30" s="40">
        <f t="shared" si="0"/>
        <v>-1736107.6</v>
      </c>
    </row>
    <row r="31" spans="1:68">
      <c r="A31" s="28"/>
      <c r="B31" s="28"/>
      <c r="C31" s="28"/>
      <c r="D31" s="37" t="s">
        <v>292</v>
      </c>
      <c r="E31" s="38"/>
      <c r="F31" s="39"/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</v>
      </c>
      <c r="AM31" s="40">
        <v>0</v>
      </c>
      <c r="AN31" s="40">
        <v>0</v>
      </c>
      <c r="AO31" s="40">
        <v>0</v>
      </c>
      <c r="AP31" s="40">
        <v>0</v>
      </c>
      <c r="AQ31" s="40">
        <v>0</v>
      </c>
      <c r="AR31" s="40">
        <v>0</v>
      </c>
      <c r="AS31" s="40">
        <v>0</v>
      </c>
      <c r="AT31" s="40">
        <v>0</v>
      </c>
      <c r="AU31" s="40">
        <v>0</v>
      </c>
      <c r="AV31" s="40">
        <v>0</v>
      </c>
      <c r="AW31" s="40">
        <v>0</v>
      </c>
      <c r="AX31" s="40">
        <v>0</v>
      </c>
      <c r="AY31" s="40">
        <v>0</v>
      </c>
      <c r="AZ31" s="40">
        <v>0</v>
      </c>
      <c r="BA31" s="40">
        <v>0</v>
      </c>
      <c r="BB31" s="40">
        <v>0</v>
      </c>
      <c r="BC31" s="40">
        <v>0</v>
      </c>
      <c r="BD31" s="40">
        <v>0</v>
      </c>
      <c r="BE31" s="40">
        <v>0</v>
      </c>
      <c r="BF31" s="40">
        <v>0</v>
      </c>
      <c r="BG31" s="40">
        <v>0</v>
      </c>
      <c r="BH31" s="40">
        <v>0</v>
      </c>
      <c r="BI31" s="40">
        <v>0</v>
      </c>
      <c r="BJ31" s="40">
        <v>0</v>
      </c>
      <c r="BK31" s="40">
        <v>0</v>
      </c>
      <c r="BL31" s="40">
        <v>0</v>
      </c>
      <c r="BM31" s="40">
        <v>0</v>
      </c>
      <c r="BN31" s="40">
        <v>0</v>
      </c>
      <c r="BO31" s="40">
        <v>0</v>
      </c>
      <c r="BP31" s="40">
        <f t="shared" si="0"/>
        <v>0</v>
      </c>
    </row>
    <row r="32" spans="1:68">
      <c r="A32" s="28"/>
      <c r="B32" s="28"/>
      <c r="C32" s="28"/>
      <c r="D32" s="37" t="s">
        <v>288</v>
      </c>
      <c r="E32" s="38"/>
      <c r="F32" s="39"/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40">
        <v>0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0</v>
      </c>
      <c r="BG32" s="40">
        <v>0</v>
      </c>
      <c r="BH32" s="40">
        <v>0</v>
      </c>
      <c r="BI32" s="40">
        <v>0</v>
      </c>
      <c r="BJ32" s="40">
        <v>0</v>
      </c>
      <c r="BK32" s="40">
        <v>0</v>
      </c>
      <c r="BL32" s="40">
        <v>0</v>
      </c>
      <c r="BM32" s="40">
        <v>0</v>
      </c>
      <c r="BN32" s="40">
        <v>0</v>
      </c>
      <c r="BO32" s="40">
        <v>0</v>
      </c>
      <c r="BP32" s="40">
        <f t="shared" si="0"/>
        <v>0</v>
      </c>
    </row>
    <row r="33" spans="1:68">
      <c r="A33" s="28"/>
      <c r="B33" s="28"/>
      <c r="C33" s="28"/>
      <c r="D33" s="37" t="s">
        <v>338</v>
      </c>
      <c r="E33" s="38"/>
      <c r="F33" s="39"/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0</v>
      </c>
      <c r="AM33" s="40">
        <v>0</v>
      </c>
      <c r="AN33" s="40">
        <v>0</v>
      </c>
      <c r="AO33" s="40">
        <v>0</v>
      </c>
      <c r="AP33" s="40">
        <v>0</v>
      </c>
      <c r="AQ33" s="40">
        <v>0</v>
      </c>
      <c r="AR33" s="40">
        <v>0</v>
      </c>
      <c r="AS33" s="40">
        <v>0</v>
      </c>
      <c r="AT33" s="40">
        <v>0</v>
      </c>
      <c r="AU33" s="40">
        <v>0</v>
      </c>
      <c r="AV33" s="40">
        <v>0</v>
      </c>
      <c r="AW33" s="40">
        <v>0</v>
      </c>
      <c r="AX33" s="40">
        <v>0</v>
      </c>
      <c r="AY33" s="40">
        <v>0</v>
      </c>
      <c r="AZ33" s="40">
        <v>0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0</v>
      </c>
      <c r="BG33" s="40">
        <v>0</v>
      </c>
      <c r="BH33" s="40">
        <v>0</v>
      </c>
      <c r="BI33" s="40">
        <v>0</v>
      </c>
      <c r="BJ33" s="40">
        <v>0</v>
      </c>
      <c r="BK33" s="40">
        <v>0</v>
      </c>
      <c r="BL33" s="40">
        <v>0</v>
      </c>
      <c r="BM33" s="40">
        <v>0</v>
      </c>
      <c r="BN33" s="40">
        <v>0</v>
      </c>
      <c r="BO33" s="40">
        <v>0</v>
      </c>
      <c r="BP33" s="40">
        <f t="shared" si="0"/>
        <v>0</v>
      </c>
    </row>
    <row r="34" spans="1:68">
      <c r="A34" s="28"/>
      <c r="B34" s="28"/>
      <c r="C34" s="28"/>
      <c r="D34" s="37" t="s">
        <v>286</v>
      </c>
      <c r="E34" s="38"/>
      <c r="F34" s="39"/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  <c r="AI34" s="40">
        <v>0</v>
      </c>
      <c r="AJ34" s="40">
        <v>0</v>
      </c>
      <c r="AK34" s="40">
        <v>0</v>
      </c>
      <c r="AL34" s="40">
        <v>0</v>
      </c>
      <c r="AM34" s="40">
        <v>0</v>
      </c>
      <c r="AN34" s="40">
        <v>0</v>
      </c>
      <c r="AO34" s="40">
        <v>0</v>
      </c>
      <c r="AP34" s="40">
        <v>0</v>
      </c>
      <c r="AQ34" s="40">
        <v>0</v>
      </c>
      <c r="AR34" s="40">
        <v>0</v>
      </c>
      <c r="AS34" s="40">
        <v>0</v>
      </c>
      <c r="AT34" s="40">
        <v>0</v>
      </c>
      <c r="AU34" s="40">
        <v>0</v>
      </c>
      <c r="AV34" s="40">
        <v>0</v>
      </c>
      <c r="AW34" s="40">
        <v>0</v>
      </c>
      <c r="AX34" s="40">
        <v>0</v>
      </c>
      <c r="AY34" s="40">
        <v>0</v>
      </c>
      <c r="AZ34" s="40">
        <v>0</v>
      </c>
      <c r="BA34" s="40">
        <v>0</v>
      </c>
      <c r="BB34" s="40">
        <v>0</v>
      </c>
      <c r="BC34" s="40">
        <v>0</v>
      </c>
      <c r="BD34" s="40">
        <v>0</v>
      </c>
      <c r="BE34" s="40">
        <v>0</v>
      </c>
      <c r="BF34" s="40">
        <v>0</v>
      </c>
      <c r="BG34" s="40">
        <v>0</v>
      </c>
      <c r="BH34" s="40">
        <v>0</v>
      </c>
      <c r="BI34" s="40">
        <v>0</v>
      </c>
      <c r="BJ34" s="40">
        <v>0</v>
      </c>
      <c r="BK34" s="40">
        <v>0</v>
      </c>
      <c r="BL34" s="40">
        <v>0</v>
      </c>
      <c r="BM34" s="40">
        <v>0</v>
      </c>
      <c r="BN34" s="40">
        <v>0</v>
      </c>
      <c r="BO34" s="40">
        <v>0</v>
      </c>
      <c r="BP34" s="40">
        <f t="shared" si="0"/>
        <v>0</v>
      </c>
    </row>
    <row r="35" spans="1:68">
      <c r="A35" s="28"/>
      <c r="B35" s="28"/>
      <c r="C35" s="28"/>
      <c r="D35" s="37" t="s">
        <v>287</v>
      </c>
      <c r="E35" s="38"/>
      <c r="F35" s="39"/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40">
        <v>0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0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0</v>
      </c>
      <c r="BG35" s="40">
        <v>0</v>
      </c>
      <c r="BH35" s="40">
        <v>0</v>
      </c>
      <c r="BI35" s="40">
        <v>0</v>
      </c>
      <c r="BJ35" s="40">
        <v>0</v>
      </c>
      <c r="BK35" s="40">
        <v>0</v>
      </c>
      <c r="BL35" s="40">
        <v>0</v>
      </c>
      <c r="BM35" s="40">
        <v>0</v>
      </c>
      <c r="BN35" s="40">
        <v>0</v>
      </c>
      <c r="BO35" s="40">
        <v>0</v>
      </c>
      <c r="BP35" s="40">
        <f t="shared" si="0"/>
        <v>0</v>
      </c>
    </row>
    <row r="36" spans="1:68">
      <c r="A36" s="28"/>
      <c r="B36" s="28"/>
      <c r="C36" s="28"/>
      <c r="D36" s="37" t="s">
        <v>288</v>
      </c>
      <c r="E36" s="38"/>
      <c r="F36" s="39"/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0</v>
      </c>
      <c r="AM36" s="40">
        <v>0</v>
      </c>
      <c r="AN36" s="40">
        <v>0</v>
      </c>
      <c r="AO36" s="40">
        <v>0</v>
      </c>
      <c r="AP36" s="40">
        <v>0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0</v>
      </c>
      <c r="AW36" s="40">
        <v>0</v>
      </c>
      <c r="AX36" s="40">
        <v>0</v>
      </c>
      <c r="AY36" s="40">
        <v>0</v>
      </c>
      <c r="AZ36" s="40">
        <v>0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</v>
      </c>
      <c r="BG36" s="40">
        <v>0</v>
      </c>
      <c r="BH36" s="40">
        <v>0</v>
      </c>
      <c r="BI36" s="40">
        <v>0</v>
      </c>
      <c r="BJ36" s="40">
        <v>0</v>
      </c>
      <c r="BK36" s="40">
        <v>0</v>
      </c>
      <c r="BL36" s="40">
        <v>0</v>
      </c>
      <c r="BM36" s="40">
        <v>0</v>
      </c>
      <c r="BN36" s="40">
        <v>0</v>
      </c>
      <c r="BO36" s="40">
        <v>0</v>
      </c>
      <c r="BP36" s="40">
        <f t="shared" si="0"/>
        <v>0</v>
      </c>
    </row>
    <row r="37" spans="1:68">
      <c r="A37" s="28"/>
      <c r="B37" s="28"/>
      <c r="C37" s="28"/>
      <c r="D37" s="37" t="s">
        <v>339</v>
      </c>
      <c r="E37" s="38"/>
      <c r="F37" s="39"/>
      <c r="G37" s="40">
        <v>-4239254.88</v>
      </c>
      <c r="H37" s="40">
        <v>-2751007.56</v>
      </c>
      <c r="I37" s="40">
        <v>-748639.35</v>
      </c>
      <c r="J37" s="40">
        <v>-58958522.729999997</v>
      </c>
      <c r="K37" s="40">
        <v>-3114104.52</v>
      </c>
      <c r="L37" s="40">
        <v>-1477903.84</v>
      </c>
      <c r="M37" s="40">
        <v>-6101525.0999999996</v>
      </c>
      <c r="N37" s="40">
        <v>-394608.79</v>
      </c>
      <c r="O37" s="40">
        <v>762621.35</v>
      </c>
      <c r="P37" s="40">
        <v>-13214446.380000001</v>
      </c>
      <c r="Q37" s="40">
        <v>-16439220.51</v>
      </c>
      <c r="R37" s="40">
        <v>0</v>
      </c>
      <c r="S37" s="40">
        <v>-30784862.316</v>
      </c>
      <c r="T37" s="40">
        <v>0</v>
      </c>
      <c r="U37" s="40">
        <v>-3248327.44</v>
      </c>
      <c r="V37" s="40">
        <v>5477476.21</v>
      </c>
      <c r="W37" s="40">
        <v>820069.48</v>
      </c>
      <c r="X37" s="40">
        <v>2052129.11</v>
      </c>
      <c r="Y37" s="40">
        <v>2677967.59</v>
      </c>
      <c r="Z37" s="40">
        <v>2990019.69</v>
      </c>
      <c r="AA37" s="40">
        <v>5139062.09</v>
      </c>
      <c r="AB37" s="40">
        <v>-24542137.129999999</v>
      </c>
      <c r="AC37" s="40">
        <v>-4489637.78</v>
      </c>
      <c r="AD37" s="40">
        <v>93299.26</v>
      </c>
      <c r="AE37" s="40">
        <v>0</v>
      </c>
      <c r="AF37" s="40">
        <v>-1775068.03</v>
      </c>
      <c r="AG37" s="40">
        <v>1381097.86</v>
      </c>
      <c r="AH37" s="40">
        <v>-1386</v>
      </c>
      <c r="AI37" s="40">
        <v>289627.46999999997</v>
      </c>
      <c r="AJ37" s="40">
        <v>0</v>
      </c>
      <c r="AK37" s="40">
        <v>0</v>
      </c>
      <c r="AL37" s="40">
        <v>25062.73</v>
      </c>
      <c r="AM37" s="40">
        <v>-62672.37</v>
      </c>
      <c r="AN37" s="40">
        <v>-3635706.82</v>
      </c>
      <c r="AO37" s="40">
        <v>8040.23</v>
      </c>
      <c r="AP37" s="40">
        <v>-702324.02</v>
      </c>
      <c r="AQ37" s="40">
        <v>0</v>
      </c>
      <c r="AR37" s="40">
        <v>0</v>
      </c>
      <c r="AS37" s="40">
        <v>0</v>
      </c>
      <c r="AT37" s="40">
        <v>0</v>
      </c>
      <c r="AU37" s="40">
        <v>-16559.55</v>
      </c>
      <c r="AV37" s="40">
        <v>-883289.26</v>
      </c>
      <c r="AW37" s="40">
        <v>-1014998.31</v>
      </c>
      <c r="AX37" s="40">
        <v>0</v>
      </c>
      <c r="AY37" s="40">
        <v>-741102.2</v>
      </c>
      <c r="AZ37" s="40">
        <v>-663816</v>
      </c>
      <c r="BA37" s="40">
        <v>-135715.31</v>
      </c>
      <c r="BB37" s="40">
        <v>-224070.28</v>
      </c>
      <c r="BC37" s="40">
        <v>0</v>
      </c>
      <c r="BD37" s="40">
        <v>0</v>
      </c>
      <c r="BE37" s="40">
        <v>-957087.92</v>
      </c>
      <c r="BF37" s="40">
        <v>0</v>
      </c>
      <c r="BG37" s="40">
        <v>-1783259.06</v>
      </c>
      <c r="BH37" s="40">
        <v>0</v>
      </c>
      <c r="BI37" s="40">
        <v>-172910.37</v>
      </c>
      <c r="BJ37" s="40">
        <v>-1559268.44</v>
      </c>
      <c r="BK37" s="40">
        <v>0</v>
      </c>
      <c r="BL37" s="40">
        <v>-13247198.689999999</v>
      </c>
      <c r="BM37" s="40">
        <v>-15996184.99</v>
      </c>
      <c r="BN37" s="40">
        <v>-44754321.490000002</v>
      </c>
      <c r="BO37" s="40">
        <v>-2069936.34</v>
      </c>
      <c r="BP37" s="40">
        <f t="shared" si="0"/>
        <v>-239184600.70600003</v>
      </c>
    </row>
    <row r="38" spans="1:68">
      <c r="A38" s="28"/>
      <c r="B38" s="28"/>
      <c r="C38" s="28"/>
      <c r="D38" s="37" t="s">
        <v>286</v>
      </c>
      <c r="E38" s="38"/>
      <c r="F38" s="39"/>
      <c r="G38" s="40">
        <v>-4239254.88</v>
      </c>
      <c r="H38" s="40">
        <v>-2751007.56</v>
      </c>
      <c r="I38" s="40">
        <v>-748639.35</v>
      </c>
      <c r="J38" s="40">
        <v>-4117460.73</v>
      </c>
      <c r="K38" s="40">
        <v>-3114104.52</v>
      </c>
      <c r="L38" s="40">
        <v>-1477903.84</v>
      </c>
      <c r="M38" s="40">
        <v>-6101525.0999999996</v>
      </c>
      <c r="N38" s="40">
        <v>-394608.79</v>
      </c>
      <c r="O38" s="40">
        <v>762621.35</v>
      </c>
      <c r="P38" s="40">
        <v>-13213974.880000001</v>
      </c>
      <c r="Q38" s="40">
        <v>-8116906.3499999996</v>
      </c>
      <c r="R38" s="40">
        <v>0</v>
      </c>
      <c r="S38" s="40">
        <v>1352677.7139999999</v>
      </c>
      <c r="T38" s="40">
        <v>0</v>
      </c>
      <c r="U38" s="40">
        <v>-3248327.44</v>
      </c>
      <c r="V38" s="40">
        <v>5477476.21</v>
      </c>
      <c r="W38" s="40">
        <v>820069.48</v>
      </c>
      <c r="X38" s="40">
        <v>-4242847.1399999997</v>
      </c>
      <c r="Y38" s="40">
        <v>2677967.59</v>
      </c>
      <c r="Z38" s="40">
        <v>2990019.69</v>
      </c>
      <c r="AA38" s="40">
        <v>5139062.09</v>
      </c>
      <c r="AB38" s="40">
        <v>-6820677.4199999999</v>
      </c>
      <c r="AC38" s="40">
        <v>-4483129.5</v>
      </c>
      <c r="AD38" s="40">
        <v>93299.26</v>
      </c>
      <c r="AE38" s="40">
        <v>0</v>
      </c>
      <c r="AF38" s="40">
        <v>-1775068.03</v>
      </c>
      <c r="AG38" s="40">
        <v>1381097.86</v>
      </c>
      <c r="AH38" s="40">
        <v>-1386</v>
      </c>
      <c r="AI38" s="40">
        <v>289627.46999999997</v>
      </c>
      <c r="AJ38" s="40">
        <v>0</v>
      </c>
      <c r="AK38" s="40">
        <v>0</v>
      </c>
      <c r="AL38" s="40">
        <v>2509.3200000000002</v>
      </c>
      <c r="AM38" s="40">
        <v>-62672.37</v>
      </c>
      <c r="AN38" s="40">
        <v>-3635706.82</v>
      </c>
      <c r="AO38" s="40">
        <v>8040.23</v>
      </c>
      <c r="AP38" s="40">
        <v>-702324.02</v>
      </c>
      <c r="AQ38" s="40">
        <v>0</v>
      </c>
      <c r="AR38" s="40">
        <v>0</v>
      </c>
      <c r="AS38" s="40">
        <v>0</v>
      </c>
      <c r="AT38" s="40">
        <v>0</v>
      </c>
      <c r="AU38" s="40">
        <v>-16559.55</v>
      </c>
      <c r="AV38" s="40">
        <v>-883289.26</v>
      </c>
      <c r="AW38" s="40">
        <v>-1014998.31</v>
      </c>
      <c r="AX38" s="40">
        <v>0</v>
      </c>
      <c r="AY38" s="40">
        <v>-741102.2</v>
      </c>
      <c r="AZ38" s="40">
        <v>-663816</v>
      </c>
      <c r="BA38" s="40">
        <v>-135715.31</v>
      </c>
      <c r="BB38" s="40">
        <v>-59086.59</v>
      </c>
      <c r="BC38" s="40">
        <v>0</v>
      </c>
      <c r="BD38" s="40">
        <v>0</v>
      </c>
      <c r="BE38" s="40">
        <v>-957087.92</v>
      </c>
      <c r="BF38" s="40">
        <v>0</v>
      </c>
      <c r="BG38" s="40">
        <v>-1783259.06</v>
      </c>
      <c r="BH38" s="40">
        <v>0</v>
      </c>
      <c r="BI38" s="40">
        <v>-172910.37</v>
      </c>
      <c r="BJ38" s="40">
        <v>-1559268.44</v>
      </c>
      <c r="BK38" s="40">
        <v>0</v>
      </c>
      <c r="BL38" s="40">
        <v>-7158587.9800000004</v>
      </c>
      <c r="BM38" s="40">
        <v>-15996184.99</v>
      </c>
      <c r="BN38" s="40">
        <v>-46886704.630000003</v>
      </c>
      <c r="BO38" s="40">
        <v>-2069936.34</v>
      </c>
      <c r="BP38" s="40">
        <f t="shared" si="0"/>
        <v>-128351563.42600003</v>
      </c>
    </row>
    <row r="39" spans="1:68">
      <c r="A39" s="28"/>
      <c r="B39" s="28"/>
      <c r="C39" s="28"/>
      <c r="D39" s="37" t="s">
        <v>287</v>
      </c>
      <c r="G39" s="40">
        <v>0</v>
      </c>
      <c r="H39" s="40">
        <v>0</v>
      </c>
      <c r="I39" s="40">
        <v>0</v>
      </c>
      <c r="J39" s="40">
        <v>397722.58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-471.5</v>
      </c>
      <c r="Q39" s="40">
        <v>-8322314.1600000001</v>
      </c>
      <c r="R39" s="40">
        <v>0</v>
      </c>
      <c r="S39" s="40">
        <v>-32137540.030000001</v>
      </c>
      <c r="T39" s="40">
        <v>0</v>
      </c>
      <c r="U39" s="40">
        <v>0</v>
      </c>
      <c r="V39" s="40">
        <v>0</v>
      </c>
      <c r="W39" s="40">
        <v>0</v>
      </c>
      <c r="X39" s="40">
        <v>6294976.25</v>
      </c>
      <c r="Y39" s="40">
        <v>0</v>
      </c>
      <c r="Z39" s="40">
        <v>0</v>
      </c>
      <c r="AA39" s="40">
        <v>0</v>
      </c>
      <c r="AB39" s="40">
        <v>-8643937.9000000004</v>
      </c>
      <c r="AC39" s="40">
        <v>-6508.28</v>
      </c>
      <c r="AD39" s="40">
        <v>0</v>
      </c>
      <c r="AE39" s="40">
        <v>0</v>
      </c>
      <c r="AF39" s="40">
        <v>0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0</v>
      </c>
      <c r="AM39" s="40">
        <v>0</v>
      </c>
      <c r="AN39" s="40">
        <v>0</v>
      </c>
      <c r="AO39" s="40">
        <v>0</v>
      </c>
      <c r="AP39" s="40">
        <v>0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0</v>
      </c>
      <c r="AW39" s="40">
        <v>0</v>
      </c>
      <c r="AX39" s="40">
        <v>0</v>
      </c>
      <c r="AY39" s="40">
        <v>0</v>
      </c>
      <c r="AZ39" s="40">
        <v>0</v>
      </c>
      <c r="BA39" s="40">
        <v>0</v>
      </c>
      <c r="BB39" s="40">
        <v>-164983.69</v>
      </c>
      <c r="BC39" s="40">
        <v>0</v>
      </c>
      <c r="BD39" s="40">
        <v>0</v>
      </c>
      <c r="BE39" s="40">
        <v>0</v>
      </c>
      <c r="BF39" s="40">
        <v>0</v>
      </c>
      <c r="BG39" s="40">
        <v>0</v>
      </c>
      <c r="BH39" s="40">
        <v>0</v>
      </c>
      <c r="BI39" s="40">
        <v>0</v>
      </c>
      <c r="BJ39" s="40">
        <v>0</v>
      </c>
      <c r="BK39" s="40">
        <v>0</v>
      </c>
      <c r="BL39" s="40">
        <v>-6088610.71</v>
      </c>
      <c r="BM39" s="40">
        <v>0</v>
      </c>
      <c r="BN39" s="40">
        <v>2132383.14</v>
      </c>
      <c r="BO39" s="40">
        <v>0</v>
      </c>
      <c r="BP39" s="40">
        <f t="shared" si="0"/>
        <v>-46539284.299999997</v>
      </c>
    </row>
    <row r="40" spans="1:68">
      <c r="A40" s="28"/>
      <c r="B40" s="28"/>
      <c r="C40" s="28"/>
      <c r="D40" s="37" t="s">
        <v>288</v>
      </c>
      <c r="G40" s="40">
        <v>0</v>
      </c>
      <c r="H40" s="40">
        <v>0</v>
      </c>
      <c r="I40" s="40">
        <v>0</v>
      </c>
      <c r="J40" s="40">
        <v>-55238784.579999998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-9077521.8100000005</v>
      </c>
      <c r="AC40" s="40">
        <v>0</v>
      </c>
      <c r="AD40" s="40">
        <v>0</v>
      </c>
      <c r="AE40" s="40">
        <v>0</v>
      </c>
      <c r="AF40" s="40">
        <v>0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22553.41</v>
      </c>
      <c r="AM40" s="40">
        <v>0</v>
      </c>
      <c r="AN40" s="40">
        <v>0</v>
      </c>
      <c r="AO40" s="40">
        <v>0</v>
      </c>
      <c r="AP40" s="40">
        <v>0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0</v>
      </c>
      <c r="AW40" s="40">
        <v>0</v>
      </c>
      <c r="AX40" s="40">
        <v>0</v>
      </c>
      <c r="AY40" s="40">
        <v>0</v>
      </c>
      <c r="AZ40" s="40">
        <v>0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0</v>
      </c>
      <c r="BG40" s="40">
        <v>0</v>
      </c>
      <c r="BH40" s="40">
        <v>0</v>
      </c>
      <c r="BI40" s="40">
        <v>0</v>
      </c>
      <c r="BJ40" s="40">
        <v>0</v>
      </c>
      <c r="BK40" s="40">
        <v>0</v>
      </c>
      <c r="BL40" s="40">
        <v>0</v>
      </c>
      <c r="BM40" s="40">
        <v>0</v>
      </c>
      <c r="BN40" s="40">
        <v>0</v>
      </c>
      <c r="BO40" s="40">
        <v>0</v>
      </c>
      <c r="BP40" s="40">
        <f t="shared" si="0"/>
        <v>-64293752.980000004</v>
      </c>
    </row>
    <row r="41" spans="1:68">
      <c r="A41" s="28"/>
      <c r="B41" s="28"/>
      <c r="C41" s="28"/>
      <c r="D41" s="37" t="s">
        <v>281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0</v>
      </c>
      <c r="AC41" s="40">
        <v>0</v>
      </c>
      <c r="AD41" s="40">
        <v>0</v>
      </c>
      <c r="AE41" s="40">
        <v>0</v>
      </c>
      <c r="AF41" s="40">
        <v>0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0</v>
      </c>
      <c r="AM41" s="40">
        <v>0</v>
      </c>
      <c r="AN41" s="40">
        <v>0</v>
      </c>
      <c r="AO41" s="40">
        <v>0</v>
      </c>
      <c r="AP41" s="40">
        <v>0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0</v>
      </c>
      <c r="AW41" s="40">
        <v>0</v>
      </c>
      <c r="AX41" s="40">
        <v>0</v>
      </c>
      <c r="AY41" s="40">
        <v>0</v>
      </c>
      <c r="AZ41" s="40">
        <v>0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0</v>
      </c>
      <c r="BG41" s="40">
        <v>0</v>
      </c>
      <c r="BH41" s="40">
        <v>0</v>
      </c>
      <c r="BI41" s="40">
        <v>0</v>
      </c>
      <c r="BJ41" s="40">
        <v>0</v>
      </c>
      <c r="BK41" s="40">
        <v>0</v>
      </c>
      <c r="BL41" s="40">
        <v>0</v>
      </c>
      <c r="BM41" s="40">
        <v>0</v>
      </c>
      <c r="BN41" s="40">
        <v>0</v>
      </c>
      <c r="BO41" s="40">
        <v>0</v>
      </c>
      <c r="BP41" s="40">
        <f t="shared" si="0"/>
        <v>0</v>
      </c>
    </row>
    <row r="42" spans="1:68">
      <c r="A42" s="28"/>
      <c r="B42" s="28"/>
      <c r="C42" s="28"/>
      <c r="D42" s="37" t="s">
        <v>286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0</v>
      </c>
      <c r="AC42" s="40">
        <v>0</v>
      </c>
      <c r="AD42" s="40">
        <v>0</v>
      </c>
      <c r="AE42" s="40">
        <v>0</v>
      </c>
      <c r="AF42" s="40">
        <v>0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0</v>
      </c>
      <c r="AM42" s="40">
        <v>0</v>
      </c>
      <c r="AN42" s="40">
        <v>0</v>
      </c>
      <c r="AO42" s="40">
        <v>0</v>
      </c>
      <c r="AP42" s="40">
        <v>0</v>
      </c>
      <c r="AQ42" s="40">
        <v>0</v>
      </c>
      <c r="AR42" s="40">
        <v>0</v>
      </c>
      <c r="AS42" s="40">
        <v>0</v>
      </c>
      <c r="AT42" s="40">
        <v>0</v>
      </c>
      <c r="AU42" s="40">
        <v>0</v>
      </c>
      <c r="AV42" s="40">
        <v>0</v>
      </c>
      <c r="AW42" s="40">
        <v>0</v>
      </c>
      <c r="AX42" s="40">
        <v>0</v>
      </c>
      <c r="AY42" s="40">
        <v>0</v>
      </c>
      <c r="AZ42" s="40">
        <v>0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0</v>
      </c>
      <c r="BG42" s="40">
        <v>0</v>
      </c>
      <c r="BH42" s="40">
        <v>0</v>
      </c>
      <c r="BI42" s="40">
        <v>0</v>
      </c>
      <c r="BJ42" s="40">
        <v>0</v>
      </c>
      <c r="BK42" s="40">
        <v>0</v>
      </c>
      <c r="BL42" s="40">
        <v>0</v>
      </c>
      <c r="BM42" s="40">
        <v>0</v>
      </c>
      <c r="BN42" s="40">
        <v>0</v>
      </c>
      <c r="BO42" s="40">
        <v>0</v>
      </c>
      <c r="BP42" s="40">
        <f t="shared" si="0"/>
        <v>0</v>
      </c>
    </row>
    <row r="43" spans="1:68">
      <c r="A43" s="28"/>
      <c r="B43" s="28"/>
      <c r="C43" s="28"/>
      <c r="D43" s="37" t="s">
        <v>287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0</v>
      </c>
      <c r="AC43" s="40">
        <v>0</v>
      </c>
      <c r="AD43" s="40">
        <v>0</v>
      </c>
      <c r="AE43" s="40">
        <v>0</v>
      </c>
      <c r="AF43" s="40">
        <v>0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0</v>
      </c>
      <c r="AM43" s="40">
        <v>0</v>
      </c>
      <c r="AN43" s="40">
        <v>0</v>
      </c>
      <c r="AO43" s="40">
        <v>0</v>
      </c>
      <c r="AP43" s="40">
        <v>0</v>
      </c>
      <c r="AQ43" s="40">
        <v>0</v>
      </c>
      <c r="AR43" s="40">
        <v>0</v>
      </c>
      <c r="AS43" s="40">
        <v>0</v>
      </c>
      <c r="AT43" s="40">
        <v>0</v>
      </c>
      <c r="AU43" s="40">
        <v>0</v>
      </c>
      <c r="AV43" s="40">
        <v>0</v>
      </c>
      <c r="AW43" s="40">
        <v>0</v>
      </c>
      <c r="AX43" s="40">
        <v>0</v>
      </c>
      <c r="AY43" s="40">
        <v>0</v>
      </c>
      <c r="AZ43" s="40">
        <v>0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0</v>
      </c>
      <c r="BG43" s="40">
        <v>0</v>
      </c>
      <c r="BH43" s="40">
        <v>0</v>
      </c>
      <c r="BI43" s="40">
        <v>0</v>
      </c>
      <c r="BJ43" s="40">
        <v>0</v>
      </c>
      <c r="BK43" s="40">
        <v>0</v>
      </c>
      <c r="BL43" s="40">
        <v>0</v>
      </c>
      <c r="BM43" s="40">
        <v>0</v>
      </c>
      <c r="BN43" s="40">
        <v>0</v>
      </c>
      <c r="BO43" s="40">
        <v>0</v>
      </c>
      <c r="BP43" s="40">
        <f t="shared" si="0"/>
        <v>0</v>
      </c>
    </row>
    <row r="44" spans="1:68">
      <c r="A44" s="28"/>
      <c r="B44" s="28"/>
      <c r="C44" s="28"/>
      <c r="D44" s="37" t="s">
        <v>288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0">
        <v>0</v>
      </c>
      <c r="AC44" s="40">
        <v>0</v>
      </c>
      <c r="AD44" s="40">
        <v>0</v>
      </c>
      <c r="AE44" s="40">
        <v>0</v>
      </c>
      <c r="AF44" s="40">
        <v>0</v>
      </c>
      <c r="AG44" s="40">
        <v>0</v>
      </c>
      <c r="AH44" s="40">
        <v>0</v>
      </c>
      <c r="AI44" s="40">
        <v>0</v>
      </c>
      <c r="AJ44" s="40">
        <v>0</v>
      </c>
      <c r="AK44" s="40">
        <v>0</v>
      </c>
      <c r="AL44" s="40">
        <v>0</v>
      </c>
      <c r="AM44" s="40">
        <v>0</v>
      </c>
      <c r="AN44" s="40">
        <v>0</v>
      </c>
      <c r="AO44" s="40">
        <v>0</v>
      </c>
      <c r="AP44" s="40">
        <v>0</v>
      </c>
      <c r="AQ44" s="40">
        <v>0</v>
      </c>
      <c r="AR44" s="40">
        <v>0</v>
      </c>
      <c r="AS44" s="40">
        <v>0</v>
      </c>
      <c r="AT44" s="40">
        <v>0</v>
      </c>
      <c r="AU44" s="40">
        <v>0</v>
      </c>
      <c r="AV44" s="40">
        <v>0</v>
      </c>
      <c r="AW44" s="40">
        <v>0</v>
      </c>
      <c r="AX44" s="40">
        <v>0</v>
      </c>
      <c r="AY44" s="40">
        <v>0</v>
      </c>
      <c r="AZ44" s="40">
        <v>0</v>
      </c>
      <c r="BA44" s="40">
        <v>0</v>
      </c>
      <c r="BB44" s="40">
        <v>0</v>
      </c>
      <c r="BC44" s="40">
        <v>0</v>
      </c>
      <c r="BD44" s="40">
        <v>0</v>
      </c>
      <c r="BE44" s="40">
        <v>0</v>
      </c>
      <c r="BF44" s="40">
        <v>0</v>
      </c>
      <c r="BG44" s="40">
        <v>0</v>
      </c>
      <c r="BH44" s="40">
        <v>0</v>
      </c>
      <c r="BI44" s="40">
        <v>0</v>
      </c>
      <c r="BJ44" s="40">
        <v>0</v>
      </c>
      <c r="BK44" s="40">
        <v>0</v>
      </c>
      <c r="BL44" s="40">
        <v>0</v>
      </c>
      <c r="BM44" s="40">
        <v>0</v>
      </c>
      <c r="BN44" s="40">
        <v>0</v>
      </c>
      <c r="BO44" s="40">
        <v>0</v>
      </c>
      <c r="BP44" s="40">
        <f t="shared" si="0"/>
        <v>0</v>
      </c>
    </row>
    <row r="45" spans="1:68">
      <c r="A45" s="28"/>
      <c r="B45" s="28"/>
      <c r="C45" s="28"/>
      <c r="D45" s="37" t="s">
        <v>340</v>
      </c>
      <c r="G45" s="40">
        <v>1059813.72</v>
      </c>
      <c r="H45" s="40">
        <v>663765.67000000004</v>
      </c>
      <c r="I45" s="40">
        <v>187159.84</v>
      </c>
      <c r="J45" s="40">
        <v>14918921.439999999</v>
      </c>
      <c r="K45" s="40">
        <v>815316.17</v>
      </c>
      <c r="L45" s="40">
        <v>443371.15</v>
      </c>
      <c r="M45" s="40">
        <v>1509838.21</v>
      </c>
      <c r="N45" s="40">
        <v>118382.64</v>
      </c>
      <c r="O45" s="40">
        <v>-190655.34</v>
      </c>
      <c r="P45" s="40">
        <v>2017979.06</v>
      </c>
      <c r="Q45" s="40">
        <v>4109805.13</v>
      </c>
      <c r="R45" s="40">
        <v>0</v>
      </c>
      <c r="S45" s="40">
        <v>8355269.7400000002</v>
      </c>
      <c r="T45" s="40">
        <v>0</v>
      </c>
      <c r="U45" s="40">
        <v>812081.85</v>
      </c>
      <c r="V45" s="40">
        <v>-1380299.06</v>
      </c>
      <c r="W45" s="40">
        <v>-247704.09</v>
      </c>
      <c r="X45" s="40">
        <v>-765497.92</v>
      </c>
      <c r="Y45" s="40">
        <v>-936349.8</v>
      </c>
      <c r="Z45" s="40">
        <v>-947230.01</v>
      </c>
      <c r="AA45" s="40">
        <v>-1472464.36</v>
      </c>
      <c r="AB45" s="40">
        <v>3213998.92</v>
      </c>
      <c r="AC45" s="40">
        <v>1140593.6599999999</v>
      </c>
      <c r="AD45" s="40">
        <v>-27989.78</v>
      </c>
      <c r="AE45" s="40">
        <v>0</v>
      </c>
      <c r="AF45" s="40">
        <v>431978.38</v>
      </c>
      <c r="AG45" s="40">
        <v>-414329.36</v>
      </c>
      <c r="AH45" s="40">
        <v>346.5</v>
      </c>
      <c r="AI45" s="40">
        <v>-86888.24</v>
      </c>
      <c r="AJ45" s="40">
        <v>0</v>
      </c>
      <c r="AK45" s="40">
        <v>0</v>
      </c>
      <c r="AL45" s="40">
        <v>-18784.419999999998</v>
      </c>
      <c r="AM45" s="40">
        <v>15668.09</v>
      </c>
      <c r="AN45" s="40">
        <v>112026.2</v>
      </c>
      <c r="AO45" s="40">
        <v>-2010.05</v>
      </c>
      <c r="AP45" s="40">
        <v>164728.75</v>
      </c>
      <c r="AQ45" s="40">
        <v>0</v>
      </c>
      <c r="AR45" s="40">
        <v>0</v>
      </c>
      <c r="AS45" s="40">
        <v>0</v>
      </c>
      <c r="AT45" s="40">
        <v>0</v>
      </c>
      <c r="AU45" s="40">
        <v>554.04</v>
      </c>
      <c r="AV45" s="40">
        <v>196267.41</v>
      </c>
      <c r="AW45" s="40">
        <v>236835.86</v>
      </c>
      <c r="AX45" s="40">
        <v>0</v>
      </c>
      <c r="AY45" s="40">
        <v>180273.46</v>
      </c>
      <c r="AZ45" s="40">
        <v>-117834</v>
      </c>
      <c r="BA45" s="40">
        <v>29114.45</v>
      </c>
      <c r="BB45" s="40">
        <v>55566.64</v>
      </c>
      <c r="BC45" s="40">
        <v>0</v>
      </c>
      <c r="BD45" s="40">
        <v>0</v>
      </c>
      <c r="BE45" s="40">
        <v>193498.23</v>
      </c>
      <c r="BF45" s="40">
        <v>0</v>
      </c>
      <c r="BG45" s="40">
        <v>474725.39</v>
      </c>
      <c r="BH45" s="40">
        <v>0</v>
      </c>
      <c r="BI45" s="40">
        <v>30986.53</v>
      </c>
      <c r="BJ45" s="40">
        <v>373995.43</v>
      </c>
      <c r="BK45" s="40">
        <v>0</v>
      </c>
      <c r="BL45" s="40">
        <v>3311799.66</v>
      </c>
      <c r="BM45" s="40">
        <v>4058615.12</v>
      </c>
      <c r="BN45" s="40">
        <v>15278933.359999999</v>
      </c>
      <c r="BO45" s="40">
        <v>527397.16</v>
      </c>
      <c r="BP45" s="40">
        <f t="shared" si="0"/>
        <v>58431571.429999985</v>
      </c>
    </row>
    <row r="46" spans="1:68">
      <c r="A46" s="28"/>
      <c r="B46" s="28"/>
      <c r="C46" s="28"/>
      <c r="D46" s="37" t="s">
        <v>295</v>
      </c>
      <c r="G46" s="40">
        <v>4705231.1500000004</v>
      </c>
      <c r="H46" s="40">
        <v>9014958.3300000001</v>
      </c>
      <c r="I46" s="40">
        <v>-9679.11</v>
      </c>
      <c r="J46" s="40">
        <v>58715131.909999996</v>
      </c>
      <c r="K46" s="40">
        <v>4357928.51</v>
      </c>
      <c r="L46" s="40">
        <v>3767854.78</v>
      </c>
      <c r="M46" s="40">
        <v>6087013.9199999999</v>
      </c>
      <c r="N46" s="40">
        <v>1001955.1</v>
      </c>
      <c r="O46" s="40">
        <v>1728076.16</v>
      </c>
      <c r="P46" s="40">
        <v>24293296.670000002</v>
      </c>
      <c r="Q46" s="40">
        <v>-3298480.77</v>
      </c>
      <c r="R46" s="40">
        <v>371050.55</v>
      </c>
      <c r="S46" s="40">
        <v>92692017.664000005</v>
      </c>
      <c r="T46" s="40">
        <v>605961.1</v>
      </c>
      <c r="U46" s="40">
        <v>55317393.200000003</v>
      </c>
      <c r="V46" s="40">
        <v>35753146.609999999</v>
      </c>
      <c r="W46" s="40">
        <v>7408923.5300000003</v>
      </c>
      <c r="X46" s="40">
        <v>17805642.469999999</v>
      </c>
      <c r="Y46" s="40">
        <v>7254779.2599999998</v>
      </c>
      <c r="Z46" s="40">
        <v>19831541.890000001</v>
      </c>
      <c r="AA46" s="40">
        <v>7224372.8099999996</v>
      </c>
      <c r="AB46" s="40">
        <v>4521343.9800000004</v>
      </c>
      <c r="AC46" s="40">
        <v>17411821.43</v>
      </c>
      <c r="AD46" s="40">
        <v>888623.59</v>
      </c>
      <c r="AE46" s="40">
        <v>79400.11</v>
      </c>
      <c r="AF46" s="40">
        <v>473776.42</v>
      </c>
      <c r="AG46" s="40">
        <v>1376326.52</v>
      </c>
      <c r="AH46" s="40">
        <v>140037.35</v>
      </c>
      <c r="AI46" s="40">
        <v>779220.78</v>
      </c>
      <c r="AJ46" s="40">
        <v>386961.25</v>
      </c>
      <c r="AK46" s="40">
        <v>530762.62</v>
      </c>
      <c r="AL46" s="40">
        <v>1190552.28</v>
      </c>
      <c r="AM46" s="40">
        <v>444626.17</v>
      </c>
      <c r="AN46" s="40">
        <v>1466496.57</v>
      </c>
      <c r="AO46" s="40">
        <v>619786.6</v>
      </c>
      <c r="AP46" s="40">
        <v>265107.24</v>
      </c>
      <c r="AQ46" s="40">
        <v>1031432.48</v>
      </c>
      <c r="AR46" s="40">
        <v>253271.22</v>
      </c>
      <c r="AS46" s="40">
        <v>237238.19</v>
      </c>
      <c r="AT46" s="40">
        <v>159020.5</v>
      </c>
      <c r="AU46" s="40">
        <v>359103.21</v>
      </c>
      <c r="AV46" s="40">
        <v>1594401.81</v>
      </c>
      <c r="AW46" s="40">
        <v>519799.78</v>
      </c>
      <c r="AX46" s="40">
        <v>189072.6</v>
      </c>
      <c r="AY46" s="40">
        <v>-52533.35</v>
      </c>
      <c r="AZ46" s="40">
        <v>-581831</v>
      </c>
      <c r="BA46" s="40">
        <v>351322.87</v>
      </c>
      <c r="BB46" s="40">
        <v>51112.1</v>
      </c>
      <c r="BC46" s="40">
        <v>155925.24</v>
      </c>
      <c r="BD46" s="40">
        <v>66767.570000000007</v>
      </c>
      <c r="BE46" s="40">
        <v>8620363.3300000001</v>
      </c>
      <c r="BF46" s="40">
        <v>97890.08</v>
      </c>
      <c r="BG46" s="40">
        <v>-229594.17</v>
      </c>
      <c r="BH46" s="40">
        <v>59102.49</v>
      </c>
      <c r="BI46" s="40">
        <v>-3110.14</v>
      </c>
      <c r="BJ46" s="40">
        <v>-492832.95</v>
      </c>
      <c r="BK46" s="40">
        <v>173451.71</v>
      </c>
      <c r="BL46" s="40">
        <v>-2940585.99</v>
      </c>
      <c r="BM46" s="40">
        <v>30905327.280000001</v>
      </c>
      <c r="BN46" s="40">
        <v>-3155589.01</v>
      </c>
      <c r="BO46" s="40">
        <v>1677238.77</v>
      </c>
      <c r="BP46" s="40">
        <f t="shared" si="0"/>
        <v>424248723.26400006</v>
      </c>
    </row>
    <row r="47" spans="1:68">
      <c r="A47" s="28"/>
      <c r="B47" s="28"/>
      <c r="C47" s="28"/>
      <c r="D47" s="28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52"/>
  <sheetViews>
    <sheetView workbookViewId="0">
      <pane xSplit="6" ySplit="8" topLeftCell="G22" activePane="bottomRight" state="frozen"/>
      <selection pane="topRight" activeCell="H1" sqref="H1"/>
      <selection pane="bottomLeft" activeCell="A10" sqref="A10"/>
      <selection pane="bottomRight" activeCell="S9" sqref="S9:S51"/>
    </sheetView>
  </sheetViews>
  <sheetFormatPr baseColWidth="10" defaultRowHeight="14.25"/>
  <cols>
    <col min="1" max="3" width="1.7109375" style="41" customWidth="1"/>
    <col min="4" max="4" width="73.85546875" style="41" customWidth="1"/>
    <col min="5" max="6" width="1.7109375" style="28" customWidth="1"/>
    <col min="7" max="19" width="14.7109375" style="3" customWidth="1"/>
    <col min="20" max="16384" width="11.42578125" style="3"/>
  </cols>
  <sheetData>
    <row r="1" spans="1:20" ht="22.5" customHeight="1">
      <c r="A1" s="26" t="s">
        <v>304</v>
      </c>
      <c r="B1" s="27"/>
      <c r="C1" s="27"/>
      <c r="D1" s="27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>
      <c r="A2" s="30" t="s">
        <v>350</v>
      </c>
      <c r="B2" s="30"/>
      <c r="C2" s="28"/>
      <c r="D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>
      <c r="A3" s="28"/>
      <c r="B3" s="28"/>
      <c r="C3" s="28"/>
      <c r="D3" s="2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0" s="33" customFormat="1" ht="12">
      <c r="A4" s="31"/>
      <c r="B4" s="31"/>
      <c r="C4" s="31"/>
      <c r="D4" s="31"/>
      <c r="E4" s="31"/>
      <c r="F4" s="31"/>
      <c r="G4" s="32" t="s">
        <v>303</v>
      </c>
      <c r="H4" s="32" t="s">
        <v>152</v>
      </c>
      <c r="I4" s="32" t="s">
        <v>155</v>
      </c>
      <c r="J4" s="32" t="s">
        <v>158</v>
      </c>
      <c r="K4" s="32" t="s">
        <v>162</v>
      </c>
      <c r="L4" s="32" t="s">
        <v>164</v>
      </c>
      <c r="M4" s="32" t="s">
        <v>169</v>
      </c>
      <c r="N4" s="32" t="s">
        <v>173</v>
      </c>
      <c r="O4" s="32" t="s">
        <v>209</v>
      </c>
      <c r="P4" s="32" t="s">
        <v>211</v>
      </c>
      <c r="Q4" s="32" t="s">
        <v>212</v>
      </c>
      <c r="R4" s="32" t="s">
        <v>213</v>
      </c>
      <c r="S4" s="32" t="s">
        <v>302</v>
      </c>
      <c r="T4" s="42"/>
    </row>
    <row r="5" spans="1:20" ht="56.25">
      <c r="A5" s="28"/>
      <c r="B5" s="28"/>
      <c r="C5" s="28"/>
      <c r="D5" s="28"/>
      <c r="G5" s="34" t="s">
        <v>301</v>
      </c>
      <c r="H5" s="34" t="s">
        <v>214</v>
      </c>
      <c r="I5" s="34" t="s">
        <v>217</v>
      </c>
      <c r="J5" s="34" t="s">
        <v>220</v>
      </c>
      <c r="K5" s="34" t="s">
        <v>224</v>
      </c>
      <c r="L5" s="34" t="s">
        <v>226</v>
      </c>
      <c r="M5" s="34" t="s">
        <v>231</v>
      </c>
      <c r="N5" s="34" t="s">
        <v>329</v>
      </c>
      <c r="O5" s="34" t="s">
        <v>271</v>
      </c>
      <c r="P5" s="34" t="s">
        <v>273</v>
      </c>
      <c r="Q5" s="34" t="s">
        <v>274</v>
      </c>
      <c r="R5" s="34" t="s">
        <v>275</v>
      </c>
      <c r="S5" s="34" t="s">
        <v>345</v>
      </c>
      <c r="T5" s="29"/>
    </row>
    <row r="6" spans="1:20">
      <c r="A6" s="28"/>
      <c r="B6" s="28"/>
      <c r="C6" s="28"/>
      <c r="D6" s="28"/>
      <c r="G6" s="35" t="s">
        <v>351</v>
      </c>
      <c r="H6" s="35" t="s">
        <v>351</v>
      </c>
      <c r="I6" s="35" t="s">
        <v>351</v>
      </c>
      <c r="J6" s="35" t="s">
        <v>351</v>
      </c>
      <c r="K6" s="35" t="s">
        <v>351</v>
      </c>
      <c r="L6" s="35" t="s">
        <v>351</v>
      </c>
      <c r="M6" s="35" t="s">
        <v>351</v>
      </c>
      <c r="N6" s="35" t="s">
        <v>351</v>
      </c>
      <c r="O6" s="35" t="s">
        <v>351</v>
      </c>
      <c r="P6" s="35" t="s">
        <v>351</v>
      </c>
      <c r="Q6" s="35" t="s">
        <v>351</v>
      </c>
      <c r="R6" s="35" t="s">
        <v>351</v>
      </c>
      <c r="S6" s="35" t="s">
        <v>351</v>
      </c>
      <c r="T6" s="29"/>
    </row>
    <row r="7" spans="1:20">
      <c r="A7" s="28"/>
      <c r="B7" s="28"/>
      <c r="C7" s="28"/>
      <c r="D7" s="28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29"/>
    </row>
    <row r="8" spans="1:20">
      <c r="A8" s="28"/>
      <c r="B8" s="28"/>
      <c r="C8" s="28"/>
      <c r="D8" s="28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29"/>
    </row>
    <row r="9" spans="1:20">
      <c r="A9" s="28"/>
      <c r="B9" s="28"/>
      <c r="C9" s="28"/>
      <c r="D9" s="37" t="s">
        <v>277</v>
      </c>
      <c r="E9" s="38"/>
      <c r="F9" s="39"/>
      <c r="G9" s="40">
        <v>82252236.920000002</v>
      </c>
      <c r="H9" s="40">
        <v>10899934.5</v>
      </c>
      <c r="I9" s="40">
        <v>93501972.269999996</v>
      </c>
      <c r="J9" s="40">
        <v>9696153.8800000008</v>
      </c>
      <c r="K9" s="40">
        <v>11161753.119999999</v>
      </c>
      <c r="L9" s="40">
        <v>124173135.70999999</v>
      </c>
      <c r="M9" s="40">
        <v>13540044.560000001</v>
      </c>
      <c r="N9" s="40">
        <v>22790514</v>
      </c>
      <c r="O9" s="40">
        <v>10072642.01</v>
      </c>
      <c r="P9" s="40">
        <v>35196384.829999998</v>
      </c>
      <c r="Q9" s="40">
        <v>29651340.640000001</v>
      </c>
      <c r="R9" s="40">
        <v>7946370.5499999998</v>
      </c>
      <c r="S9" s="40">
        <f>SUM(G9:R9)</f>
        <v>450882482.98999995</v>
      </c>
      <c r="T9" s="29"/>
    </row>
    <row r="10" spans="1:20">
      <c r="A10" s="28"/>
      <c r="B10" s="28"/>
      <c r="C10" s="28"/>
      <c r="D10" s="37" t="s">
        <v>278</v>
      </c>
      <c r="E10" s="38"/>
      <c r="F10" s="39"/>
      <c r="G10" s="40">
        <v>-10128301.550000001</v>
      </c>
      <c r="H10" s="40">
        <v>-310132.63</v>
      </c>
      <c r="I10" s="40">
        <v>-32534654.760000002</v>
      </c>
      <c r="J10" s="40">
        <v>-4401489.82</v>
      </c>
      <c r="K10" s="40">
        <v>-16231040.390000001</v>
      </c>
      <c r="L10" s="40">
        <v>-32585827.587000001</v>
      </c>
      <c r="M10" s="40">
        <v>5052418.38</v>
      </c>
      <c r="N10" s="40">
        <v>-19874199.02</v>
      </c>
      <c r="O10" s="40">
        <v>-10830915.66</v>
      </c>
      <c r="P10" s="40">
        <v>-4291057.55</v>
      </c>
      <c r="Q10" s="40">
        <v>-32800064.649999999</v>
      </c>
      <c r="R10" s="40">
        <v>-11104131.779999999</v>
      </c>
      <c r="S10" s="40">
        <f t="shared" ref="S10:S51" si="0">SUM(G10:R10)</f>
        <v>-170039397.01699999</v>
      </c>
      <c r="T10" s="29"/>
    </row>
    <row r="11" spans="1:20">
      <c r="A11" s="28"/>
      <c r="B11" s="28"/>
      <c r="C11" s="28"/>
      <c r="D11" s="37" t="s">
        <v>279</v>
      </c>
      <c r="E11" s="38"/>
      <c r="F11" s="39"/>
      <c r="G11" s="40">
        <v>-29647701.449999999</v>
      </c>
      <c r="H11" s="40">
        <v>1056495.1299999999</v>
      </c>
      <c r="I11" s="40">
        <v>11504946.529999999</v>
      </c>
      <c r="J11" s="40">
        <v>497577.18</v>
      </c>
      <c r="K11" s="40">
        <v>-422094.3</v>
      </c>
      <c r="L11" s="40">
        <v>-7502062.79</v>
      </c>
      <c r="M11" s="40">
        <v>2637612.9500000002</v>
      </c>
      <c r="N11" s="40">
        <v>314368.52</v>
      </c>
      <c r="O11" s="40">
        <v>-829364.81</v>
      </c>
      <c r="P11" s="40">
        <v>7884784.71</v>
      </c>
      <c r="Q11" s="40">
        <v>3029724.78</v>
      </c>
      <c r="R11" s="40">
        <v>-9561592.5999999996</v>
      </c>
      <c r="S11" s="40">
        <f t="shared" si="0"/>
        <v>-21037306.149999999</v>
      </c>
      <c r="T11" s="29"/>
    </row>
    <row r="12" spans="1:20">
      <c r="A12" s="28"/>
      <c r="B12" s="28"/>
      <c r="C12" s="28"/>
      <c r="D12" s="37" t="s">
        <v>280</v>
      </c>
      <c r="E12" s="38"/>
      <c r="F12" s="39"/>
      <c r="G12" s="40">
        <v>-1916114.11</v>
      </c>
      <c r="H12" s="40">
        <v>0</v>
      </c>
      <c r="I12" s="40">
        <v>0</v>
      </c>
      <c r="J12" s="40">
        <v>20061.04</v>
      </c>
      <c r="K12" s="40">
        <v>-244909.31</v>
      </c>
      <c r="L12" s="40">
        <v>0</v>
      </c>
      <c r="M12" s="40">
        <v>20564.810000000001</v>
      </c>
      <c r="N12" s="40">
        <v>0</v>
      </c>
      <c r="O12" s="40">
        <v>0</v>
      </c>
      <c r="P12" s="40">
        <v>971136.29</v>
      </c>
      <c r="Q12" s="40">
        <v>0</v>
      </c>
      <c r="R12" s="40">
        <v>185691.01</v>
      </c>
      <c r="S12" s="40">
        <f t="shared" si="0"/>
        <v>-963570.26999999979</v>
      </c>
      <c r="T12" s="29"/>
    </row>
    <row r="13" spans="1:20">
      <c r="A13" s="28"/>
      <c r="B13" s="28"/>
      <c r="C13" s="28"/>
      <c r="D13" s="37" t="s">
        <v>281</v>
      </c>
      <c r="E13" s="38"/>
      <c r="F13" s="39"/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f t="shared" si="0"/>
        <v>0</v>
      </c>
      <c r="T13" s="29"/>
    </row>
    <row r="14" spans="1:20">
      <c r="A14" s="28"/>
      <c r="B14" s="28"/>
      <c r="C14" s="28"/>
      <c r="D14" s="37" t="s">
        <v>300</v>
      </c>
      <c r="E14" s="38"/>
      <c r="F14" s="39"/>
      <c r="G14" s="40">
        <v>0</v>
      </c>
      <c r="H14" s="40">
        <v>0</v>
      </c>
      <c r="I14" s="40">
        <v>0</v>
      </c>
      <c r="J14" s="40">
        <v>0</v>
      </c>
      <c r="K14" s="40">
        <v>-97908.62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f t="shared" si="0"/>
        <v>-97908.62</v>
      </c>
      <c r="T14" s="29"/>
    </row>
    <row r="15" spans="1:20">
      <c r="A15" s="28"/>
      <c r="B15" s="28"/>
      <c r="C15" s="28"/>
      <c r="D15" s="37" t="s">
        <v>331</v>
      </c>
      <c r="E15" s="38"/>
      <c r="F15" s="39"/>
      <c r="G15" s="40">
        <v>-33617069.950000003</v>
      </c>
      <c r="H15" s="40">
        <v>1508499.47</v>
      </c>
      <c r="I15" s="40">
        <v>11263819.48</v>
      </c>
      <c r="J15" s="40">
        <v>551016.68000000005</v>
      </c>
      <c r="K15" s="40">
        <v>-202847.44</v>
      </c>
      <c r="L15" s="40">
        <v>-10357664.43</v>
      </c>
      <c r="M15" s="40">
        <v>3704537.14</v>
      </c>
      <c r="N15" s="40">
        <v>419158.03</v>
      </c>
      <c r="O15" s="40">
        <v>-1105819.76</v>
      </c>
      <c r="P15" s="40">
        <v>7323810.8700000001</v>
      </c>
      <c r="Q15" s="40">
        <v>3818407.15</v>
      </c>
      <c r="R15" s="40">
        <v>-11680823.300000001</v>
      </c>
      <c r="S15" s="40">
        <f t="shared" si="0"/>
        <v>-28374976.060000002</v>
      </c>
      <c r="T15" s="29"/>
    </row>
    <row r="16" spans="1:20" ht="14.25" customHeight="1">
      <c r="A16" s="28"/>
      <c r="B16" s="28"/>
      <c r="C16" s="28"/>
      <c r="D16" s="37" t="s">
        <v>332</v>
      </c>
      <c r="E16" s="38"/>
      <c r="F16" s="39"/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f t="shared" si="0"/>
        <v>0</v>
      </c>
      <c r="T16" s="29"/>
    </row>
    <row r="17" spans="1:20">
      <c r="A17" s="28"/>
      <c r="B17" s="28"/>
      <c r="C17" s="28"/>
      <c r="D17" s="37" t="s">
        <v>333</v>
      </c>
      <c r="E17" s="38"/>
      <c r="F17" s="39"/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f t="shared" si="0"/>
        <v>0</v>
      </c>
      <c r="T17" s="29"/>
    </row>
    <row r="18" spans="1:20" ht="14.25" customHeight="1">
      <c r="A18" s="28"/>
      <c r="B18" s="28"/>
      <c r="C18" s="28"/>
      <c r="D18" s="37" t="s">
        <v>334</v>
      </c>
      <c r="E18" s="38"/>
      <c r="F18" s="39"/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f t="shared" si="0"/>
        <v>0</v>
      </c>
      <c r="T18" s="29"/>
    </row>
    <row r="19" spans="1:20">
      <c r="A19" s="28"/>
      <c r="B19" s="28"/>
      <c r="C19" s="28"/>
      <c r="D19" s="37" t="s">
        <v>335</v>
      </c>
      <c r="E19" s="38"/>
      <c r="F19" s="39"/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f t="shared" si="0"/>
        <v>0</v>
      </c>
      <c r="T19" s="29"/>
    </row>
    <row r="20" spans="1:20">
      <c r="A20" s="28"/>
      <c r="B20" s="28"/>
      <c r="C20" s="28"/>
      <c r="D20" s="37" t="s">
        <v>283</v>
      </c>
      <c r="E20" s="38"/>
      <c r="F20" s="39"/>
      <c r="G20" s="40">
        <v>5885482.6100000003</v>
      </c>
      <c r="H20" s="40">
        <v>-452004.34</v>
      </c>
      <c r="I20" s="40">
        <v>241127.05</v>
      </c>
      <c r="J20" s="40">
        <v>-73500.539999999994</v>
      </c>
      <c r="K20" s="40">
        <v>123571.07</v>
      </c>
      <c r="L20" s="40">
        <v>2855601.64</v>
      </c>
      <c r="M20" s="40">
        <v>-1087489</v>
      </c>
      <c r="N20" s="40">
        <v>-104789.51</v>
      </c>
      <c r="O20" s="40">
        <v>276454.95</v>
      </c>
      <c r="P20" s="40">
        <v>-410162.45</v>
      </c>
      <c r="Q20" s="40">
        <v>-788682.37</v>
      </c>
      <c r="R20" s="40">
        <v>1933539.69</v>
      </c>
      <c r="S20" s="40">
        <f t="shared" si="0"/>
        <v>8399148.8000000007</v>
      </c>
      <c r="T20" s="29"/>
    </row>
    <row r="21" spans="1:20">
      <c r="A21" s="28"/>
      <c r="B21" s="28"/>
      <c r="C21" s="28"/>
      <c r="D21" s="37" t="s">
        <v>284</v>
      </c>
      <c r="E21" s="38"/>
      <c r="F21" s="39"/>
      <c r="G21" s="40">
        <v>19519399.899999999</v>
      </c>
      <c r="H21" s="40">
        <v>-1366627.76</v>
      </c>
      <c r="I21" s="40">
        <v>-44039601.289999999</v>
      </c>
      <c r="J21" s="40">
        <v>-4899067</v>
      </c>
      <c r="K21" s="40">
        <v>-15808946.09</v>
      </c>
      <c r="L21" s="40">
        <v>-25083764.796999998</v>
      </c>
      <c r="M21" s="40">
        <v>2414805.4300000002</v>
      </c>
      <c r="N21" s="40">
        <v>-20188567.539999999</v>
      </c>
      <c r="O21" s="40">
        <v>-10001550.85</v>
      </c>
      <c r="P21" s="40">
        <v>-12175842.26</v>
      </c>
      <c r="Q21" s="40">
        <v>-35829789.43</v>
      </c>
      <c r="R21" s="40">
        <v>-1542539.18</v>
      </c>
      <c r="S21" s="40">
        <f t="shared" si="0"/>
        <v>-149002090.86699998</v>
      </c>
      <c r="T21" s="29"/>
    </row>
    <row r="22" spans="1:20">
      <c r="A22" s="28"/>
      <c r="B22" s="28"/>
      <c r="C22" s="28"/>
      <c r="D22" s="37" t="s">
        <v>336</v>
      </c>
      <c r="E22" s="38"/>
      <c r="F22" s="39"/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f t="shared" si="0"/>
        <v>0</v>
      </c>
      <c r="T22" s="29"/>
    </row>
    <row r="23" spans="1:20">
      <c r="A23" s="28"/>
      <c r="B23" s="28"/>
      <c r="C23" s="28"/>
      <c r="D23" s="37" t="s">
        <v>286</v>
      </c>
      <c r="E23" s="38"/>
      <c r="F23" s="39"/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f t="shared" si="0"/>
        <v>0</v>
      </c>
      <c r="T23" s="29"/>
    </row>
    <row r="24" spans="1:20">
      <c r="A24" s="28"/>
      <c r="B24" s="28"/>
      <c r="C24" s="28"/>
      <c r="D24" s="37" t="s">
        <v>287</v>
      </c>
      <c r="E24" s="38"/>
      <c r="F24" s="39"/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f t="shared" si="0"/>
        <v>0</v>
      </c>
      <c r="T24" s="29"/>
    </row>
    <row r="25" spans="1:20">
      <c r="A25" s="28"/>
      <c r="B25" s="28"/>
      <c r="C25" s="28"/>
      <c r="D25" s="37" t="s">
        <v>288</v>
      </c>
      <c r="E25" s="38"/>
      <c r="F25" s="39"/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f t="shared" si="0"/>
        <v>0</v>
      </c>
      <c r="T25" s="29"/>
    </row>
    <row r="26" spans="1:20">
      <c r="A26" s="28"/>
      <c r="B26" s="28"/>
      <c r="C26" s="28"/>
      <c r="D26" s="37" t="s">
        <v>289</v>
      </c>
      <c r="E26" s="38"/>
      <c r="F26" s="39"/>
      <c r="G26" s="40">
        <v>137104.79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f t="shared" si="0"/>
        <v>137104.79</v>
      </c>
      <c r="T26" s="29"/>
    </row>
    <row r="27" spans="1:20">
      <c r="A27" s="28"/>
      <c r="B27" s="28"/>
      <c r="C27" s="28"/>
      <c r="D27" s="37" t="s">
        <v>290</v>
      </c>
      <c r="E27" s="38"/>
      <c r="F27" s="39"/>
      <c r="G27" s="40">
        <v>137104.79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f t="shared" si="0"/>
        <v>137104.79</v>
      </c>
      <c r="T27" s="29"/>
    </row>
    <row r="28" spans="1:20">
      <c r="A28" s="28"/>
      <c r="B28" s="28"/>
      <c r="C28" s="28"/>
      <c r="D28" s="37" t="s">
        <v>287</v>
      </c>
      <c r="E28" s="38"/>
      <c r="F28" s="39"/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f t="shared" si="0"/>
        <v>0</v>
      </c>
      <c r="T28" s="29"/>
    </row>
    <row r="29" spans="1:20">
      <c r="A29" s="28"/>
      <c r="B29" s="28"/>
      <c r="C29" s="28"/>
      <c r="D29" s="37" t="s">
        <v>288</v>
      </c>
      <c r="E29" s="38"/>
      <c r="F29" s="39"/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f t="shared" si="0"/>
        <v>0</v>
      </c>
      <c r="T29" s="29"/>
    </row>
    <row r="30" spans="1:20">
      <c r="A30" s="28"/>
      <c r="B30" s="28"/>
      <c r="C30" s="28"/>
      <c r="D30" s="37" t="s">
        <v>337</v>
      </c>
      <c r="E30" s="38"/>
      <c r="F30" s="39"/>
      <c r="G30" s="40">
        <v>12648530.050000001</v>
      </c>
      <c r="H30" s="40">
        <v>0</v>
      </c>
      <c r="I30" s="40">
        <v>0</v>
      </c>
      <c r="J30" s="40">
        <v>-30304.57</v>
      </c>
      <c r="K30" s="40">
        <v>0</v>
      </c>
      <c r="L30" s="40">
        <v>944614</v>
      </c>
      <c r="M30" s="40">
        <v>1128174.24</v>
      </c>
      <c r="N30" s="40">
        <v>1139570.67</v>
      </c>
      <c r="O30" s="40">
        <v>0</v>
      </c>
      <c r="P30" s="40">
        <v>-238275.53</v>
      </c>
      <c r="Q30" s="40">
        <v>-6354401.2999999998</v>
      </c>
      <c r="R30" s="40">
        <v>0</v>
      </c>
      <c r="S30" s="40">
        <f t="shared" si="0"/>
        <v>9237907.5600000024</v>
      </c>
      <c r="T30" s="29"/>
    </row>
    <row r="31" spans="1:20">
      <c r="A31" s="28"/>
      <c r="B31" s="28"/>
      <c r="C31" s="28"/>
      <c r="D31" s="37" t="s">
        <v>286</v>
      </c>
      <c r="E31" s="38"/>
      <c r="F31" s="39"/>
      <c r="G31" s="40">
        <v>12648530.050000001</v>
      </c>
      <c r="H31" s="40">
        <v>0</v>
      </c>
      <c r="I31" s="40">
        <v>0</v>
      </c>
      <c r="J31" s="40">
        <v>-30304.57</v>
      </c>
      <c r="K31" s="40">
        <v>0</v>
      </c>
      <c r="L31" s="40">
        <v>944614</v>
      </c>
      <c r="M31" s="40">
        <v>2864281.84</v>
      </c>
      <c r="N31" s="40">
        <v>1139570.67</v>
      </c>
      <c r="O31" s="40">
        <v>0</v>
      </c>
      <c r="P31" s="40">
        <v>-238275.53</v>
      </c>
      <c r="Q31" s="40">
        <v>-6354401.2999999998</v>
      </c>
      <c r="R31" s="40">
        <v>0</v>
      </c>
      <c r="S31" s="40">
        <f t="shared" si="0"/>
        <v>10974015.16</v>
      </c>
      <c r="T31" s="29"/>
    </row>
    <row r="32" spans="1:20">
      <c r="A32" s="28"/>
      <c r="B32" s="28"/>
      <c r="C32" s="28"/>
      <c r="D32" s="37" t="s">
        <v>287</v>
      </c>
      <c r="E32" s="38"/>
      <c r="F32" s="39"/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-1736107.6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f t="shared" si="0"/>
        <v>-1736107.6</v>
      </c>
      <c r="T32" s="29"/>
    </row>
    <row r="33" spans="1:20">
      <c r="A33" s="28"/>
      <c r="B33" s="28"/>
      <c r="C33" s="28"/>
      <c r="D33" s="37" t="s">
        <v>292</v>
      </c>
      <c r="E33" s="38"/>
      <c r="F33" s="39"/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f t="shared" si="0"/>
        <v>0</v>
      </c>
      <c r="T33" s="29"/>
    </row>
    <row r="34" spans="1:20">
      <c r="A34" s="28"/>
      <c r="B34" s="28"/>
      <c r="C34" s="28"/>
      <c r="D34" s="37" t="s">
        <v>288</v>
      </c>
      <c r="E34" s="38"/>
      <c r="F34" s="39"/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f t="shared" si="0"/>
        <v>0</v>
      </c>
      <c r="T34" s="29"/>
    </row>
    <row r="35" spans="1:20">
      <c r="A35" s="28"/>
      <c r="B35" s="28"/>
      <c r="C35" s="28"/>
      <c r="D35" s="37" t="s">
        <v>338</v>
      </c>
      <c r="E35" s="38"/>
      <c r="F35" s="39"/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f t="shared" si="0"/>
        <v>0</v>
      </c>
      <c r="T35" s="29"/>
    </row>
    <row r="36" spans="1:20">
      <c r="A36" s="28"/>
      <c r="B36" s="28"/>
      <c r="C36" s="28"/>
      <c r="D36" s="37" t="s">
        <v>286</v>
      </c>
      <c r="E36" s="38"/>
      <c r="F36" s="39"/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f t="shared" si="0"/>
        <v>0</v>
      </c>
      <c r="T36" s="29"/>
    </row>
    <row r="37" spans="1:20">
      <c r="A37" s="28"/>
      <c r="B37" s="28"/>
      <c r="C37" s="28"/>
      <c r="D37" s="37" t="s">
        <v>287</v>
      </c>
      <c r="E37" s="38"/>
      <c r="F37" s="39"/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f t="shared" si="0"/>
        <v>0</v>
      </c>
      <c r="T37" s="29"/>
    </row>
    <row r="38" spans="1:20">
      <c r="A38" s="28"/>
      <c r="B38" s="28"/>
      <c r="C38" s="28"/>
      <c r="D38" s="37" t="s">
        <v>288</v>
      </c>
      <c r="E38" s="38"/>
      <c r="F38" s="39"/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f t="shared" si="0"/>
        <v>0</v>
      </c>
      <c r="T38" s="29"/>
    </row>
    <row r="39" spans="1:20">
      <c r="A39" s="28"/>
      <c r="B39" s="28"/>
      <c r="C39" s="28"/>
      <c r="D39" s="37" t="s">
        <v>339</v>
      </c>
      <c r="E39" s="38"/>
      <c r="F39" s="39"/>
      <c r="G39" s="40">
        <v>5745785.3499999996</v>
      </c>
      <c r="H39" s="40">
        <v>-1704568.71</v>
      </c>
      <c r="I39" s="40">
        <v>-58958522.729999997</v>
      </c>
      <c r="J39" s="40">
        <v>-6378600.6399999997</v>
      </c>
      <c r="K39" s="40">
        <v>-21073545.969999999</v>
      </c>
      <c r="L39" s="40">
        <v>-36496855.689999998</v>
      </c>
      <c r="M39" s="40">
        <v>2052129.11</v>
      </c>
      <c r="N39" s="40">
        <v>-24542137.129999999</v>
      </c>
      <c r="O39" s="40">
        <v>-13337274.15</v>
      </c>
      <c r="P39" s="40">
        <v>-15996184.99</v>
      </c>
      <c r="Q39" s="40">
        <v>-44754321.490000002</v>
      </c>
      <c r="R39" s="40">
        <v>-2069936.34</v>
      </c>
      <c r="S39" s="40">
        <f t="shared" si="0"/>
        <v>-217514033.38000003</v>
      </c>
      <c r="T39" s="29"/>
    </row>
    <row r="40" spans="1:20">
      <c r="A40" s="28"/>
      <c r="B40" s="28"/>
      <c r="C40" s="28"/>
      <c r="D40" s="37" t="s">
        <v>286</v>
      </c>
      <c r="E40" s="38"/>
      <c r="F40" s="39"/>
      <c r="G40" s="40">
        <v>5745785.3499999996</v>
      </c>
      <c r="H40" s="40">
        <v>-1704568.71</v>
      </c>
      <c r="I40" s="40">
        <v>-4117460.73</v>
      </c>
      <c r="J40" s="40">
        <v>-6378600.6399999997</v>
      </c>
      <c r="K40" s="40">
        <v>-12815466.060000001</v>
      </c>
      <c r="L40" s="40">
        <v>-4219397.59</v>
      </c>
      <c r="M40" s="40">
        <v>-4242847.1399999997</v>
      </c>
      <c r="N40" s="40">
        <v>-6820677.4199999999</v>
      </c>
      <c r="O40" s="40">
        <v>-7254312.2800000003</v>
      </c>
      <c r="P40" s="40">
        <v>-15996184.99</v>
      </c>
      <c r="Q40" s="40">
        <v>-46886704.630000003</v>
      </c>
      <c r="R40" s="40">
        <v>-2069936.34</v>
      </c>
      <c r="S40" s="40">
        <f t="shared" si="0"/>
        <v>-106760371.18000001</v>
      </c>
      <c r="T40" s="29"/>
    </row>
    <row r="41" spans="1:20">
      <c r="A41" s="28"/>
      <c r="B41" s="28"/>
      <c r="C41" s="28"/>
      <c r="D41" s="37" t="s">
        <v>287</v>
      </c>
      <c r="E41" s="38"/>
      <c r="F41" s="39"/>
      <c r="G41" s="40">
        <v>0</v>
      </c>
      <c r="H41" s="40">
        <v>0</v>
      </c>
      <c r="I41" s="40">
        <v>397722.58</v>
      </c>
      <c r="J41" s="40">
        <v>0</v>
      </c>
      <c r="K41" s="40">
        <v>-8258079.9100000001</v>
      </c>
      <c r="L41" s="40">
        <v>-32277458.100000001</v>
      </c>
      <c r="M41" s="40">
        <v>6294976.25</v>
      </c>
      <c r="N41" s="40">
        <v>-8643937.9000000004</v>
      </c>
      <c r="O41" s="40">
        <v>-6082961.8700000001</v>
      </c>
      <c r="P41" s="40">
        <v>0</v>
      </c>
      <c r="Q41" s="40">
        <v>2132383.14</v>
      </c>
      <c r="R41" s="40">
        <v>0</v>
      </c>
      <c r="S41" s="40">
        <f t="shared" si="0"/>
        <v>-46437355.809999995</v>
      </c>
      <c r="T41" s="29"/>
    </row>
    <row r="42" spans="1:20">
      <c r="A42" s="28"/>
      <c r="B42" s="28"/>
      <c r="C42" s="28"/>
      <c r="D42" s="37" t="s">
        <v>288</v>
      </c>
      <c r="E42" s="38"/>
      <c r="F42" s="39"/>
      <c r="G42" s="40">
        <v>0</v>
      </c>
      <c r="H42" s="40">
        <v>0</v>
      </c>
      <c r="I42" s="40">
        <v>-55238784.579999998</v>
      </c>
      <c r="J42" s="40">
        <v>0</v>
      </c>
      <c r="K42" s="40">
        <v>0</v>
      </c>
      <c r="L42" s="40">
        <v>0</v>
      </c>
      <c r="M42" s="40">
        <v>0</v>
      </c>
      <c r="N42" s="40">
        <v>-9077521.8100000005</v>
      </c>
      <c r="O42" s="40">
        <v>0</v>
      </c>
      <c r="P42" s="40">
        <v>0</v>
      </c>
      <c r="Q42" s="40">
        <v>0</v>
      </c>
      <c r="R42" s="40">
        <v>0</v>
      </c>
      <c r="S42" s="40">
        <f t="shared" si="0"/>
        <v>-64316306.390000001</v>
      </c>
      <c r="T42" s="29"/>
    </row>
    <row r="43" spans="1:20">
      <c r="A43" s="28"/>
      <c r="B43" s="28"/>
      <c r="C43" s="28"/>
      <c r="D43" s="37" t="s">
        <v>281</v>
      </c>
      <c r="E43" s="38"/>
      <c r="F43" s="39"/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f t="shared" si="0"/>
        <v>0</v>
      </c>
      <c r="T43" s="29"/>
    </row>
    <row r="44" spans="1:20">
      <c r="B44" s="28"/>
      <c r="C44" s="28"/>
      <c r="D44" s="37" t="s">
        <v>286</v>
      </c>
      <c r="E44" s="38"/>
      <c r="F44" s="39"/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f t="shared" si="0"/>
        <v>0</v>
      </c>
      <c r="T44" s="29"/>
    </row>
    <row r="45" spans="1:20">
      <c r="B45" s="28"/>
      <c r="C45" s="28"/>
      <c r="D45" s="37" t="s">
        <v>287</v>
      </c>
      <c r="E45" s="38"/>
      <c r="F45" s="39"/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f t="shared" si="0"/>
        <v>0</v>
      </c>
      <c r="T45" s="29"/>
    </row>
    <row r="46" spans="1:20">
      <c r="B46" s="28"/>
      <c r="C46" s="28"/>
      <c r="D46" s="37" t="s">
        <v>288</v>
      </c>
      <c r="E46" s="38"/>
      <c r="F46" s="39"/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f t="shared" si="0"/>
        <v>0</v>
      </c>
      <c r="T46" s="29"/>
    </row>
    <row r="47" spans="1:20">
      <c r="B47" s="28"/>
      <c r="C47" s="28"/>
      <c r="D47" s="37" t="s">
        <v>300</v>
      </c>
      <c r="E47" s="38"/>
      <c r="F47" s="39"/>
      <c r="G47" s="40">
        <v>14911149.380000001</v>
      </c>
      <c r="H47" s="40">
        <v>0</v>
      </c>
      <c r="I47" s="40">
        <v>0</v>
      </c>
      <c r="J47" s="40">
        <v>0</v>
      </c>
      <c r="K47" s="40">
        <v>-3786.61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f t="shared" si="0"/>
        <v>14907362.770000001</v>
      </c>
      <c r="T47" s="29"/>
    </row>
    <row r="48" spans="1:20">
      <c r="B48" s="28"/>
      <c r="C48" s="28"/>
      <c r="D48" s="37" t="s">
        <v>340</v>
      </c>
      <c r="E48" s="38"/>
      <c r="F48" s="39"/>
      <c r="G48" s="40">
        <v>-13923169.67</v>
      </c>
      <c r="H48" s="40">
        <v>337940.95</v>
      </c>
      <c r="I48" s="40">
        <v>14918921.439999999</v>
      </c>
      <c r="J48" s="40">
        <v>1509838.21</v>
      </c>
      <c r="K48" s="40">
        <v>5268386.49</v>
      </c>
      <c r="L48" s="40">
        <v>10468476.892999999</v>
      </c>
      <c r="M48" s="40">
        <v>-765497.92</v>
      </c>
      <c r="N48" s="40">
        <v>3213998.92</v>
      </c>
      <c r="O48" s="40">
        <v>3335723.3</v>
      </c>
      <c r="P48" s="40">
        <v>4058618.26</v>
      </c>
      <c r="Q48" s="40">
        <v>15278933.359999999</v>
      </c>
      <c r="R48" s="40">
        <v>527397.16</v>
      </c>
      <c r="S48" s="40">
        <f t="shared" si="0"/>
        <v>44229567.392999992</v>
      </c>
      <c r="T48" s="29"/>
    </row>
    <row r="49" spans="2:20">
      <c r="B49" s="28"/>
      <c r="C49" s="28"/>
      <c r="D49" s="37" t="s">
        <v>295</v>
      </c>
      <c r="E49" s="38"/>
      <c r="F49" s="39"/>
      <c r="G49" s="40">
        <v>72123935.370000005</v>
      </c>
      <c r="H49" s="40">
        <v>10589801.869999999</v>
      </c>
      <c r="I49" s="40">
        <v>60967317.509999998</v>
      </c>
      <c r="J49" s="40">
        <v>5294664.05</v>
      </c>
      <c r="K49" s="40">
        <v>-5069287.26</v>
      </c>
      <c r="L49" s="40">
        <v>91587308.122999996</v>
      </c>
      <c r="M49" s="40">
        <v>18592462.940000001</v>
      </c>
      <c r="N49" s="40">
        <v>2916314.98</v>
      </c>
      <c r="O49" s="40">
        <v>-758273.65</v>
      </c>
      <c r="P49" s="40">
        <v>30905327.280000001</v>
      </c>
      <c r="Q49" s="40">
        <v>-3148724.01</v>
      </c>
      <c r="R49" s="40">
        <v>-3157761.23</v>
      </c>
      <c r="S49" s="40">
        <f t="shared" si="0"/>
        <v>280843085.97299999</v>
      </c>
      <c r="T49" s="29"/>
    </row>
    <row r="50" spans="2:20">
      <c r="B50" s="28"/>
      <c r="C50" s="28"/>
      <c r="D50" s="37" t="s">
        <v>299</v>
      </c>
      <c r="E50" s="38"/>
      <c r="F50" s="39"/>
      <c r="G50" s="40">
        <v>0</v>
      </c>
      <c r="H50" s="40">
        <v>0</v>
      </c>
      <c r="I50" s="40">
        <v>0</v>
      </c>
      <c r="J50" s="40">
        <v>0</v>
      </c>
      <c r="K50" s="40">
        <v>-61893.05</v>
      </c>
      <c r="L50" s="40">
        <v>0</v>
      </c>
      <c r="M50" s="40">
        <v>100243.34</v>
      </c>
      <c r="N50" s="40">
        <v>0</v>
      </c>
      <c r="O50" s="40">
        <v>91445.77</v>
      </c>
      <c r="P50" s="40">
        <v>0</v>
      </c>
      <c r="Q50" s="40">
        <v>0</v>
      </c>
      <c r="R50" s="40">
        <v>4000</v>
      </c>
      <c r="S50" s="40">
        <f t="shared" si="0"/>
        <v>133796.06</v>
      </c>
      <c r="T50" s="29"/>
    </row>
    <row r="51" spans="2:20">
      <c r="B51" s="28"/>
      <c r="C51" s="28"/>
      <c r="D51" s="37" t="s">
        <v>298</v>
      </c>
      <c r="E51" s="38"/>
      <c r="F51" s="39"/>
      <c r="G51" s="40">
        <v>72123935.370000005</v>
      </c>
      <c r="H51" s="40">
        <v>10589801.869999999</v>
      </c>
      <c r="I51" s="40">
        <v>60967317.509999998</v>
      </c>
      <c r="J51" s="40">
        <v>5294664.05</v>
      </c>
      <c r="K51" s="40">
        <v>-5007394.21</v>
      </c>
      <c r="L51" s="40">
        <v>91587308.122999996</v>
      </c>
      <c r="M51" s="40">
        <v>18492219.600000001</v>
      </c>
      <c r="N51" s="40">
        <v>2916314.98</v>
      </c>
      <c r="O51" s="40">
        <v>-849719.42</v>
      </c>
      <c r="P51" s="40">
        <v>30905327.280000001</v>
      </c>
      <c r="Q51" s="40">
        <v>-3148724.01</v>
      </c>
      <c r="R51" s="40">
        <v>-3161761.23</v>
      </c>
      <c r="S51" s="40">
        <f t="shared" si="0"/>
        <v>280709289.91299999</v>
      </c>
      <c r="T51" s="29"/>
    </row>
    <row r="52" spans="2:20">
      <c r="B52" s="28"/>
      <c r="C52" s="28"/>
      <c r="D52" s="45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BQ39"/>
  <sheetViews>
    <sheetView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F40" sqref="F40"/>
    </sheetView>
  </sheetViews>
  <sheetFormatPr baseColWidth="10" defaultColWidth="9.140625" defaultRowHeight="12.75"/>
  <cols>
    <col min="1" max="1" width="2.5703125" style="5" customWidth="1"/>
    <col min="2" max="3" width="2.42578125" style="5" bestFit="1" customWidth="1"/>
    <col min="4" max="4" width="3.140625" style="5" customWidth="1"/>
    <col min="5" max="5" width="11.28515625" style="5" customWidth="1"/>
    <col min="6" max="6" width="19.28515625" style="5" customWidth="1"/>
    <col min="7" max="68" width="12.42578125" style="5" bestFit="1" customWidth="1"/>
    <col min="69" max="69" width="13.7109375" style="5" customWidth="1"/>
    <col min="70" max="16384" width="9.140625" style="5"/>
  </cols>
  <sheetData>
    <row r="1" spans="1:69" ht="15.75" customHeight="1">
      <c r="A1" s="48" t="s">
        <v>3</v>
      </c>
      <c r="B1" s="48"/>
      <c r="C1" s="48"/>
      <c r="D1" s="48"/>
      <c r="E1" s="48"/>
      <c r="F1" s="48"/>
      <c r="G1" s="48"/>
      <c r="H1" s="48"/>
      <c r="I1" s="48"/>
      <c r="J1" s="4"/>
      <c r="K1" s="4"/>
      <c r="L1" s="4"/>
      <c r="M1" s="4"/>
      <c r="N1" s="4"/>
    </row>
    <row r="2" spans="1:69">
      <c r="A2" s="6" t="s">
        <v>4</v>
      </c>
      <c r="F2" s="6" t="s">
        <v>5</v>
      </c>
    </row>
    <row r="4" spans="1:69">
      <c r="B4" s="49"/>
      <c r="C4" s="49"/>
      <c r="D4" s="49"/>
      <c r="E4" s="49"/>
      <c r="F4" s="49"/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  <c r="O4" s="7" t="s">
        <v>14</v>
      </c>
      <c r="P4" s="7" t="s">
        <v>15</v>
      </c>
      <c r="Q4" s="7" t="s">
        <v>16</v>
      </c>
      <c r="R4" s="7" t="s">
        <v>17</v>
      </c>
      <c r="S4" s="7" t="s">
        <v>18</v>
      </c>
      <c r="T4" s="7" t="s">
        <v>19</v>
      </c>
      <c r="U4" s="7" t="s">
        <v>20</v>
      </c>
      <c r="V4" s="7" t="s">
        <v>21</v>
      </c>
      <c r="W4" s="7" t="s">
        <v>22</v>
      </c>
      <c r="X4" s="7" t="s">
        <v>23</v>
      </c>
      <c r="Y4" s="7" t="s">
        <v>24</v>
      </c>
      <c r="Z4" s="7" t="s">
        <v>25</v>
      </c>
      <c r="AA4" s="7" t="s">
        <v>26</v>
      </c>
      <c r="AB4" s="7" t="s">
        <v>27</v>
      </c>
      <c r="AC4" s="7" t="s">
        <v>28</v>
      </c>
      <c r="AD4" s="7" t="s">
        <v>29</v>
      </c>
      <c r="AE4" s="7" t="s">
        <v>30</v>
      </c>
      <c r="AF4" s="7" t="s">
        <v>31</v>
      </c>
      <c r="AG4" s="7" t="s">
        <v>32</v>
      </c>
      <c r="AH4" s="7" t="s">
        <v>33</v>
      </c>
      <c r="AI4" s="7" t="s">
        <v>34</v>
      </c>
      <c r="AJ4" s="7" t="s">
        <v>35</v>
      </c>
      <c r="AK4" s="7" t="s">
        <v>36</v>
      </c>
      <c r="AL4" s="7" t="s">
        <v>37</v>
      </c>
      <c r="AM4" s="7" t="s">
        <v>38</v>
      </c>
      <c r="AN4" s="7" t="s">
        <v>39</v>
      </c>
      <c r="AO4" s="7" t="s">
        <v>40</v>
      </c>
      <c r="AP4" s="7" t="s">
        <v>41</v>
      </c>
      <c r="AQ4" s="7" t="s">
        <v>42</v>
      </c>
      <c r="AR4" s="7" t="s">
        <v>43</v>
      </c>
      <c r="AS4" s="7" t="s">
        <v>44</v>
      </c>
      <c r="AT4" s="7" t="s">
        <v>45</v>
      </c>
      <c r="AU4" s="7" t="s">
        <v>46</v>
      </c>
      <c r="AV4" s="7" t="s">
        <v>47</v>
      </c>
      <c r="AW4" s="7" t="s">
        <v>48</v>
      </c>
      <c r="AX4" s="7" t="s">
        <v>49</v>
      </c>
      <c r="AY4" s="7" t="s">
        <v>50</v>
      </c>
      <c r="AZ4" s="7" t="s">
        <v>51</v>
      </c>
      <c r="BA4" s="7" t="s">
        <v>52</v>
      </c>
      <c r="BB4" s="7" t="s">
        <v>53</v>
      </c>
      <c r="BC4" s="7" t="s">
        <v>54</v>
      </c>
      <c r="BD4" s="7" t="s">
        <v>55</v>
      </c>
      <c r="BE4" s="7" t="s">
        <v>56</v>
      </c>
      <c r="BF4" s="7" t="s">
        <v>57</v>
      </c>
      <c r="BG4" s="7" t="s">
        <v>58</v>
      </c>
      <c r="BH4" s="7" t="s">
        <v>59</v>
      </c>
      <c r="BI4" s="7" t="s">
        <v>60</v>
      </c>
      <c r="BJ4" s="7" t="s">
        <v>61</v>
      </c>
      <c r="BK4" s="7" t="s">
        <v>62</v>
      </c>
      <c r="BL4" s="7" t="s">
        <v>63</v>
      </c>
      <c r="BM4" s="7" t="s">
        <v>64</v>
      </c>
      <c r="BN4" s="7" t="s">
        <v>65</v>
      </c>
      <c r="BO4" s="7" t="s">
        <v>66</v>
      </c>
      <c r="BP4" s="7" t="s">
        <v>67</v>
      </c>
      <c r="BQ4" s="7"/>
    </row>
    <row r="5" spans="1:69" s="10" customFormat="1" ht="78.75">
      <c r="A5" s="8"/>
      <c r="B5" s="49"/>
      <c r="C5" s="49"/>
      <c r="D5" s="49"/>
      <c r="E5" s="49"/>
      <c r="F5" s="49"/>
      <c r="G5" s="9" t="s">
        <v>68</v>
      </c>
      <c r="H5" s="9" t="s">
        <v>69</v>
      </c>
      <c r="I5" s="9" t="s">
        <v>70</v>
      </c>
      <c r="J5" s="9" t="s">
        <v>71</v>
      </c>
      <c r="K5" s="9" t="s">
        <v>72</v>
      </c>
      <c r="L5" s="9" t="s">
        <v>73</v>
      </c>
      <c r="M5" s="9" t="s">
        <v>74</v>
      </c>
      <c r="N5" s="9" t="s">
        <v>75</v>
      </c>
      <c r="O5" s="9" t="s">
        <v>76</v>
      </c>
      <c r="P5" s="9" t="s">
        <v>77</v>
      </c>
      <c r="Q5" s="9" t="s">
        <v>78</v>
      </c>
      <c r="R5" s="9" t="s">
        <v>79</v>
      </c>
      <c r="S5" s="9" t="s">
        <v>80</v>
      </c>
      <c r="T5" s="9" t="s">
        <v>81</v>
      </c>
      <c r="U5" s="9" t="s">
        <v>82</v>
      </c>
      <c r="V5" s="9" t="s">
        <v>83</v>
      </c>
      <c r="W5" s="9" t="s">
        <v>84</v>
      </c>
      <c r="X5" s="9" t="s">
        <v>85</v>
      </c>
      <c r="Y5" s="9" t="s">
        <v>86</v>
      </c>
      <c r="Z5" s="9" t="s">
        <v>87</v>
      </c>
      <c r="AA5" s="9" t="s">
        <v>88</v>
      </c>
      <c r="AB5" s="9" t="s">
        <v>89</v>
      </c>
      <c r="AC5" s="9" t="s">
        <v>90</v>
      </c>
      <c r="AD5" s="9" t="s">
        <v>91</v>
      </c>
      <c r="AE5" s="9" t="s">
        <v>92</v>
      </c>
      <c r="AF5" s="9" t="s">
        <v>93</v>
      </c>
      <c r="AG5" s="9" t="s">
        <v>94</v>
      </c>
      <c r="AH5" s="9" t="s">
        <v>95</v>
      </c>
      <c r="AI5" s="9" t="s">
        <v>96</v>
      </c>
      <c r="AJ5" s="9" t="s">
        <v>97</v>
      </c>
      <c r="AK5" s="9" t="s">
        <v>98</v>
      </c>
      <c r="AL5" s="9" t="s">
        <v>99</v>
      </c>
      <c r="AM5" s="9" t="s">
        <v>100</v>
      </c>
      <c r="AN5" s="9" t="s">
        <v>101</v>
      </c>
      <c r="AO5" s="9" t="s">
        <v>102</v>
      </c>
      <c r="AP5" s="9" t="s">
        <v>103</v>
      </c>
      <c r="AQ5" s="9" t="s">
        <v>104</v>
      </c>
      <c r="AR5" s="9" t="s">
        <v>105</v>
      </c>
      <c r="AS5" s="9" t="s">
        <v>106</v>
      </c>
      <c r="AT5" s="9" t="s">
        <v>107</v>
      </c>
      <c r="AU5" s="9" t="s">
        <v>108</v>
      </c>
      <c r="AV5" s="9" t="s">
        <v>109</v>
      </c>
      <c r="AW5" s="9" t="s">
        <v>110</v>
      </c>
      <c r="AX5" s="9" t="s">
        <v>111</v>
      </c>
      <c r="AY5" s="9" t="s">
        <v>112</v>
      </c>
      <c r="AZ5" s="9" t="s">
        <v>113</v>
      </c>
      <c r="BA5" s="9" t="s">
        <v>114</v>
      </c>
      <c r="BB5" s="9" t="s">
        <v>115</v>
      </c>
      <c r="BC5" s="9" t="s">
        <v>116</v>
      </c>
      <c r="BD5" s="9" t="s">
        <v>117</v>
      </c>
      <c r="BE5" s="9" t="s">
        <v>118</v>
      </c>
      <c r="BF5" s="9" t="s">
        <v>119</v>
      </c>
      <c r="BG5" s="9" t="s">
        <v>120</v>
      </c>
      <c r="BH5" s="9" t="s">
        <v>121</v>
      </c>
      <c r="BI5" s="9" t="s">
        <v>122</v>
      </c>
      <c r="BJ5" s="9" t="s">
        <v>123</v>
      </c>
      <c r="BK5" s="9" t="s">
        <v>124</v>
      </c>
      <c r="BL5" s="9" t="s">
        <v>125</v>
      </c>
      <c r="BM5" s="9" t="s">
        <v>126</v>
      </c>
      <c r="BN5" s="9" t="s">
        <v>127</v>
      </c>
      <c r="BO5" s="9" t="s">
        <v>128</v>
      </c>
      <c r="BP5" s="9" t="s">
        <v>129</v>
      </c>
      <c r="BQ5" s="9" t="s">
        <v>130</v>
      </c>
    </row>
    <row r="6" spans="1:69" ht="21">
      <c r="A6" s="8"/>
      <c r="B6" s="49"/>
      <c r="C6" s="49"/>
      <c r="D6" s="49"/>
      <c r="E6" s="49"/>
      <c r="F6" s="49"/>
      <c r="G6" s="11" t="s">
        <v>131</v>
      </c>
      <c r="H6" s="11" t="s">
        <v>131</v>
      </c>
      <c r="I6" s="11" t="s">
        <v>131</v>
      </c>
      <c r="J6" s="11" t="s">
        <v>131</v>
      </c>
      <c r="K6" s="11" t="s">
        <v>131</v>
      </c>
      <c r="L6" s="11" t="s">
        <v>131</v>
      </c>
      <c r="M6" s="11" t="s">
        <v>131</v>
      </c>
      <c r="N6" s="11" t="s">
        <v>131</v>
      </c>
      <c r="O6" s="11" t="s">
        <v>131</v>
      </c>
      <c r="P6" s="11" t="s">
        <v>131</v>
      </c>
      <c r="Q6" s="11" t="s">
        <v>131</v>
      </c>
      <c r="R6" s="11" t="s">
        <v>131</v>
      </c>
      <c r="S6" s="11" t="s">
        <v>131</v>
      </c>
      <c r="T6" s="11" t="s">
        <v>131</v>
      </c>
      <c r="U6" s="11" t="s">
        <v>131</v>
      </c>
      <c r="V6" s="11" t="s">
        <v>131</v>
      </c>
      <c r="W6" s="11" t="s">
        <v>131</v>
      </c>
      <c r="X6" s="11" t="s">
        <v>131</v>
      </c>
      <c r="Y6" s="11" t="s">
        <v>131</v>
      </c>
      <c r="Z6" s="11" t="s">
        <v>131</v>
      </c>
      <c r="AA6" s="11" t="s">
        <v>131</v>
      </c>
      <c r="AB6" s="11" t="s">
        <v>131</v>
      </c>
      <c r="AC6" s="11" t="s">
        <v>131</v>
      </c>
      <c r="AD6" s="11" t="s">
        <v>131</v>
      </c>
      <c r="AE6" s="11" t="s">
        <v>131</v>
      </c>
      <c r="AF6" s="11" t="s">
        <v>131</v>
      </c>
      <c r="AG6" s="11" t="s">
        <v>131</v>
      </c>
      <c r="AH6" s="11" t="s">
        <v>131</v>
      </c>
      <c r="AI6" s="11" t="s">
        <v>131</v>
      </c>
      <c r="AJ6" s="11" t="s">
        <v>131</v>
      </c>
      <c r="AK6" s="11" t="s">
        <v>131</v>
      </c>
      <c r="AL6" s="11" t="s">
        <v>131</v>
      </c>
      <c r="AM6" s="11" t="s">
        <v>131</v>
      </c>
      <c r="AN6" s="11" t="s">
        <v>131</v>
      </c>
      <c r="AO6" s="11" t="s">
        <v>131</v>
      </c>
      <c r="AP6" s="11" t="s">
        <v>131</v>
      </c>
      <c r="AQ6" s="11" t="s">
        <v>131</v>
      </c>
      <c r="AR6" s="11" t="s">
        <v>131</v>
      </c>
      <c r="AS6" s="11" t="s">
        <v>131</v>
      </c>
      <c r="AT6" s="11" t="s">
        <v>131</v>
      </c>
      <c r="AU6" s="11" t="s">
        <v>131</v>
      </c>
      <c r="AV6" s="11" t="s">
        <v>131</v>
      </c>
      <c r="AW6" s="11" t="s">
        <v>131</v>
      </c>
      <c r="AX6" s="11" t="s">
        <v>131</v>
      </c>
      <c r="AY6" s="11" t="s">
        <v>131</v>
      </c>
      <c r="AZ6" s="11" t="s">
        <v>131</v>
      </c>
      <c r="BA6" s="11" t="s">
        <v>131</v>
      </c>
      <c r="BB6" s="11" t="s">
        <v>131</v>
      </c>
      <c r="BC6" s="11" t="s">
        <v>131</v>
      </c>
      <c r="BD6" s="11" t="s">
        <v>131</v>
      </c>
      <c r="BE6" s="11" t="s">
        <v>131</v>
      </c>
      <c r="BF6" s="11" t="s">
        <v>131</v>
      </c>
      <c r="BG6" s="11" t="s">
        <v>131</v>
      </c>
      <c r="BH6" s="11" t="s">
        <v>131</v>
      </c>
      <c r="BI6" s="11" t="s">
        <v>131</v>
      </c>
      <c r="BJ6" s="11" t="s">
        <v>131</v>
      </c>
      <c r="BK6" s="11" t="s">
        <v>131</v>
      </c>
      <c r="BL6" s="11" t="s">
        <v>131</v>
      </c>
      <c r="BM6" s="11" t="s">
        <v>131</v>
      </c>
      <c r="BN6" s="11" t="s">
        <v>131</v>
      </c>
      <c r="BO6" s="11" t="s">
        <v>131</v>
      </c>
      <c r="BP6" s="11" t="s">
        <v>131</v>
      </c>
      <c r="BQ6" s="11" t="s">
        <v>131</v>
      </c>
    </row>
    <row r="7" spans="1:69">
      <c r="A7" s="8"/>
      <c r="B7" s="50"/>
      <c r="C7" s="12"/>
      <c r="D7" s="12"/>
      <c r="E7" s="12"/>
      <c r="F7" s="13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5"/>
    </row>
    <row r="8" spans="1:69" ht="15" customHeight="1">
      <c r="B8" s="51"/>
      <c r="C8" s="16"/>
      <c r="D8" s="53" t="s">
        <v>132</v>
      </c>
      <c r="E8" s="53"/>
      <c r="F8" s="54"/>
      <c r="G8" s="17">
        <v>1224000</v>
      </c>
      <c r="H8" s="17">
        <v>4425000</v>
      </c>
      <c r="I8" s="17">
        <v>839000</v>
      </c>
      <c r="J8" s="17">
        <v>18333000</v>
      </c>
      <c r="K8" s="17">
        <v>748000</v>
      </c>
      <c r="L8" s="17">
        <v>543000</v>
      </c>
      <c r="M8" s="17">
        <v>2561000</v>
      </c>
      <c r="N8" s="17">
        <v>150000</v>
      </c>
      <c r="O8" s="17">
        <v>201000</v>
      </c>
      <c r="P8" s="17">
        <v>9163000</v>
      </c>
      <c r="Q8" s="17">
        <v>398000</v>
      </c>
      <c r="R8" s="17">
        <v>60000</v>
      </c>
      <c r="S8" s="17">
        <v>31427000</v>
      </c>
      <c r="T8" s="17">
        <v>85000</v>
      </c>
      <c r="U8" s="17">
        <v>10066000</v>
      </c>
      <c r="V8" s="17">
        <v>6532000</v>
      </c>
      <c r="W8" s="17">
        <v>1212000</v>
      </c>
      <c r="X8" s="17">
        <v>3015000</v>
      </c>
      <c r="Y8" s="17">
        <v>416000</v>
      </c>
      <c r="Z8" s="17">
        <v>1391000</v>
      </c>
      <c r="AA8" s="17">
        <v>1246000</v>
      </c>
      <c r="AB8" s="17">
        <v>4066000</v>
      </c>
      <c r="AC8" s="17">
        <v>2307000</v>
      </c>
      <c r="AD8" s="17">
        <v>139000</v>
      </c>
      <c r="AE8" s="17">
        <v>10000</v>
      </c>
      <c r="AF8" s="17">
        <v>319000</v>
      </c>
      <c r="AG8" s="17">
        <v>89000</v>
      </c>
      <c r="AH8" s="17">
        <v>23000</v>
      </c>
      <c r="AI8" s="17">
        <v>97000</v>
      </c>
      <c r="AJ8" s="17">
        <v>53000</v>
      </c>
      <c r="AK8" s="17">
        <v>76000</v>
      </c>
      <c r="AL8" s="17">
        <v>97000</v>
      </c>
      <c r="AM8" s="17">
        <v>69000</v>
      </c>
      <c r="AN8" s="17">
        <v>526000</v>
      </c>
      <c r="AO8" s="17">
        <v>110000</v>
      </c>
      <c r="AP8" s="17">
        <v>206000</v>
      </c>
      <c r="AQ8" s="17">
        <v>148000</v>
      </c>
      <c r="AR8" s="17">
        <v>39000</v>
      </c>
      <c r="AS8" s="17">
        <v>33000</v>
      </c>
      <c r="AT8" s="17">
        <v>22000</v>
      </c>
      <c r="AU8" s="17">
        <v>88000</v>
      </c>
      <c r="AV8" s="17">
        <v>377000</v>
      </c>
      <c r="AW8" s="17">
        <v>183000</v>
      </c>
      <c r="AX8" s="17">
        <v>31000</v>
      </c>
      <c r="AY8" s="17">
        <v>78000</v>
      </c>
      <c r="AZ8" s="17">
        <v>2319000</v>
      </c>
      <c r="BA8" s="17">
        <v>97000</v>
      </c>
      <c r="BB8" s="17">
        <v>50000</v>
      </c>
      <c r="BC8" s="17">
        <v>21000</v>
      </c>
      <c r="BD8" s="17">
        <v>9000</v>
      </c>
      <c r="BE8" s="17">
        <v>1353000</v>
      </c>
      <c r="BF8" s="17">
        <v>14000</v>
      </c>
      <c r="BG8" s="17">
        <v>159000</v>
      </c>
      <c r="BH8" s="17">
        <v>8000</v>
      </c>
      <c r="BI8" s="17">
        <v>33000</v>
      </c>
      <c r="BJ8" s="17">
        <v>113000</v>
      </c>
      <c r="BK8" s="17">
        <v>25000</v>
      </c>
      <c r="BL8" s="17">
        <v>3776000</v>
      </c>
      <c r="BM8" s="17">
        <v>14000</v>
      </c>
      <c r="BN8" s="17">
        <v>4007000</v>
      </c>
      <c r="BO8" s="17">
        <v>3463000</v>
      </c>
      <c r="BP8" s="17">
        <v>753000</v>
      </c>
      <c r="BQ8" s="18">
        <f>SUM(G8:BP8)</f>
        <v>119435000</v>
      </c>
    </row>
    <row r="9" spans="1:69" ht="12.75" customHeight="1">
      <c r="B9" s="51"/>
      <c r="C9" s="19"/>
      <c r="D9" s="55" t="s">
        <v>133</v>
      </c>
      <c r="E9" s="56"/>
      <c r="F9" s="57"/>
      <c r="G9" s="17">
        <v>6192000</v>
      </c>
      <c r="H9" s="17">
        <v>-1654000</v>
      </c>
      <c r="I9" s="17">
        <v>-1994000</v>
      </c>
      <c r="J9" s="17">
        <v>2162000</v>
      </c>
      <c r="K9" s="17">
        <v>1552000</v>
      </c>
      <c r="L9" s="17">
        <v>876000</v>
      </c>
      <c r="M9" s="17">
        <v>-2819000</v>
      </c>
      <c r="N9" s="17">
        <v>224000</v>
      </c>
      <c r="O9" s="17">
        <v>902000</v>
      </c>
      <c r="P9" s="17">
        <v>4580000</v>
      </c>
      <c r="Q9" s="17">
        <v>-1421000</v>
      </c>
      <c r="R9" s="17">
        <v>3000</v>
      </c>
      <c r="S9" s="17">
        <v>-13144000</v>
      </c>
      <c r="T9" s="17">
        <v>0</v>
      </c>
      <c r="U9" s="17">
        <v>-1294000</v>
      </c>
      <c r="V9" s="17">
        <v>7749000</v>
      </c>
      <c r="W9" s="17">
        <v>211000</v>
      </c>
      <c r="X9" s="17">
        <v>4434000</v>
      </c>
      <c r="Y9" s="17">
        <v>1249000</v>
      </c>
      <c r="Z9" s="17">
        <v>242000</v>
      </c>
      <c r="AA9" s="17">
        <v>1210000</v>
      </c>
      <c r="AB9" s="17">
        <v>5032000</v>
      </c>
      <c r="AC9" s="17">
        <v>952000</v>
      </c>
      <c r="AD9" s="17">
        <v>35000</v>
      </c>
      <c r="AE9" s="17">
        <v>0</v>
      </c>
      <c r="AF9" s="17">
        <v>-103000</v>
      </c>
      <c r="AG9" s="17">
        <v>660000</v>
      </c>
      <c r="AH9" s="17">
        <v>-3000</v>
      </c>
      <c r="AI9" s="17">
        <v>561000</v>
      </c>
      <c r="AJ9" s="17">
        <v>0</v>
      </c>
      <c r="AK9" s="17">
        <v>-43000</v>
      </c>
      <c r="AL9" s="17">
        <v>-373000</v>
      </c>
      <c r="AM9" s="17">
        <v>-5000</v>
      </c>
      <c r="AN9" s="17">
        <v>604000</v>
      </c>
      <c r="AO9" s="17">
        <v>84000</v>
      </c>
      <c r="AP9" s="17">
        <v>-46000</v>
      </c>
      <c r="AQ9" s="17">
        <v>-54000</v>
      </c>
      <c r="AR9" s="17">
        <v>0</v>
      </c>
      <c r="AS9" s="17">
        <v>0</v>
      </c>
      <c r="AT9" s="17">
        <v>-4000</v>
      </c>
      <c r="AU9" s="17">
        <v>56000</v>
      </c>
      <c r="AV9" s="17">
        <v>-1024000</v>
      </c>
      <c r="AW9" s="17">
        <v>4576000</v>
      </c>
      <c r="AX9" s="17">
        <v>0</v>
      </c>
      <c r="AY9" s="17">
        <v>-75000</v>
      </c>
      <c r="AZ9" s="17">
        <v>-2984000</v>
      </c>
      <c r="BA9" s="17">
        <v>62000</v>
      </c>
      <c r="BB9" s="17">
        <v>-19000</v>
      </c>
      <c r="BC9" s="20">
        <v>0</v>
      </c>
      <c r="BD9" s="17">
        <v>8000</v>
      </c>
      <c r="BE9" s="17">
        <v>343000</v>
      </c>
      <c r="BF9" s="17">
        <v>1000</v>
      </c>
      <c r="BG9" s="17">
        <v>644000</v>
      </c>
      <c r="BH9" s="17">
        <v>0</v>
      </c>
      <c r="BI9" s="17">
        <v>88000</v>
      </c>
      <c r="BJ9" s="17">
        <v>51000</v>
      </c>
      <c r="BK9" s="17">
        <v>-12000</v>
      </c>
      <c r="BL9" s="17">
        <v>9034000</v>
      </c>
      <c r="BM9" s="17">
        <v>0</v>
      </c>
      <c r="BN9" s="17">
        <v>1348000</v>
      </c>
      <c r="BO9" s="17">
        <v>8840000</v>
      </c>
      <c r="BP9" s="17">
        <v>1590000</v>
      </c>
      <c r="BQ9" s="18">
        <f t="shared" ref="BQ9:BQ38" si="0">SUM(G9:BP9)</f>
        <v>39084000</v>
      </c>
    </row>
    <row r="10" spans="1:69" ht="12.75" customHeight="1">
      <c r="B10" s="51"/>
      <c r="C10" s="19"/>
      <c r="D10" s="58" t="s">
        <v>134</v>
      </c>
      <c r="E10" s="59"/>
      <c r="F10" s="60"/>
      <c r="G10" s="20">
        <v>0</v>
      </c>
      <c r="H10" s="17">
        <v>0</v>
      </c>
      <c r="I10" s="20">
        <v>0</v>
      </c>
      <c r="J10" s="20">
        <v>0</v>
      </c>
      <c r="K10" s="17">
        <v>135000</v>
      </c>
      <c r="L10" s="17">
        <v>0</v>
      </c>
      <c r="M10" s="17">
        <v>0</v>
      </c>
      <c r="N10" s="17">
        <v>0</v>
      </c>
      <c r="O10" s="20">
        <v>0</v>
      </c>
      <c r="P10" s="17">
        <v>0</v>
      </c>
      <c r="Q10" s="17">
        <v>0</v>
      </c>
      <c r="R10" s="17">
        <v>0</v>
      </c>
      <c r="S10" s="20">
        <v>0</v>
      </c>
      <c r="T10" s="17">
        <v>0</v>
      </c>
      <c r="U10" s="17">
        <v>0</v>
      </c>
      <c r="V10" s="17">
        <v>0</v>
      </c>
      <c r="W10" s="20">
        <v>0</v>
      </c>
      <c r="X10" s="17">
        <v>0</v>
      </c>
      <c r="Y10" s="20">
        <v>0</v>
      </c>
      <c r="Z10" s="17">
        <v>0</v>
      </c>
      <c r="AA10" s="17">
        <v>0</v>
      </c>
      <c r="AB10" s="20">
        <v>0</v>
      </c>
      <c r="AC10" s="17">
        <v>0</v>
      </c>
      <c r="AD10" s="20">
        <v>0</v>
      </c>
      <c r="AE10" s="17">
        <v>0</v>
      </c>
      <c r="AF10" s="20">
        <v>0</v>
      </c>
      <c r="AG10" s="20">
        <v>0</v>
      </c>
      <c r="AH10" s="17">
        <v>0</v>
      </c>
      <c r="AI10" s="20">
        <v>0</v>
      </c>
      <c r="AJ10" s="17">
        <v>0</v>
      </c>
      <c r="AK10" s="17">
        <v>0</v>
      </c>
      <c r="AL10" s="20">
        <v>0</v>
      </c>
      <c r="AM10" s="17">
        <v>0</v>
      </c>
      <c r="AN10" s="17">
        <v>0</v>
      </c>
      <c r="AO10" s="20">
        <v>0</v>
      </c>
      <c r="AP10" s="20">
        <v>0</v>
      </c>
      <c r="AQ10" s="17">
        <v>0</v>
      </c>
      <c r="AR10" s="17">
        <v>0</v>
      </c>
      <c r="AS10" s="17">
        <v>0</v>
      </c>
      <c r="AT10" s="17">
        <v>0</v>
      </c>
      <c r="AU10" s="20">
        <v>0</v>
      </c>
      <c r="AV10" s="20">
        <v>0</v>
      </c>
      <c r="AW10" s="20">
        <v>0</v>
      </c>
      <c r="AX10" s="17">
        <v>0</v>
      </c>
      <c r="AY10" s="17">
        <v>-17000</v>
      </c>
      <c r="AZ10" s="20">
        <v>0</v>
      </c>
      <c r="BA10" s="20">
        <v>0</v>
      </c>
      <c r="BB10" s="17">
        <v>0</v>
      </c>
      <c r="BC10" s="20">
        <v>0</v>
      </c>
      <c r="BD10" s="17">
        <v>0</v>
      </c>
      <c r="BE10" s="20">
        <v>0</v>
      </c>
      <c r="BF10" s="20">
        <v>0</v>
      </c>
      <c r="BG10" s="17">
        <v>0</v>
      </c>
      <c r="BH10" s="17">
        <v>0</v>
      </c>
      <c r="BI10" s="20">
        <v>0</v>
      </c>
      <c r="BJ10" s="20">
        <v>0</v>
      </c>
      <c r="BK10" s="17">
        <v>0</v>
      </c>
      <c r="BL10" s="20">
        <v>0</v>
      </c>
      <c r="BM10" s="17">
        <v>0</v>
      </c>
      <c r="BN10" s="17">
        <v>0</v>
      </c>
      <c r="BO10" s="20">
        <v>0</v>
      </c>
      <c r="BP10" s="17">
        <v>85000</v>
      </c>
      <c r="BQ10" s="18">
        <f t="shared" si="0"/>
        <v>203000</v>
      </c>
    </row>
    <row r="11" spans="1:69" ht="12.75" customHeight="1">
      <c r="B11" s="51"/>
      <c r="C11" s="19"/>
      <c r="D11" s="58" t="s">
        <v>135</v>
      </c>
      <c r="E11" s="59"/>
      <c r="F11" s="60"/>
      <c r="G11" s="20">
        <v>0</v>
      </c>
      <c r="H11" s="17">
        <v>0</v>
      </c>
      <c r="I11" s="20">
        <v>0</v>
      </c>
      <c r="J11" s="20">
        <v>0</v>
      </c>
      <c r="K11" s="17">
        <v>181000</v>
      </c>
      <c r="L11" s="17">
        <v>0</v>
      </c>
      <c r="M11" s="17">
        <v>0</v>
      </c>
      <c r="N11" s="17">
        <v>0</v>
      </c>
      <c r="O11" s="20">
        <v>0</v>
      </c>
      <c r="P11" s="17">
        <v>0</v>
      </c>
      <c r="Q11" s="17">
        <v>0</v>
      </c>
      <c r="R11" s="17">
        <v>0</v>
      </c>
      <c r="S11" s="20">
        <v>0</v>
      </c>
      <c r="T11" s="17">
        <v>0</v>
      </c>
      <c r="U11" s="17">
        <v>0</v>
      </c>
      <c r="V11" s="17">
        <v>0</v>
      </c>
      <c r="W11" s="20">
        <v>0</v>
      </c>
      <c r="X11" s="17">
        <v>0</v>
      </c>
      <c r="Y11" s="20">
        <v>0</v>
      </c>
      <c r="Z11" s="17">
        <v>0</v>
      </c>
      <c r="AA11" s="17">
        <v>0</v>
      </c>
      <c r="AB11" s="20">
        <v>0</v>
      </c>
      <c r="AC11" s="17">
        <v>0</v>
      </c>
      <c r="AD11" s="20">
        <v>0</v>
      </c>
      <c r="AE11" s="17">
        <v>0</v>
      </c>
      <c r="AF11" s="20">
        <v>0</v>
      </c>
      <c r="AG11" s="20">
        <v>0</v>
      </c>
      <c r="AH11" s="17">
        <v>0</v>
      </c>
      <c r="AI11" s="20">
        <v>0</v>
      </c>
      <c r="AJ11" s="17">
        <v>0</v>
      </c>
      <c r="AK11" s="17">
        <v>0</v>
      </c>
      <c r="AL11" s="20">
        <v>0</v>
      </c>
      <c r="AM11" s="17">
        <v>0</v>
      </c>
      <c r="AN11" s="17">
        <v>0</v>
      </c>
      <c r="AO11" s="20">
        <v>0</v>
      </c>
      <c r="AP11" s="20">
        <v>0</v>
      </c>
      <c r="AQ11" s="17">
        <v>0</v>
      </c>
      <c r="AR11" s="17">
        <v>0</v>
      </c>
      <c r="AS11" s="17">
        <v>0</v>
      </c>
      <c r="AT11" s="17">
        <v>0</v>
      </c>
      <c r="AU11" s="20">
        <v>0</v>
      </c>
      <c r="AV11" s="20">
        <v>0</v>
      </c>
      <c r="AW11" s="20">
        <v>0</v>
      </c>
      <c r="AX11" s="17">
        <v>0</v>
      </c>
      <c r="AY11" s="17">
        <v>-23000</v>
      </c>
      <c r="AZ11" s="20">
        <v>0</v>
      </c>
      <c r="BA11" s="20">
        <v>0</v>
      </c>
      <c r="BB11" s="17">
        <v>0</v>
      </c>
      <c r="BC11" s="20">
        <v>0</v>
      </c>
      <c r="BD11" s="17">
        <v>0</v>
      </c>
      <c r="BE11" s="20">
        <v>0</v>
      </c>
      <c r="BF11" s="20">
        <v>0</v>
      </c>
      <c r="BG11" s="17">
        <v>0</v>
      </c>
      <c r="BH11" s="17">
        <v>0</v>
      </c>
      <c r="BI11" s="20">
        <v>0</v>
      </c>
      <c r="BJ11" s="20">
        <v>0</v>
      </c>
      <c r="BK11" s="17">
        <v>0</v>
      </c>
      <c r="BL11" s="20">
        <v>0</v>
      </c>
      <c r="BM11" s="17">
        <v>0</v>
      </c>
      <c r="BN11" s="17">
        <v>0</v>
      </c>
      <c r="BO11" s="20">
        <v>0</v>
      </c>
      <c r="BP11" s="17">
        <v>121000</v>
      </c>
      <c r="BQ11" s="18">
        <f t="shared" si="0"/>
        <v>279000</v>
      </c>
    </row>
    <row r="12" spans="1:69" ht="12.75" customHeight="1">
      <c r="B12" s="51"/>
      <c r="C12" s="19"/>
      <c r="D12" s="61" t="s">
        <v>136</v>
      </c>
      <c r="E12" s="62"/>
      <c r="F12" s="63"/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0">
        <v>0</v>
      </c>
      <c r="AZ12" s="20">
        <v>0</v>
      </c>
      <c r="BA12" s="20">
        <v>0</v>
      </c>
      <c r="BB12" s="20">
        <v>0</v>
      </c>
      <c r="BC12" s="20">
        <v>0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  <c r="BQ12" s="21">
        <f t="shared" si="0"/>
        <v>0</v>
      </c>
    </row>
    <row r="13" spans="1:69" ht="12.75" customHeight="1">
      <c r="B13" s="51"/>
      <c r="C13" s="19"/>
      <c r="D13" s="61" t="s">
        <v>137</v>
      </c>
      <c r="E13" s="62"/>
      <c r="F13" s="63"/>
      <c r="G13" s="20">
        <v>0</v>
      </c>
      <c r="H13" s="17">
        <v>0</v>
      </c>
      <c r="I13" s="20">
        <v>0</v>
      </c>
      <c r="J13" s="20">
        <v>0</v>
      </c>
      <c r="K13" s="17">
        <v>-45000</v>
      </c>
      <c r="L13" s="17">
        <v>0</v>
      </c>
      <c r="M13" s="17">
        <v>0</v>
      </c>
      <c r="N13" s="17">
        <v>0</v>
      </c>
      <c r="O13" s="20">
        <v>0</v>
      </c>
      <c r="P13" s="17">
        <v>0</v>
      </c>
      <c r="Q13" s="17">
        <v>0</v>
      </c>
      <c r="R13" s="17">
        <v>0</v>
      </c>
      <c r="S13" s="20">
        <v>0</v>
      </c>
      <c r="T13" s="17">
        <v>0</v>
      </c>
      <c r="U13" s="17">
        <v>0</v>
      </c>
      <c r="V13" s="17">
        <v>0</v>
      </c>
      <c r="W13" s="20">
        <v>0</v>
      </c>
      <c r="X13" s="17">
        <v>0</v>
      </c>
      <c r="Y13" s="20">
        <v>0</v>
      </c>
      <c r="Z13" s="17">
        <v>0</v>
      </c>
      <c r="AA13" s="17">
        <v>0</v>
      </c>
      <c r="AB13" s="20">
        <v>0</v>
      </c>
      <c r="AC13" s="17">
        <v>0</v>
      </c>
      <c r="AD13" s="20">
        <v>0</v>
      </c>
      <c r="AE13" s="20">
        <v>0</v>
      </c>
      <c r="AF13" s="20">
        <v>0</v>
      </c>
      <c r="AG13" s="20">
        <v>0</v>
      </c>
      <c r="AH13" s="17">
        <v>0</v>
      </c>
      <c r="AI13" s="20">
        <v>0</v>
      </c>
      <c r="AJ13" s="17">
        <v>0</v>
      </c>
      <c r="AK13" s="17">
        <v>0</v>
      </c>
      <c r="AL13" s="20">
        <v>0</v>
      </c>
      <c r="AM13" s="17">
        <v>0</v>
      </c>
      <c r="AN13" s="17">
        <v>0</v>
      </c>
      <c r="AO13" s="20">
        <v>0</v>
      </c>
      <c r="AP13" s="20">
        <v>0</v>
      </c>
      <c r="AQ13" s="17">
        <v>0</v>
      </c>
      <c r="AR13" s="17">
        <v>0</v>
      </c>
      <c r="AS13" s="17">
        <v>0</v>
      </c>
      <c r="AT13" s="17">
        <v>0</v>
      </c>
      <c r="AU13" s="20">
        <v>0</v>
      </c>
      <c r="AV13" s="20">
        <v>0</v>
      </c>
      <c r="AW13" s="20">
        <v>0</v>
      </c>
      <c r="AX13" s="17">
        <v>0</v>
      </c>
      <c r="AY13" s="17">
        <v>6000</v>
      </c>
      <c r="AZ13" s="20">
        <v>0</v>
      </c>
      <c r="BA13" s="20">
        <v>0</v>
      </c>
      <c r="BB13" s="17">
        <v>0</v>
      </c>
      <c r="BC13" s="20">
        <v>0</v>
      </c>
      <c r="BD13" s="20">
        <v>0</v>
      </c>
      <c r="BE13" s="20">
        <v>0</v>
      </c>
      <c r="BF13" s="20">
        <v>0</v>
      </c>
      <c r="BG13" s="17">
        <v>0</v>
      </c>
      <c r="BH13" s="20">
        <v>0</v>
      </c>
      <c r="BI13" s="20">
        <v>0</v>
      </c>
      <c r="BJ13" s="20">
        <v>0</v>
      </c>
      <c r="BK13" s="17">
        <v>0</v>
      </c>
      <c r="BL13" s="20">
        <v>0</v>
      </c>
      <c r="BM13" s="17">
        <v>0</v>
      </c>
      <c r="BN13" s="17">
        <v>0</v>
      </c>
      <c r="BO13" s="20">
        <v>0</v>
      </c>
      <c r="BP13" s="17">
        <v>-36000</v>
      </c>
      <c r="BQ13" s="18">
        <f t="shared" si="0"/>
        <v>-75000</v>
      </c>
    </row>
    <row r="14" spans="1:69" ht="12.75" customHeight="1">
      <c r="B14" s="51"/>
      <c r="C14" s="19"/>
      <c r="D14" s="58" t="s">
        <v>138</v>
      </c>
      <c r="E14" s="59"/>
      <c r="F14" s="60"/>
      <c r="G14" s="17">
        <v>6192000</v>
      </c>
      <c r="H14" s="17">
        <v>-1654000</v>
      </c>
      <c r="I14" s="17">
        <v>-1994000</v>
      </c>
      <c r="J14" s="17">
        <v>2162000</v>
      </c>
      <c r="K14" s="17">
        <v>1416000</v>
      </c>
      <c r="L14" s="17">
        <v>876000</v>
      </c>
      <c r="M14" s="17">
        <v>-2819000</v>
      </c>
      <c r="N14" s="17">
        <v>224000</v>
      </c>
      <c r="O14" s="17">
        <v>902000</v>
      </c>
      <c r="P14" s="17">
        <v>4580000</v>
      </c>
      <c r="Q14" s="17">
        <v>-1421000</v>
      </c>
      <c r="R14" s="17">
        <v>3000</v>
      </c>
      <c r="S14" s="17">
        <v>-13144000</v>
      </c>
      <c r="T14" s="17">
        <v>0</v>
      </c>
      <c r="U14" s="17">
        <v>-1294000</v>
      </c>
      <c r="V14" s="17">
        <v>7749000</v>
      </c>
      <c r="W14" s="17">
        <v>211000</v>
      </c>
      <c r="X14" s="17">
        <v>4434000</v>
      </c>
      <c r="Y14" s="17">
        <v>1249000</v>
      </c>
      <c r="Z14" s="17">
        <v>242000</v>
      </c>
      <c r="AA14" s="17">
        <v>1210000</v>
      </c>
      <c r="AB14" s="17">
        <v>5032000</v>
      </c>
      <c r="AC14" s="17">
        <v>952000</v>
      </c>
      <c r="AD14" s="17">
        <v>35000</v>
      </c>
      <c r="AE14" s="20">
        <v>0</v>
      </c>
      <c r="AF14" s="17">
        <v>-103000</v>
      </c>
      <c r="AG14" s="17">
        <v>660000</v>
      </c>
      <c r="AH14" s="17">
        <v>-3000</v>
      </c>
      <c r="AI14" s="17">
        <v>561000</v>
      </c>
      <c r="AJ14" s="17">
        <v>0</v>
      </c>
      <c r="AK14" s="17">
        <v>-43000</v>
      </c>
      <c r="AL14" s="17">
        <v>-373000</v>
      </c>
      <c r="AM14" s="17">
        <v>-5000</v>
      </c>
      <c r="AN14" s="17">
        <v>604000</v>
      </c>
      <c r="AO14" s="17">
        <v>84000</v>
      </c>
      <c r="AP14" s="17">
        <v>-46000</v>
      </c>
      <c r="AQ14" s="17">
        <v>-54000</v>
      </c>
      <c r="AR14" s="20">
        <v>0</v>
      </c>
      <c r="AS14" s="17">
        <v>0</v>
      </c>
      <c r="AT14" s="17">
        <v>-4000</v>
      </c>
      <c r="AU14" s="17">
        <v>56000</v>
      </c>
      <c r="AV14" s="17">
        <v>-1024000</v>
      </c>
      <c r="AW14" s="17">
        <v>4576000</v>
      </c>
      <c r="AX14" s="17">
        <v>0</v>
      </c>
      <c r="AY14" s="17">
        <v>-58000</v>
      </c>
      <c r="AZ14" s="17">
        <v>-2984000</v>
      </c>
      <c r="BA14" s="17">
        <v>62000</v>
      </c>
      <c r="BB14" s="17">
        <v>-19000</v>
      </c>
      <c r="BC14" s="20">
        <v>0</v>
      </c>
      <c r="BD14" s="17">
        <v>8000</v>
      </c>
      <c r="BE14" s="17">
        <v>343000</v>
      </c>
      <c r="BF14" s="17">
        <v>1000</v>
      </c>
      <c r="BG14" s="17">
        <v>644000</v>
      </c>
      <c r="BH14" s="20">
        <v>0</v>
      </c>
      <c r="BI14" s="17">
        <v>88000</v>
      </c>
      <c r="BJ14" s="17">
        <v>51000</v>
      </c>
      <c r="BK14" s="17">
        <v>-12000</v>
      </c>
      <c r="BL14" s="17">
        <v>9034000</v>
      </c>
      <c r="BM14" s="20">
        <v>0</v>
      </c>
      <c r="BN14" s="17">
        <v>1348000</v>
      </c>
      <c r="BO14" s="17">
        <v>8840000</v>
      </c>
      <c r="BP14" s="17">
        <v>1505000</v>
      </c>
      <c r="BQ14" s="18">
        <f t="shared" si="0"/>
        <v>38880000</v>
      </c>
    </row>
    <row r="15" spans="1:69" ht="12.75" customHeight="1">
      <c r="B15" s="51"/>
      <c r="C15" s="19"/>
      <c r="D15" s="22"/>
      <c r="E15" s="66" t="s">
        <v>139</v>
      </c>
      <c r="F15" s="67"/>
      <c r="G15" s="17">
        <v>8846000</v>
      </c>
      <c r="H15" s="17">
        <v>-2364000</v>
      </c>
      <c r="I15" s="17">
        <v>-2658000</v>
      </c>
      <c r="J15" s="17">
        <v>2883000</v>
      </c>
      <c r="K15" s="17">
        <v>1902000</v>
      </c>
      <c r="L15" s="17">
        <v>1251000</v>
      </c>
      <c r="M15" s="17">
        <v>-3816000</v>
      </c>
      <c r="N15" s="17">
        <v>320000</v>
      </c>
      <c r="O15" s="17">
        <v>1203000</v>
      </c>
      <c r="P15" s="17">
        <v>6103000</v>
      </c>
      <c r="Q15" s="17">
        <v>-1775000</v>
      </c>
      <c r="R15" s="17">
        <v>4000</v>
      </c>
      <c r="S15" s="17">
        <v>-18255000</v>
      </c>
      <c r="T15" s="17">
        <v>0</v>
      </c>
      <c r="U15" s="17">
        <v>-1655000</v>
      </c>
      <c r="V15" s="17">
        <v>10333000</v>
      </c>
      <c r="W15" s="17">
        <v>281000</v>
      </c>
      <c r="X15" s="17">
        <v>5872000</v>
      </c>
      <c r="Y15" s="17">
        <v>1665000</v>
      </c>
      <c r="Z15" s="17">
        <v>354000</v>
      </c>
      <c r="AA15" s="17">
        <v>1503000</v>
      </c>
      <c r="AB15" s="17">
        <v>6535000</v>
      </c>
      <c r="AC15" s="17">
        <v>1233000</v>
      </c>
      <c r="AD15" s="17">
        <v>51000</v>
      </c>
      <c r="AE15" s="20">
        <v>1000</v>
      </c>
      <c r="AF15" s="17">
        <v>-279000</v>
      </c>
      <c r="AG15" s="17">
        <v>943000</v>
      </c>
      <c r="AH15" s="17">
        <v>-5000</v>
      </c>
      <c r="AI15" s="17">
        <v>801000</v>
      </c>
      <c r="AJ15" s="17">
        <v>0</v>
      </c>
      <c r="AK15" s="17">
        <v>-61000</v>
      </c>
      <c r="AL15" s="17">
        <v>-528000</v>
      </c>
      <c r="AM15" s="17">
        <v>-6000</v>
      </c>
      <c r="AN15" s="17">
        <v>805000</v>
      </c>
      <c r="AO15" s="17">
        <v>112000</v>
      </c>
      <c r="AP15" s="17">
        <v>-66000</v>
      </c>
      <c r="AQ15" s="17">
        <v>-77000</v>
      </c>
      <c r="AR15" s="20">
        <v>0</v>
      </c>
      <c r="AS15" s="17">
        <v>0</v>
      </c>
      <c r="AT15" s="17">
        <v>-6000</v>
      </c>
      <c r="AU15" s="17">
        <v>42000</v>
      </c>
      <c r="AV15" s="17">
        <v>-1390000</v>
      </c>
      <c r="AW15" s="17">
        <v>8008000</v>
      </c>
      <c r="AX15" s="17">
        <v>0</v>
      </c>
      <c r="AY15" s="17">
        <v>-76000</v>
      </c>
      <c r="AZ15" s="17">
        <v>2967000</v>
      </c>
      <c r="BA15" s="17">
        <v>80000</v>
      </c>
      <c r="BB15" s="17">
        <v>-28000</v>
      </c>
      <c r="BC15" s="20">
        <v>0</v>
      </c>
      <c r="BD15" s="17">
        <v>11000</v>
      </c>
      <c r="BE15" s="17">
        <v>439000</v>
      </c>
      <c r="BF15" s="17">
        <v>2000</v>
      </c>
      <c r="BG15" s="17">
        <v>858000</v>
      </c>
      <c r="BH15" s="20">
        <v>0</v>
      </c>
      <c r="BI15" s="17">
        <v>141000</v>
      </c>
      <c r="BJ15" s="17">
        <v>68000</v>
      </c>
      <c r="BK15" s="17">
        <v>-18000</v>
      </c>
      <c r="BL15" s="17">
        <v>12045000</v>
      </c>
      <c r="BM15" s="20">
        <v>0</v>
      </c>
      <c r="BN15" s="17">
        <v>1793000</v>
      </c>
      <c r="BO15" s="17">
        <v>12281000</v>
      </c>
      <c r="BP15" s="17">
        <v>1969000</v>
      </c>
      <c r="BQ15" s="18">
        <f t="shared" si="0"/>
        <v>60642000</v>
      </c>
    </row>
    <row r="16" spans="1:69" ht="12.75" customHeight="1">
      <c r="B16" s="51"/>
      <c r="C16" s="19"/>
      <c r="D16" s="22"/>
      <c r="E16" s="23"/>
      <c r="F16" s="23" t="s">
        <v>140</v>
      </c>
      <c r="G16" s="17">
        <v>8846000</v>
      </c>
      <c r="H16" s="17">
        <v>-2364000</v>
      </c>
      <c r="I16" s="17">
        <v>-2658000</v>
      </c>
      <c r="J16" s="17">
        <v>3229000</v>
      </c>
      <c r="K16" s="17">
        <v>1902000</v>
      </c>
      <c r="L16" s="17">
        <v>1251000</v>
      </c>
      <c r="M16" s="17">
        <v>-3816000</v>
      </c>
      <c r="N16" s="17">
        <v>320000</v>
      </c>
      <c r="O16" s="17">
        <v>1203000</v>
      </c>
      <c r="P16" s="17">
        <v>5560000</v>
      </c>
      <c r="Q16" s="17">
        <v>1260000</v>
      </c>
      <c r="R16" s="17">
        <v>4000</v>
      </c>
      <c r="S16" s="17">
        <v>-17059000</v>
      </c>
      <c r="T16" s="20">
        <v>0</v>
      </c>
      <c r="U16" s="17">
        <v>-1655000</v>
      </c>
      <c r="V16" s="17">
        <v>10333000</v>
      </c>
      <c r="W16" s="17">
        <v>281000</v>
      </c>
      <c r="X16" s="17">
        <v>5873000</v>
      </c>
      <c r="Y16" s="17">
        <v>1665000</v>
      </c>
      <c r="Z16" s="17">
        <v>354000</v>
      </c>
      <c r="AA16" s="17">
        <v>423000</v>
      </c>
      <c r="AB16" s="17">
        <v>6865000</v>
      </c>
      <c r="AC16" s="17">
        <v>1254000</v>
      </c>
      <c r="AD16" s="17">
        <v>51000</v>
      </c>
      <c r="AE16" s="20">
        <v>1000</v>
      </c>
      <c r="AF16" s="17">
        <v>-279000</v>
      </c>
      <c r="AG16" s="17">
        <v>943000</v>
      </c>
      <c r="AH16" s="17">
        <v>-5000</v>
      </c>
      <c r="AI16" s="17">
        <v>801000</v>
      </c>
      <c r="AJ16" s="20">
        <v>0</v>
      </c>
      <c r="AK16" s="17">
        <v>-61000</v>
      </c>
      <c r="AL16" s="17">
        <v>-528000</v>
      </c>
      <c r="AM16" s="17">
        <v>-6000</v>
      </c>
      <c r="AN16" s="17">
        <v>805000</v>
      </c>
      <c r="AO16" s="17">
        <v>112000</v>
      </c>
      <c r="AP16" s="17">
        <v>-66000</v>
      </c>
      <c r="AQ16" s="17">
        <v>-77000</v>
      </c>
      <c r="AR16" s="20">
        <v>0</v>
      </c>
      <c r="AS16" s="17">
        <v>0</v>
      </c>
      <c r="AT16" s="17">
        <v>-6000</v>
      </c>
      <c r="AU16" s="17">
        <v>42000</v>
      </c>
      <c r="AV16" s="17">
        <v>-1390000</v>
      </c>
      <c r="AW16" s="17">
        <v>8008000</v>
      </c>
      <c r="AX16" s="17">
        <v>0</v>
      </c>
      <c r="AY16" s="17">
        <v>-76000</v>
      </c>
      <c r="AZ16" s="17">
        <v>2967000</v>
      </c>
      <c r="BA16" s="17">
        <v>80000</v>
      </c>
      <c r="BB16" s="17">
        <v>-28000</v>
      </c>
      <c r="BC16" s="20">
        <v>0</v>
      </c>
      <c r="BD16" s="17">
        <v>11000</v>
      </c>
      <c r="BE16" s="17">
        <v>439000</v>
      </c>
      <c r="BF16" s="17">
        <v>2000</v>
      </c>
      <c r="BG16" s="17">
        <v>858000</v>
      </c>
      <c r="BH16" s="20">
        <v>0</v>
      </c>
      <c r="BI16" s="17">
        <v>141000</v>
      </c>
      <c r="BJ16" s="17">
        <v>68000</v>
      </c>
      <c r="BK16" s="17">
        <v>-18000</v>
      </c>
      <c r="BL16" s="17">
        <v>12813000</v>
      </c>
      <c r="BM16" s="20">
        <v>0</v>
      </c>
      <c r="BN16" s="17">
        <v>1793000</v>
      </c>
      <c r="BO16" s="17">
        <v>12572000</v>
      </c>
      <c r="BP16" s="17">
        <v>6416000</v>
      </c>
      <c r="BQ16" s="18">
        <f t="shared" si="0"/>
        <v>69454000</v>
      </c>
    </row>
    <row r="17" spans="2:69" ht="12.75" customHeight="1">
      <c r="B17" s="51"/>
      <c r="C17" s="19"/>
      <c r="D17" s="22"/>
      <c r="E17" s="23"/>
      <c r="F17" s="23" t="s">
        <v>141</v>
      </c>
      <c r="G17" s="20">
        <v>0</v>
      </c>
      <c r="H17" s="20">
        <v>0</v>
      </c>
      <c r="I17" s="20">
        <v>0</v>
      </c>
      <c r="J17" s="17">
        <v>346000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17">
        <v>-543000</v>
      </c>
      <c r="Q17" s="17">
        <v>3035000</v>
      </c>
      <c r="R17" s="17">
        <v>0</v>
      </c>
      <c r="S17" s="17">
        <v>1196000</v>
      </c>
      <c r="T17" s="17">
        <v>0</v>
      </c>
      <c r="U17" s="17">
        <v>0</v>
      </c>
      <c r="V17" s="20">
        <v>0</v>
      </c>
      <c r="W17" s="20">
        <v>0</v>
      </c>
      <c r="X17" s="17">
        <v>2000</v>
      </c>
      <c r="Y17" s="17">
        <v>0</v>
      </c>
      <c r="Z17" s="20">
        <v>0</v>
      </c>
      <c r="AA17" s="17">
        <v>-1080000</v>
      </c>
      <c r="AB17" s="17">
        <v>330000</v>
      </c>
      <c r="AC17" s="17">
        <v>21000</v>
      </c>
      <c r="AD17" s="20">
        <v>0</v>
      </c>
      <c r="AE17" s="20">
        <v>0</v>
      </c>
      <c r="AF17" s="20">
        <v>0</v>
      </c>
      <c r="AG17" s="20">
        <v>0</v>
      </c>
      <c r="AH17" s="17">
        <v>0</v>
      </c>
      <c r="AI17" s="20">
        <v>0</v>
      </c>
      <c r="AJ17" s="17">
        <v>0</v>
      </c>
      <c r="AK17" s="17">
        <v>0</v>
      </c>
      <c r="AL17" s="20">
        <v>0</v>
      </c>
      <c r="AM17" s="17">
        <v>0</v>
      </c>
      <c r="AN17" s="20">
        <v>0</v>
      </c>
      <c r="AO17" s="20">
        <v>0</v>
      </c>
      <c r="AP17" s="20">
        <v>0</v>
      </c>
      <c r="AQ17" s="17">
        <v>0</v>
      </c>
      <c r="AR17" s="20">
        <v>0</v>
      </c>
      <c r="AS17" s="17">
        <v>0</v>
      </c>
      <c r="AT17" s="20">
        <v>0</v>
      </c>
      <c r="AU17" s="20">
        <v>0</v>
      </c>
      <c r="AV17" s="20">
        <v>0</v>
      </c>
      <c r="AW17" s="20">
        <v>0</v>
      </c>
      <c r="AX17" s="17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17">
        <v>0</v>
      </c>
      <c r="BG17" s="20">
        <v>0</v>
      </c>
      <c r="BH17" s="20">
        <v>0</v>
      </c>
      <c r="BI17" s="20">
        <v>0</v>
      </c>
      <c r="BJ17" s="20">
        <v>0</v>
      </c>
      <c r="BK17" s="17">
        <v>0</v>
      </c>
      <c r="BL17" s="17">
        <v>768000</v>
      </c>
      <c r="BM17" s="20">
        <v>0</v>
      </c>
      <c r="BN17" s="20">
        <v>0</v>
      </c>
      <c r="BO17" s="17">
        <v>291000</v>
      </c>
      <c r="BP17" s="17">
        <v>4447000</v>
      </c>
      <c r="BQ17" s="18">
        <f t="shared" si="0"/>
        <v>8813000</v>
      </c>
    </row>
    <row r="18" spans="2:69" ht="12.75" customHeight="1">
      <c r="B18" s="51"/>
      <c r="C18" s="19"/>
      <c r="D18" s="22"/>
      <c r="E18" s="23"/>
      <c r="F18" s="23" t="s">
        <v>142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  <c r="AJ18" s="20">
        <v>0</v>
      </c>
      <c r="AK18" s="20">
        <v>0</v>
      </c>
      <c r="AL18" s="20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v>0</v>
      </c>
      <c r="AU18" s="20">
        <v>0</v>
      </c>
      <c r="AV18" s="20">
        <v>0</v>
      </c>
      <c r="AW18" s="20">
        <v>0</v>
      </c>
      <c r="AX18" s="20">
        <v>0</v>
      </c>
      <c r="AY18" s="20">
        <v>0</v>
      </c>
      <c r="AZ18" s="20">
        <v>0</v>
      </c>
      <c r="BA18" s="20">
        <v>0</v>
      </c>
      <c r="BB18" s="20">
        <v>0</v>
      </c>
      <c r="BC18" s="20">
        <v>0</v>
      </c>
      <c r="BD18" s="20">
        <v>0</v>
      </c>
      <c r="BE18" s="20">
        <v>0</v>
      </c>
      <c r="BF18" s="20">
        <v>0</v>
      </c>
      <c r="BG18" s="20">
        <v>0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0</v>
      </c>
      <c r="BO18" s="20">
        <v>0</v>
      </c>
      <c r="BP18" s="20">
        <v>0</v>
      </c>
      <c r="BQ18" s="21">
        <f t="shared" si="0"/>
        <v>0</v>
      </c>
    </row>
    <row r="19" spans="2:69" ht="12.75" customHeight="1">
      <c r="B19" s="51"/>
      <c r="C19" s="19"/>
      <c r="D19" s="22"/>
      <c r="E19" s="46" t="s">
        <v>143</v>
      </c>
      <c r="F19" s="47"/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49000</v>
      </c>
      <c r="N19" s="20">
        <v>0</v>
      </c>
      <c r="O19" s="20">
        <v>0</v>
      </c>
      <c r="P19" s="20">
        <v>0</v>
      </c>
      <c r="Q19" s="20">
        <v>-151000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17">
        <v>76000</v>
      </c>
      <c r="Y19" s="20">
        <v>0</v>
      </c>
      <c r="Z19" s="20">
        <v>0</v>
      </c>
      <c r="AA19" s="20">
        <v>0</v>
      </c>
      <c r="AB19" s="17">
        <v>204000</v>
      </c>
      <c r="AC19" s="17">
        <v>10000</v>
      </c>
      <c r="AD19" s="20">
        <v>0</v>
      </c>
      <c r="AE19" s="20">
        <v>0</v>
      </c>
      <c r="AF19" s="17">
        <v>106000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20">
        <v>0</v>
      </c>
      <c r="AV19" s="20">
        <v>0</v>
      </c>
      <c r="AW19" s="20">
        <v>0</v>
      </c>
      <c r="AX19" s="20">
        <v>0</v>
      </c>
      <c r="AY19" s="20">
        <v>0</v>
      </c>
      <c r="AZ19" s="20">
        <v>0</v>
      </c>
      <c r="BA19" s="20">
        <v>0</v>
      </c>
      <c r="BB19" s="20">
        <v>0</v>
      </c>
      <c r="BC19" s="20">
        <v>0</v>
      </c>
      <c r="BD19" s="20">
        <v>0</v>
      </c>
      <c r="BE19" s="20">
        <v>0</v>
      </c>
      <c r="BF19" s="20">
        <v>0</v>
      </c>
      <c r="BG19" s="20">
        <v>0</v>
      </c>
      <c r="BH19" s="20">
        <v>0</v>
      </c>
      <c r="BI19" s="20">
        <v>0</v>
      </c>
      <c r="BJ19" s="20">
        <v>0</v>
      </c>
      <c r="BK19" s="20">
        <v>0</v>
      </c>
      <c r="BL19" s="20">
        <v>0</v>
      </c>
      <c r="BM19" s="20">
        <v>0</v>
      </c>
      <c r="BN19" s="20">
        <v>0</v>
      </c>
      <c r="BO19" s="20">
        <v>-402000</v>
      </c>
      <c r="BP19" s="20">
        <v>0</v>
      </c>
      <c r="BQ19" s="21">
        <f t="shared" si="0"/>
        <v>-108000</v>
      </c>
    </row>
    <row r="20" spans="2:69" ht="12.75" customHeight="1">
      <c r="B20" s="51"/>
      <c r="C20" s="19"/>
      <c r="D20" s="22"/>
      <c r="E20" s="23"/>
      <c r="F20" s="23" t="s">
        <v>140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49000</v>
      </c>
      <c r="N20" s="20">
        <v>0</v>
      </c>
      <c r="O20" s="20">
        <v>0</v>
      </c>
      <c r="P20" s="20">
        <v>0</v>
      </c>
      <c r="Q20" s="20">
        <v>-151000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17">
        <v>76000</v>
      </c>
      <c r="Y20" s="20">
        <v>0</v>
      </c>
      <c r="Z20" s="20">
        <v>0</v>
      </c>
      <c r="AA20" s="20">
        <v>0</v>
      </c>
      <c r="AB20" s="17">
        <v>221000</v>
      </c>
      <c r="AC20" s="17">
        <v>10000</v>
      </c>
      <c r="AD20" s="20">
        <v>0</v>
      </c>
      <c r="AE20" s="20">
        <v>0</v>
      </c>
      <c r="AF20" s="17">
        <v>106000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v>0</v>
      </c>
      <c r="BA20" s="20">
        <v>0</v>
      </c>
      <c r="BB20" s="20">
        <v>0</v>
      </c>
      <c r="BC20" s="20">
        <v>0</v>
      </c>
      <c r="BD20" s="20">
        <v>0</v>
      </c>
      <c r="BE20" s="20">
        <v>0</v>
      </c>
      <c r="BF20" s="20">
        <v>0</v>
      </c>
      <c r="BG20" s="20">
        <v>0</v>
      </c>
      <c r="BH20" s="20">
        <v>0</v>
      </c>
      <c r="BI20" s="20">
        <v>0</v>
      </c>
      <c r="BJ20" s="20">
        <v>0</v>
      </c>
      <c r="BK20" s="20">
        <v>0</v>
      </c>
      <c r="BL20" s="20">
        <v>0</v>
      </c>
      <c r="BM20" s="20">
        <v>0</v>
      </c>
      <c r="BN20" s="20">
        <v>0</v>
      </c>
      <c r="BO20" s="20">
        <v>-402000</v>
      </c>
      <c r="BP20" s="20">
        <v>0</v>
      </c>
      <c r="BQ20" s="21">
        <f t="shared" si="0"/>
        <v>-91000</v>
      </c>
    </row>
    <row r="21" spans="2:69" ht="12.75" customHeight="1">
      <c r="B21" s="51"/>
      <c r="C21" s="19"/>
      <c r="D21" s="22"/>
      <c r="E21" s="23"/>
      <c r="F21" s="23" t="s">
        <v>141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17">
        <v>17000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0</v>
      </c>
      <c r="AL21" s="20">
        <v>0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0</v>
      </c>
      <c r="AT21" s="20">
        <v>0</v>
      </c>
      <c r="AU21" s="20">
        <v>0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0</v>
      </c>
      <c r="BB21" s="20">
        <v>0</v>
      </c>
      <c r="BC21" s="20">
        <v>0</v>
      </c>
      <c r="BD21" s="20">
        <v>0</v>
      </c>
      <c r="BE21" s="20">
        <v>0</v>
      </c>
      <c r="BF21" s="20">
        <v>0</v>
      </c>
      <c r="BG21" s="20">
        <v>0</v>
      </c>
      <c r="BH21" s="20">
        <v>0</v>
      </c>
      <c r="BI21" s="20">
        <v>0</v>
      </c>
      <c r="BJ21" s="20">
        <v>0</v>
      </c>
      <c r="BK21" s="20">
        <v>0</v>
      </c>
      <c r="BL21" s="20">
        <v>0</v>
      </c>
      <c r="BM21" s="20">
        <v>0</v>
      </c>
      <c r="BN21" s="20">
        <v>0</v>
      </c>
      <c r="BO21" s="20">
        <v>0</v>
      </c>
      <c r="BP21" s="20">
        <v>0</v>
      </c>
      <c r="BQ21" s="21">
        <f t="shared" si="0"/>
        <v>17000</v>
      </c>
    </row>
    <row r="22" spans="2:69" ht="12.75" customHeight="1">
      <c r="B22" s="51"/>
      <c r="C22" s="19"/>
      <c r="D22" s="22"/>
      <c r="E22" s="23"/>
      <c r="F22" s="23" t="s">
        <v>144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v>0</v>
      </c>
      <c r="AV22" s="20">
        <v>0</v>
      </c>
      <c r="AW22" s="20">
        <v>0</v>
      </c>
      <c r="AX22" s="20">
        <v>0</v>
      </c>
      <c r="AY22" s="20">
        <v>0</v>
      </c>
      <c r="AZ22" s="20">
        <v>0</v>
      </c>
      <c r="BA22" s="20">
        <v>0</v>
      </c>
      <c r="BB22" s="20">
        <v>0</v>
      </c>
      <c r="BC22" s="20">
        <v>0</v>
      </c>
      <c r="BD22" s="20">
        <v>0</v>
      </c>
      <c r="BE22" s="20">
        <v>0</v>
      </c>
      <c r="BF22" s="20">
        <v>0</v>
      </c>
      <c r="BG22" s="20">
        <v>0</v>
      </c>
      <c r="BH22" s="20">
        <v>0</v>
      </c>
      <c r="BI22" s="20">
        <v>0</v>
      </c>
      <c r="BJ22" s="20">
        <v>0</v>
      </c>
      <c r="BK22" s="20">
        <v>0</v>
      </c>
      <c r="BL22" s="20">
        <v>0</v>
      </c>
      <c r="BM22" s="20">
        <v>0</v>
      </c>
      <c r="BN22" s="20">
        <v>0</v>
      </c>
      <c r="BO22" s="20">
        <v>0</v>
      </c>
      <c r="BP22" s="20">
        <v>0</v>
      </c>
      <c r="BQ22" s="21">
        <f t="shared" si="0"/>
        <v>0</v>
      </c>
    </row>
    <row r="23" spans="2:69" ht="12.75" customHeight="1">
      <c r="B23" s="51"/>
      <c r="C23" s="19"/>
      <c r="D23" s="22"/>
      <c r="E23" s="23"/>
      <c r="F23" s="23" t="s">
        <v>142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0">
        <v>0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20">
        <v>0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  <c r="BD23" s="20">
        <v>0</v>
      </c>
      <c r="BE23" s="20">
        <v>0</v>
      </c>
      <c r="BF23" s="20">
        <v>0</v>
      </c>
      <c r="BG23" s="20">
        <v>0</v>
      </c>
      <c r="BH23" s="20">
        <v>0</v>
      </c>
      <c r="BI23" s="20">
        <v>0</v>
      </c>
      <c r="BJ23" s="20">
        <v>0</v>
      </c>
      <c r="BK23" s="20">
        <v>0</v>
      </c>
      <c r="BL23" s="20">
        <v>0</v>
      </c>
      <c r="BM23" s="20">
        <v>0</v>
      </c>
      <c r="BN23" s="20">
        <v>0</v>
      </c>
      <c r="BO23" s="20">
        <v>0</v>
      </c>
      <c r="BP23" s="20">
        <v>0</v>
      </c>
      <c r="BQ23" s="21">
        <f t="shared" si="0"/>
        <v>0</v>
      </c>
    </row>
    <row r="24" spans="2:69" ht="12.75" customHeight="1">
      <c r="B24" s="51"/>
      <c r="C24" s="19"/>
      <c r="D24" s="22"/>
      <c r="E24" s="46" t="s">
        <v>145</v>
      </c>
      <c r="F24" s="47"/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20">
        <v>0</v>
      </c>
      <c r="BD24" s="20">
        <v>0</v>
      </c>
      <c r="BE24" s="20">
        <v>0</v>
      </c>
      <c r="BF24" s="20">
        <v>0</v>
      </c>
      <c r="BG24" s="20">
        <v>0</v>
      </c>
      <c r="BH24" s="20">
        <v>0</v>
      </c>
      <c r="BI24" s="20">
        <v>0</v>
      </c>
      <c r="BJ24" s="20">
        <v>0</v>
      </c>
      <c r="BK24" s="20">
        <v>0</v>
      </c>
      <c r="BL24" s="20">
        <v>0</v>
      </c>
      <c r="BM24" s="20">
        <v>0</v>
      </c>
      <c r="BN24" s="20">
        <v>0</v>
      </c>
      <c r="BO24" s="20">
        <v>0</v>
      </c>
      <c r="BP24" s="20">
        <v>0</v>
      </c>
      <c r="BQ24" s="21">
        <f t="shared" si="0"/>
        <v>0</v>
      </c>
    </row>
    <row r="25" spans="2:69" ht="12.75" customHeight="1">
      <c r="B25" s="51"/>
      <c r="C25" s="19"/>
      <c r="D25" s="22"/>
      <c r="E25" s="23"/>
      <c r="F25" s="23" t="s">
        <v>140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0</v>
      </c>
      <c r="AJ25" s="20">
        <v>0</v>
      </c>
      <c r="AK25" s="20">
        <v>0</v>
      </c>
      <c r="AL25" s="20">
        <v>0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0</v>
      </c>
      <c r="AX25" s="20">
        <v>0</v>
      </c>
      <c r="AY25" s="20">
        <v>0</v>
      </c>
      <c r="AZ25" s="20">
        <v>0</v>
      </c>
      <c r="BA25" s="20">
        <v>0</v>
      </c>
      <c r="BB25" s="20">
        <v>0</v>
      </c>
      <c r="BC25" s="20">
        <v>0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0</v>
      </c>
      <c r="BJ25" s="20">
        <v>0</v>
      </c>
      <c r="BK25" s="20">
        <v>0</v>
      </c>
      <c r="BL25" s="20">
        <v>0</v>
      </c>
      <c r="BM25" s="20">
        <v>0</v>
      </c>
      <c r="BN25" s="20">
        <v>0</v>
      </c>
      <c r="BO25" s="20">
        <v>0</v>
      </c>
      <c r="BP25" s="20">
        <v>0</v>
      </c>
      <c r="BQ25" s="21">
        <f t="shared" si="0"/>
        <v>0</v>
      </c>
    </row>
    <row r="26" spans="2:69" ht="12.75" customHeight="1">
      <c r="B26" s="51"/>
      <c r="C26" s="19"/>
      <c r="D26" s="22"/>
      <c r="E26" s="23"/>
      <c r="F26" s="23" t="s">
        <v>141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0">
        <v>0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20">
        <v>0</v>
      </c>
      <c r="BC26" s="20">
        <v>0</v>
      </c>
      <c r="BD26" s="20">
        <v>0</v>
      </c>
      <c r="BE26" s="20">
        <v>0</v>
      </c>
      <c r="BF26" s="20">
        <v>0</v>
      </c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0</v>
      </c>
      <c r="BM26" s="20">
        <v>0</v>
      </c>
      <c r="BN26" s="20">
        <v>0</v>
      </c>
      <c r="BO26" s="20">
        <v>0</v>
      </c>
      <c r="BP26" s="20">
        <v>0</v>
      </c>
      <c r="BQ26" s="21">
        <f t="shared" si="0"/>
        <v>0</v>
      </c>
    </row>
    <row r="27" spans="2:69" ht="12.75" customHeight="1">
      <c r="B27" s="51"/>
      <c r="C27" s="19"/>
      <c r="D27" s="22"/>
      <c r="E27" s="23"/>
      <c r="F27" s="23" t="s">
        <v>142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  <c r="AH27" s="20">
        <v>0</v>
      </c>
      <c r="AI27" s="20">
        <v>0</v>
      </c>
      <c r="AJ27" s="20">
        <v>0</v>
      </c>
      <c r="AK27" s="20">
        <v>0</v>
      </c>
      <c r="AL27" s="20">
        <v>0</v>
      </c>
      <c r="AM27" s="20">
        <v>0</v>
      </c>
      <c r="AN27" s="20">
        <v>0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0</v>
      </c>
      <c r="AU27" s="20">
        <v>0</v>
      </c>
      <c r="AV27" s="20">
        <v>0</v>
      </c>
      <c r="AW27" s="20">
        <v>0</v>
      </c>
      <c r="AX27" s="20">
        <v>0</v>
      </c>
      <c r="AY27" s="20">
        <v>0</v>
      </c>
      <c r="AZ27" s="20">
        <v>0</v>
      </c>
      <c r="BA27" s="20">
        <v>0</v>
      </c>
      <c r="BB27" s="20">
        <v>0</v>
      </c>
      <c r="BC27" s="20">
        <v>0</v>
      </c>
      <c r="BD27" s="20">
        <v>0</v>
      </c>
      <c r="BE27" s="20">
        <v>0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1">
        <f t="shared" si="0"/>
        <v>0</v>
      </c>
    </row>
    <row r="28" spans="2:69" ht="12.75" customHeight="1">
      <c r="B28" s="51"/>
      <c r="C28" s="19"/>
      <c r="D28" s="22"/>
      <c r="E28" s="46" t="s">
        <v>146</v>
      </c>
      <c r="F28" s="47"/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17">
        <v>-17000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17">
        <v>-29000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0">
        <v>0</v>
      </c>
      <c r="AJ28" s="20">
        <v>0</v>
      </c>
      <c r="AK28" s="20">
        <v>0</v>
      </c>
      <c r="AL28" s="20">
        <v>0</v>
      </c>
      <c r="AM28" s="20">
        <v>0</v>
      </c>
      <c r="AN28" s="20">
        <v>0</v>
      </c>
      <c r="AO28" s="20">
        <v>0</v>
      </c>
      <c r="AP28" s="20">
        <v>0</v>
      </c>
      <c r="AQ28" s="20">
        <v>0</v>
      </c>
      <c r="AR28" s="20">
        <v>0</v>
      </c>
      <c r="AS28" s="20">
        <v>0</v>
      </c>
      <c r="AT28" s="20">
        <v>0</v>
      </c>
      <c r="AU28" s="20">
        <v>0</v>
      </c>
      <c r="AV28" s="20">
        <v>0</v>
      </c>
      <c r="AW28" s="20">
        <v>0</v>
      </c>
      <c r="AX28" s="20">
        <v>0</v>
      </c>
      <c r="AY28" s="20">
        <v>0</v>
      </c>
      <c r="AZ28" s="20">
        <v>0</v>
      </c>
      <c r="BA28" s="20">
        <v>0</v>
      </c>
      <c r="BB28" s="20">
        <v>0</v>
      </c>
      <c r="BC28" s="20">
        <v>0</v>
      </c>
      <c r="BD28" s="20">
        <v>0</v>
      </c>
      <c r="BE28" s="20">
        <v>0</v>
      </c>
      <c r="BF28" s="20">
        <v>0</v>
      </c>
      <c r="BG28" s="20">
        <v>0</v>
      </c>
      <c r="BH28" s="20">
        <v>0</v>
      </c>
      <c r="BI28" s="20">
        <v>0</v>
      </c>
      <c r="BJ28" s="20">
        <v>0</v>
      </c>
      <c r="BK28" s="20">
        <v>0</v>
      </c>
      <c r="BL28" s="20">
        <v>0</v>
      </c>
      <c r="BM28" s="20">
        <v>0</v>
      </c>
      <c r="BN28" s="20">
        <v>0</v>
      </c>
      <c r="BO28" s="20">
        <v>0</v>
      </c>
      <c r="BP28" s="20">
        <v>0</v>
      </c>
      <c r="BQ28" s="21">
        <f t="shared" si="0"/>
        <v>-46000</v>
      </c>
    </row>
    <row r="29" spans="2:69" ht="12.75" customHeight="1">
      <c r="B29" s="51"/>
      <c r="C29" s="19"/>
      <c r="D29" s="22"/>
      <c r="E29" s="23"/>
      <c r="F29" s="23" t="s">
        <v>140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17">
        <v>-17000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17">
        <v>-29000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0">
        <v>0</v>
      </c>
      <c r="AM29" s="20">
        <v>0</v>
      </c>
      <c r="AN29" s="20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0</v>
      </c>
      <c r="BF29" s="20">
        <v>0</v>
      </c>
      <c r="BG29" s="20">
        <v>0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0</v>
      </c>
      <c r="BN29" s="20">
        <v>0</v>
      </c>
      <c r="BO29" s="20">
        <v>0</v>
      </c>
      <c r="BP29" s="20">
        <v>0</v>
      </c>
      <c r="BQ29" s="21">
        <f t="shared" si="0"/>
        <v>-46000</v>
      </c>
    </row>
    <row r="30" spans="2:69" ht="12.75" customHeight="1">
      <c r="B30" s="51"/>
      <c r="C30" s="19"/>
      <c r="D30" s="22"/>
      <c r="E30" s="23"/>
      <c r="F30" s="23" t="s">
        <v>141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0</v>
      </c>
      <c r="BB30" s="20">
        <v>0</v>
      </c>
      <c r="BC30" s="20">
        <v>0</v>
      </c>
      <c r="BD30" s="20">
        <v>0</v>
      </c>
      <c r="BE30" s="20">
        <v>0</v>
      </c>
      <c r="BF30" s="20">
        <v>0</v>
      </c>
      <c r="BG30" s="20">
        <v>0</v>
      </c>
      <c r="BH30" s="20">
        <v>0</v>
      </c>
      <c r="BI30" s="20">
        <v>0</v>
      </c>
      <c r="BJ30" s="20">
        <v>0</v>
      </c>
      <c r="BK30" s="20">
        <v>0</v>
      </c>
      <c r="BL30" s="20">
        <v>0</v>
      </c>
      <c r="BM30" s="20">
        <v>0</v>
      </c>
      <c r="BN30" s="20">
        <v>0</v>
      </c>
      <c r="BO30" s="20">
        <v>0</v>
      </c>
      <c r="BP30" s="20">
        <v>0</v>
      </c>
      <c r="BQ30" s="21">
        <f t="shared" si="0"/>
        <v>0</v>
      </c>
    </row>
    <row r="31" spans="2:69" ht="12.75" customHeight="1">
      <c r="B31" s="51"/>
      <c r="C31" s="19"/>
      <c r="D31" s="22"/>
      <c r="E31" s="23"/>
      <c r="F31" s="23" t="s">
        <v>142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20">
        <v>0</v>
      </c>
      <c r="AQ31" s="20">
        <v>0</v>
      </c>
      <c r="AR31" s="20">
        <v>0</v>
      </c>
      <c r="AS31" s="20">
        <v>0</v>
      </c>
      <c r="AT31" s="20">
        <v>0</v>
      </c>
      <c r="AU31" s="20">
        <v>0</v>
      </c>
      <c r="AV31" s="20">
        <v>0</v>
      </c>
      <c r="AW31" s="20">
        <v>0</v>
      </c>
      <c r="AX31" s="20">
        <v>0</v>
      </c>
      <c r="AY31" s="20">
        <v>0</v>
      </c>
      <c r="AZ31" s="20">
        <v>0</v>
      </c>
      <c r="BA31" s="20">
        <v>0</v>
      </c>
      <c r="BB31" s="20">
        <v>0</v>
      </c>
      <c r="BC31" s="20">
        <v>0</v>
      </c>
      <c r="BD31" s="20">
        <v>0</v>
      </c>
      <c r="BE31" s="20">
        <v>0</v>
      </c>
      <c r="BF31" s="20">
        <v>0</v>
      </c>
      <c r="BG31" s="20">
        <v>0</v>
      </c>
      <c r="BH31" s="20">
        <v>0</v>
      </c>
      <c r="BI31" s="20">
        <v>0</v>
      </c>
      <c r="BJ31" s="20">
        <v>0</v>
      </c>
      <c r="BK31" s="20">
        <v>0</v>
      </c>
      <c r="BL31" s="20">
        <v>0</v>
      </c>
      <c r="BM31" s="20">
        <v>0</v>
      </c>
      <c r="BN31" s="20">
        <v>0</v>
      </c>
      <c r="BO31" s="20">
        <v>0</v>
      </c>
      <c r="BP31" s="20">
        <v>0</v>
      </c>
      <c r="BQ31" s="21">
        <f t="shared" si="0"/>
        <v>0</v>
      </c>
    </row>
    <row r="32" spans="2:69" ht="12.75" customHeight="1">
      <c r="B32" s="51"/>
      <c r="C32" s="19"/>
      <c r="D32" s="22"/>
      <c r="E32" s="46" t="s">
        <v>136</v>
      </c>
      <c r="F32" s="47"/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20">
        <v>0</v>
      </c>
      <c r="BD32" s="20">
        <v>0</v>
      </c>
      <c r="BE32" s="20">
        <v>0</v>
      </c>
      <c r="BF32" s="20">
        <v>0</v>
      </c>
      <c r="BG32" s="20">
        <v>0</v>
      </c>
      <c r="BH32" s="20">
        <v>0</v>
      </c>
      <c r="BI32" s="20">
        <v>0</v>
      </c>
      <c r="BJ32" s="20">
        <v>0</v>
      </c>
      <c r="BK32" s="20">
        <v>0</v>
      </c>
      <c r="BL32" s="20">
        <v>0</v>
      </c>
      <c r="BM32" s="20">
        <v>0</v>
      </c>
      <c r="BN32" s="20">
        <v>0</v>
      </c>
      <c r="BO32" s="20">
        <v>0</v>
      </c>
      <c r="BP32" s="20">
        <v>0</v>
      </c>
      <c r="BQ32" s="21">
        <f t="shared" si="0"/>
        <v>0</v>
      </c>
    </row>
    <row r="33" spans="2:69" ht="12.75" customHeight="1">
      <c r="B33" s="51"/>
      <c r="C33" s="19"/>
      <c r="D33" s="22"/>
      <c r="E33" s="23"/>
      <c r="F33" s="23" t="s">
        <v>140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  <c r="AR33" s="20">
        <v>0</v>
      </c>
      <c r="AS33" s="20">
        <v>0</v>
      </c>
      <c r="AT33" s="20">
        <v>0</v>
      </c>
      <c r="AU33" s="20">
        <v>0</v>
      </c>
      <c r="AV33" s="20">
        <v>0</v>
      </c>
      <c r="AW33" s="20">
        <v>0</v>
      </c>
      <c r="AX33" s="20">
        <v>0</v>
      </c>
      <c r="AY33" s="20">
        <v>0</v>
      </c>
      <c r="AZ33" s="20">
        <v>0</v>
      </c>
      <c r="BA33" s="20">
        <v>0</v>
      </c>
      <c r="BB33" s="20">
        <v>0</v>
      </c>
      <c r="BC33" s="20">
        <v>0</v>
      </c>
      <c r="BD33" s="20">
        <v>0</v>
      </c>
      <c r="BE33" s="20">
        <v>0</v>
      </c>
      <c r="BF33" s="20">
        <v>0</v>
      </c>
      <c r="BG33" s="20">
        <v>0</v>
      </c>
      <c r="BH33" s="20">
        <v>0</v>
      </c>
      <c r="BI33" s="20">
        <v>0</v>
      </c>
      <c r="BJ33" s="20">
        <v>0</v>
      </c>
      <c r="BK33" s="20">
        <v>0</v>
      </c>
      <c r="BL33" s="20">
        <v>0</v>
      </c>
      <c r="BM33" s="20">
        <v>0</v>
      </c>
      <c r="BN33" s="20">
        <v>0</v>
      </c>
      <c r="BO33" s="20">
        <v>0</v>
      </c>
      <c r="BP33" s="20">
        <v>0</v>
      </c>
      <c r="BQ33" s="21">
        <f t="shared" si="0"/>
        <v>0</v>
      </c>
    </row>
    <row r="34" spans="2:69" ht="12.75" customHeight="1">
      <c r="B34" s="51"/>
      <c r="C34" s="19"/>
      <c r="D34" s="22"/>
      <c r="E34" s="23"/>
      <c r="F34" s="23" t="s">
        <v>141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  <c r="AJ34" s="20">
        <v>0</v>
      </c>
      <c r="AK34" s="20">
        <v>0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v>0</v>
      </c>
      <c r="BA34" s="20">
        <v>0</v>
      </c>
      <c r="BB34" s="20">
        <v>0</v>
      </c>
      <c r="BC34" s="20">
        <v>0</v>
      </c>
      <c r="BD34" s="20">
        <v>0</v>
      </c>
      <c r="BE34" s="20">
        <v>0</v>
      </c>
      <c r="BF34" s="20">
        <v>0</v>
      </c>
      <c r="BG34" s="20">
        <v>0</v>
      </c>
      <c r="BH34" s="20">
        <v>0</v>
      </c>
      <c r="BI34" s="20">
        <v>0</v>
      </c>
      <c r="BJ34" s="20">
        <v>0</v>
      </c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20">
        <v>0</v>
      </c>
      <c r="BQ34" s="21">
        <f t="shared" si="0"/>
        <v>0</v>
      </c>
    </row>
    <row r="35" spans="2:69" ht="12.75" customHeight="1">
      <c r="B35" s="51"/>
      <c r="C35" s="19"/>
      <c r="D35" s="22"/>
      <c r="E35" s="23"/>
      <c r="F35" s="23" t="s">
        <v>142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0</v>
      </c>
      <c r="AP35" s="20">
        <v>0</v>
      </c>
      <c r="AQ35" s="20">
        <v>0</v>
      </c>
      <c r="AR35" s="20">
        <v>0</v>
      </c>
      <c r="AS35" s="20">
        <v>0</v>
      </c>
      <c r="AT35" s="20">
        <v>0</v>
      </c>
      <c r="AU35" s="20">
        <v>0</v>
      </c>
      <c r="AV35" s="20">
        <v>0</v>
      </c>
      <c r="AW35" s="20">
        <v>0</v>
      </c>
      <c r="AX35" s="20">
        <v>0</v>
      </c>
      <c r="AY35" s="20">
        <v>0</v>
      </c>
      <c r="AZ35" s="20">
        <v>0</v>
      </c>
      <c r="BA35" s="20">
        <v>0</v>
      </c>
      <c r="BB35" s="20">
        <v>0</v>
      </c>
      <c r="BC35" s="20">
        <v>0</v>
      </c>
      <c r="BD35" s="20">
        <v>0</v>
      </c>
      <c r="BE35" s="20">
        <v>0</v>
      </c>
      <c r="BF35" s="20">
        <v>0</v>
      </c>
      <c r="BG35" s="20">
        <v>0</v>
      </c>
      <c r="BH35" s="20">
        <v>0</v>
      </c>
      <c r="BI35" s="20">
        <v>0</v>
      </c>
      <c r="BJ35" s="20">
        <v>0</v>
      </c>
      <c r="BK35" s="20">
        <v>0</v>
      </c>
      <c r="BL35" s="20">
        <v>0</v>
      </c>
      <c r="BM35" s="20">
        <v>0</v>
      </c>
      <c r="BN35" s="20">
        <v>0</v>
      </c>
      <c r="BO35" s="20">
        <v>0</v>
      </c>
      <c r="BP35" s="20">
        <v>0</v>
      </c>
      <c r="BQ35" s="21">
        <f t="shared" si="0"/>
        <v>0</v>
      </c>
    </row>
    <row r="36" spans="2:69" ht="12.75" customHeight="1">
      <c r="B36" s="51"/>
      <c r="C36" s="19"/>
      <c r="D36" s="22"/>
      <c r="E36" s="46" t="s">
        <v>147</v>
      </c>
      <c r="F36" s="47"/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17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0</v>
      </c>
      <c r="BD36" s="20">
        <v>0</v>
      </c>
      <c r="BE36" s="20">
        <v>0</v>
      </c>
      <c r="BF36" s="20">
        <v>0</v>
      </c>
      <c r="BG36" s="20">
        <v>0</v>
      </c>
      <c r="BH36" s="20">
        <v>0</v>
      </c>
      <c r="BI36" s="20">
        <v>0</v>
      </c>
      <c r="BJ36" s="20">
        <v>0</v>
      </c>
      <c r="BK36" s="20">
        <v>0</v>
      </c>
      <c r="BL36" s="20">
        <v>0</v>
      </c>
      <c r="BM36" s="20">
        <v>0</v>
      </c>
      <c r="BN36" s="20">
        <v>0</v>
      </c>
      <c r="BO36" s="20">
        <v>0</v>
      </c>
      <c r="BP36" s="20">
        <v>0</v>
      </c>
      <c r="BQ36" s="21">
        <f t="shared" si="0"/>
        <v>0</v>
      </c>
    </row>
    <row r="37" spans="2:69" ht="12.75" customHeight="1">
      <c r="B37" s="51"/>
      <c r="C37" s="19"/>
      <c r="D37" s="22"/>
      <c r="E37" s="46" t="s">
        <v>148</v>
      </c>
      <c r="F37" s="47"/>
      <c r="G37" s="17">
        <v>-2654000</v>
      </c>
      <c r="H37" s="17">
        <v>709000</v>
      </c>
      <c r="I37" s="17">
        <v>665000</v>
      </c>
      <c r="J37" s="17">
        <v>-721000</v>
      </c>
      <c r="K37" s="17">
        <v>-486000</v>
      </c>
      <c r="L37" s="17">
        <v>-375000</v>
      </c>
      <c r="M37" s="17">
        <v>948000</v>
      </c>
      <c r="N37" s="17">
        <v>-96000</v>
      </c>
      <c r="O37" s="17">
        <v>-301000</v>
      </c>
      <c r="P37" s="17">
        <v>-1523000</v>
      </c>
      <c r="Q37" s="17">
        <v>523000</v>
      </c>
      <c r="R37" s="17">
        <v>-1000</v>
      </c>
      <c r="S37" s="17">
        <v>5111000</v>
      </c>
      <c r="T37" s="17">
        <v>0</v>
      </c>
      <c r="U37" s="17">
        <v>361000</v>
      </c>
      <c r="V37" s="17">
        <v>-2584000</v>
      </c>
      <c r="W37" s="17">
        <v>-70000</v>
      </c>
      <c r="X37" s="17">
        <v>-1514000</v>
      </c>
      <c r="Y37" s="17">
        <v>-416000</v>
      </c>
      <c r="Z37" s="17">
        <v>-112000</v>
      </c>
      <c r="AA37" s="17">
        <v>-293000</v>
      </c>
      <c r="AB37" s="17">
        <v>-1677000</v>
      </c>
      <c r="AC37" s="17">
        <v>-291000</v>
      </c>
      <c r="AD37" s="17">
        <v>-15000</v>
      </c>
      <c r="AE37" s="20">
        <v>0</v>
      </c>
      <c r="AF37" s="17">
        <v>70000</v>
      </c>
      <c r="AG37" s="17">
        <v>-283000</v>
      </c>
      <c r="AH37" s="17">
        <v>2000</v>
      </c>
      <c r="AI37" s="17">
        <v>-240000</v>
      </c>
      <c r="AJ37" s="17">
        <v>0</v>
      </c>
      <c r="AK37" s="17">
        <v>18000</v>
      </c>
      <c r="AL37" s="17">
        <v>155000</v>
      </c>
      <c r="AM37" s="17">
        <v>2000</v>
      </c>
      <c r="AN37" s="17">
        <v>-201000</v>
      </c>
      <c r="AO37" s="17">
        <v>-28000</v>
      </c>
      <c r="AP37" s="17">
        <v>20000</v>
      </c>
      <c r="AQ37" s="17">
        <v>23000</v>
      </c>
      <c r="AR37" s="20">
        <v>0</v>
      </c>
      <c r="AS37" s="17">
        <v>0</v>
      </c>
      <c r="AT37" s="17">
        <v>2000</v>
      </c>
      <c r="AU37" s="17">
        <v>14000</v>
      </c>
      <c r="AV37" s="17">
        <v>366000</v>
      </c>
      <c r="AW37" s="17">
        <v>-3432000</v>
      </c>
      <c r="AX37" s="17">
        <v>0</v>
      </c>
      <c r="AY37" s="17">
        <v>18000</v>
      </c>
      <c r="AZ37" s="17">
        <v>-5951000</v>
      </c>
      <c r="BA37" s="17">
        <v>-19000</v>
      </c>
      <c r="BB37" s="17">
        <v>9000</v>
      </c>
      <c r="BC37" s="20">
        <v>0</v>
      </c>
      <c r="BD37" s="17">
        <v>-3000</v>
      </c>
      <c r="BE37" s="17">
        <v>-97000</v>
      </c>
      <c r="BF37" s="17">
        <v>-1000</v>
      </c>
      <c r="BG37" s="17">
        <v>-214000</v>
      </c>
      <c r="BH37" s="20">
        <v>0</v>
      </c>
      <c r="BI37" s="17">
        <v>-53000</v>
      </c>
      <c r="BJ37" s="17">
        <v>-17000</v>
      </c>
      <c r="BK37" s="17">
        <v>5000</v>
      </c>
      <c r="BL37" s="17">
        <v>-3011000</v>
      </c>
      <c r="BM37" s="20">
        <v>0</v>
      </c>
      <c r="BN37" s="17">
        <v>-445000</v>
      </c>
      <c r="BO37" s="17">
        <v>-3039000</v>
      </c>
      <c r="BP37" s="17">
        <v>-464000</v>
      </c>
      <c r="BQ37" s="18">
        <f t="shared" si="0"/>
        <v>-21606000</v>
      </c>
    </row>
    <row r="38" spans="2:69" ht="12.75" customHeight="1">
      <c r="B38" s="52"/>
      <c r="C38" s="24"/>
      <c r="D38" s="64" t="s">
        <v>149</v>
      </c>
      <c r="E38" s="65"/>
      <c r="F38" s="25"/>
      <c r="G38" s="17">
        <v>7416000</v>
      </c>
      <c r="H38" s="17">
        <v>2771000</v>
      </c>
      <c r="I38" s="17">
        <v>-1155000</v>
      </c>
      <c r="J38" s="17">
        <v>20495000</v>
      </c>
      <c r="K38" s="17">
        <v>2300000</v>
      </c>
      <c r="L38" s="17">
        <v>1419000</v>
      </c>
      <c r="M38" s="17">
        <v>-258000</v>
      </c>
      <c r="N38" s="17">
        <v>374000</v>
      </c>
      <c r="O38" s="17">
        <v>1103000</v>
      </c>
      <c r="P38" s="17">
        <v>13743000</v>
      </c>
      <c r="Q38" s="17">
        <v>-1023000</v>
      </c>
      <c r="R38" s="17">
        <v>63000</v>
      </c>
      <c r="S38" s="17">
        <v>18283000</v>
      </c>
      <c r="T38" s="17">
        <v>85000</v>
      </c>
      <c r="U38" s="17">
        <v>8771000</v>
      </c>
      <c r="V38" s="17">
        <v>14281000</v>
      </c>
      <c r="W38" s="17">
        <v>1423000</v>
      </c>
      <c r="X38" s="17">
        <v>7449000</v>
      </c>
      <c r="Y38" s="17">
        <v>1665000</v>
      </c>
      <c r="Z38" s="17">
        <v>1633000</v>
      </c>
      <c r="AA38" s="17">
        <v>2456000</v>
      </c>
      <c r="AB38" s="17">
        <v>9099000</v>
      </c>
      <c r="AC38" s="17">
        <v>3259000</v>
      </c>
      <c r="AD38" s="17">
        <v>175000</v>
      </c>
      <c r="AE38" s="17">
        <v>11000</v>
      </c>
      <c r="AF38" s="17">
        <v>215000</v>
      </c>
      <c r="AG38" s="17">
        <v>749000</v>
      </c>
      <c r="AH38" s="17">
        <v>20000</v>
      </c>
      <c r="AI38" s="17">
        <v>658000</v>
      </c>
      <c r="AJ38" s="17">
        <v>53000</v>
      </c>
      <c r="AK38" s="17">
        <v>33000</v>
      </c>
      <c r="AL38" s="17">
        <v>-276000</v>
      </c>
      <c r="AM38" s="17">
        <v>64000</v>
      </c>
      <c r="AN38" s="17">
        <v>1130000</v>
      </c>
      <c r="AO38" s="17">
        <v>194000</v>
      </c>
      <c r="AP38" s="17">
        <v>160000</v>
      </c>
      <c r="AQ38" s="17">
        <v>94000</v>
      </c>
      <c r="AR38" s="17">
        <v>39000</v>
      </c>
      <c r="AS38" s="17">
        <v>33000</v>
      </c>
      <c r="AT38" s="17">
        <v>17000</v>
      </c>
      <c r="AU38" s="17">
        <v>144000</v>
      </c>
      <c r="AV38" s="17">
        <v>-647000</v>
      </c>
      <c r="AW38" s="17">
        <v>4759000</v>
      </c>
      <c r="AX38" s="17">
        <v>31000</v>
      </c>
      <c r="AY38" s="17">
        <v>3000</v>
      </c>
      <c r="AZ38" s="17">
        <v>-665000</v>
      </c>
      <c r="BA38" s="17">
        <v>158000</v>
      </c>
      <c r="BB38" s="17">
        <v>31000</v>
      </c>
      <c r="BC38" s="17">
        <v>21000</v>
      </c>
      <c r="BD38" s="17">
        <v>17000</v>
      </c>
      <c r="BE38" s="17">
        <v>1696000</v>
      </c>
      <c r="BF38" s="17">
        <v>15000</v>
      </c>
      <c r="BG38" s="17">
        <v>803000</v>
      </c>
      <c r="BH38" s="17">
        <v>8000</v>
      </c>
      <c r="BI38" s="17">
        <v>121000</v>
      </c>
      <c r="BJ38" s="17">
        <v>164000</v>
      </c>
      <c r="BK38" s="17">
        <v>13000</v>
      </c>
      <c r="BL38" s="17">
        <v>12809000</v>
      </c>
      <c r="BM38" s="17">
        <v>14000</v>
      </c>
      <c r="BN38" s="17">
        <v>5355000</v>
      </c>
      <c r="BO38" s="17">
        <v>12303000</v>
      </c>
      <c r="BP38" s="17">
        <v>2343000</v>
      </c>
      <c r="BQ38" s="18">
        <f t="shared" si="0"/>
        <v>158517000</v>
      </c>
    </row>
    <row r="39" spans="2:69" ht="21.75" customHeight="1"/>
  </sheetData>
  <sheetProtection password="C671" sheet="1" objects="1" scenarios="1"/>
  <mergeCells count="18">
    <mergeCell ref="E15:F15"/>
    <mergeCell ref="E19:F19"/>
    <mergeCell ref="E24:F24"/>
    <mergeCell ref="E28:F28"/>
    <mergeCell ref="E32:F32"/>
    <mergeCell ref="E36:F36"/>
    <mergeCell ref="A1:I1"/>
    <mergeCell ref="B4:F6"/>
    <mergeCell ref="B7:B38"/>
    <mergeCell ref="D8:F8"/>
    <mergeCell ref="D9:F9"/>
    <mergeCell ref="D10:F10"/>
    <mergeCell ref="D11:F11"/>
    <mergeCell ref="D12:F12"/>
    <mergeCell ref="D13:F13"/>
    <mergeCell ref="D14:F14"/>
    <mergeCell ref="E37:F37"/>
    <mergeCell ref="D38:E38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BP47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BP8" sqref="BP8:BP46"/>
    </sheetView>
  </sheetViews>
  <sheetFormatPr baseColWidth="10" defaultRowHeight="14.25"/>
  <cols>
    <col min="1" max="3" width="1.7109375" style="41" customWidth="1"/>
    <col min="4" max="4" width="73.85546875" style="41" customWidth="1"/>
    <col min="5" max="6" width="1.7109375" style="28" customWidth="1"/>
    <col min="7" max="68" width="14.7109375" style="3" customWidth="1"/>
    <col min="69" max="16384" width="11.42578125" style="3"/>
  </cols>
  <sheetData>
    <row r="1" spans="1:68" ht="22.5" customHeight="1">
      <c r="A1" s="26" t="s">
        <v>150</v>
      </c>
      <c r="B1" s="27"/>
      <c r="C1" s="27"/>
      <c r="D1" s="27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</row>
    <row r="2" spans="1:68">
      <c r="A2" s="30" t="s">
        <v>355</v>
      </c>
      <c r="B2" s="30"/>
      <c r="C2" s="28"/>
      <c r="D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</row>
    <row r="3" spans="1:68">
      <c r="A3" s="28"/>
      <c r="B3" s="28"/>
      <c r="C3" s="28"/>
      <c r="D3" s="2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</row>
    <row r="4" spans="1:68" s="33" customFormat="1" ht="12">
      <c r="A4" s="31"/>
      <c r="B4" s="31"/>
      <c r="C4" s="31"/>
      <c r="D4" s="31"/>
      <c r="E4" s="31"/>
      <c r="F4" s="31"/>
      <c r="G4" s="32" t="s">
        <v>152</v>
      </c>
      <c r="H4" s="32" t="s">
        <v>153</v>
      </c>
      <c r="I4" s="32" t="s">
        <v>154</v>
      </c>
      <c r="J4" s="32" t="s">
        <v>155</v>
      </c>
      <c r="K4" s="32" t="s">
        <v>156</v>
      </c>
      <c r="L4" s="32" t="s">
        <v>157</v>
      </c>
      <c r="M4" s="32" t="s">
        <v>158</v>
      </c>
      <c r="N4" s="32" t="s">
        <v>159</v>
      </c>
      <c r="O4" s="32" t="s">
        <v>160</v>
      </c>
      <c r="P4" s="32" t="s">
        <v>161</v>
      </c>
      <c r="Q4" s="32" t="s">
        <v>162</v>
      </c>
      <c r="R4" s="32" t="s">
        <v>163</v>
      </c>
      <c r="S4" s="32" t="s">
        <v>164</v>
      </c>
      <c r="T4" s="32" t="s">
        <v>165</v>
      </c>
      <c r="U4" s="32" t="s">
        <v>166</v>
      </c>
      <c r="V4" s="32" t="s">
        <v>167</v>
      </c>
      <c r="W4" s="32" t="s">
        <v>168</v>
      </c>
      <c r="X4" s="32" t="s">
        <v>169</v>
      </c>
      <c r="Y4" s="32" t="s">
        <v>170</v>
      </c>
      <c r="Z4" s="32" t="s">
        <v>171</v>
      </c>
      <c r="AA4" s="32" t="s">
        <v>172</v>
      </c>
      <c r="AB4" s="32" t="s">
        <v>173</v>
      </c>
      <c r="AC4" s="32" t="s">
        <v>174</v>
      </c>
      <c r="AD4" s="32" t="s">
        <v>175</v>
      </c>
      <c r="AE4" s="32" t="s">
        <v>176</v>
      </c>
      <c r="AF4" s="32" t="s">
        <v>177</v>
      </c>
      <c r="AG4" s="32" t="s">
        <v>178</v>
      </c>
      <c r="AH4" s="32" t="s">
        <v>179</v>
      </c>
      <c r="AI4" s="32" t="s">
        <v>180</v>
      </c>
      <c r="AJ4" s="32" t="s">
        <v>181</v>
      </c>
      <c r="AK4" s="32" t="s">
        <v>182</v>
      </c>
      <c r="AL4" s="32" t="s">
        <v>183</v>
      </c>
      <c r="AM4" s="32" t="s">
        <v>184</v>
      </c>
      <c r="AN4" s="32" t="s">
        <v>185</v>
      </c>
      <c r="AO4" s="32" t="s">
        <v>186</v>
      </c>
      <c r="AP4" s="32" t="s">
        <v>187</v>
      </c>
      <c r="AQ4" s="32" t="s">
        <v>188</v>
      </c>
      <c r="AR4" s="32" t="s">
        <v>189</v>
      </c>
      <c r="AS4" s="32" t="s">
        <v>190</v>
      </c>
      <c r="AT4" s="32" t="s">
        <v>191</v>
      </c>
      <c r="AU4" s="32" t="s">
        <v>192</v>
      </c>
      <c r="AV4" s="32" t="s">
        <v>193</v>
      </c>
      <c r="AW4" s="32" t="s">
        <v>194</v>
      </c>
      <c r="AX4" s="32" t="s">
        <v>195</v>
      </c>
      <c r="AY4" s="32" t="s">
        <v>196</v>
      </c>
      <c r="AZ4" s="32" t="s">
        <v>197</v>
      </c>
      <c r="BA4" s="32" t="s">
        <v>198</v>
      </c>
      <c r="BB4" s="32" t="s">
        <v>199</v>
      </c>
      <c r="BC4" s="32" t="s">
        <v>200</v>
      </c>
      <c r="BD4" s="32" t="s">
        <v>201</v>
      </c>
      <c r="BE4" s="32" t="s">
        <v>202</v>
      </c>
      <c r="BF4" s="32" t="s">
        <v>203</v>
      </c>
      <c r="BG4" s="32" t="s">
        <v>204</v>
      </c>
      <c r="BH4" s="32" t="s">
        <v>205</v>
      </c>
      <c r="BI4" s="32" t="s">
        <v>206</v>
      </c>
      <c r="BJ4" s="32" t="s">
        <v>207</v>
      </c>
      <c r="BK4" s="32" t="s">
        <v>208</v>
      </c>
      <c r="BL4" s="32" t="s">
        <v>209</v>
      </c>
      <c r="BM4" s="32" t="s">
        <v>211</v>
      </c>
      <c r="BN4" s="32" t="s">
        <v>212</v>
      </c>
      <c r="BO4" s="32" t="s">
        <v>213</v>
      </c>
      <c r="BP4" s="32"/>
    </row>
    <row r="5" spans="1:68" ht="67.5">
      <c r="A5" s="28"/>
      <c r="B5" s="28"/>
      <c r="C5" s="28"/>
      <c r="D5" s="28"/>
      <c r="G5" s="34" t="s">
        <v>214</v>
      </c>
      <c r="H5" s="34" t="s">
        <v>215</v>
      </c>
      <c r="I5" s="34" t="s">
        <v>216</v>
      </c>
      <c r="J5" s="34" t="s">
        <v>217</v>
      </c>
      <c r="K5" s="34" t="s">
        <v>218</v>
      </c>
      <c r="L5" s="34" t="s">
        <v>219</v>
      </c>
      <c r="M5" s="34" t="s">
        <v>220</v>
      </c>
      <c r="N5" s="34" t="s">
        <v>221</v>
      </c>
      <c r="O5" s="34" t="s">
        <v>222</v>
      </c>
      <c r="P5" s="34" t="s">
        <v>223</v>
      </c>
      <c r="Q5" s="34" t="s">
        <v>224</v>
      </c>
      <c r="R5" s="34" t="s">
        <v>225</v>
      </c>
      <c r="S5" s="34" t="s">
        <v>226</v>
      </c>
      <c r="T5" s="34" t="s">
        <v>227</v>
      </c>
      <c r="U5" s="34" t="s">
        <v>228</v>
      </c>
      <c r="V5" s="34" t="s">
        <v>229</v>
      </c>
      <c r="W5" s="34" t="s">
        <v>230</v>
      </c>
      <c r="X5" s="34" t="s">
        <v>231</v>
      </c>
      <c r="Y5" s="34" t="s">
        <v>232</v>
      </c>
      <c r="Z5" s="34" t="s">
        <v>233</v>
      </c>
      <c r="AA5" s="34" t="s">
        <v>234</v>
      </c>
      <c r="AB5" s="34" t="s">
        <v>329</v>
      </c>
      <c r="AC5" s="34" t="s">
        <v>236</v>
      </c>
      <c r="AD5" s="34" t="s">
        <v>237</v>
      </c>
      <c r="AE5" s="34" t="s">
        <v>238</v>
      </c>
      <c r="AF5" s="34" t="s">
        <v>239</v>
      </c>
      <c r="AG5" s="34" t="s">
        <v>310</v>
      </c>
      <c r="AH5" s="34" t="s">
        <v>241</v>
      </c>
      <c r="AI5" s="34" t="s">
        <v>242</v>
      </c>
      <c r="AJ5" s="34" t="s">
        <v>243</v>
      </c>
      <c r="AK5" s="34" t="s">
        <v>244</v>
      </c>
      <c r="AL5" s="34" t="s">
        <v>245</v>
      </c>
      <c r="AM5" s="34" t="s">
        <v>246</v>
      </c>
      <c r="AN5" s="34" t="s">
        <v>247</v>
      </c>
      <c r="AO5" s="34" t="s">
        <v>248</v>
      </c>
      <c r="AP5" s="34" t="s">
        <v>249</v>
      </c>
      <c r="AQ5" s="34" t="s">
        <v>250</v>
      </c>
      <c r="AR5" s="34" t="s">
        <v>251</v>
      </c>
      <c r="AS5" s="34" t="s">
        <v>252</v>
      </c>
      <c r="AT5" s="34" t="s">
        <v>253</v>
      </c>
      <c r="AU5" s="34" t="s">
        <v>254</v>
      </c>
      <c r="AV5" s="34" t="s">
        <v>255</v>
      </c>
      <c r="AW5" s="34" t="s">
        <v>256</v>
      </c>
      <c r="AX5" s="34" t="s">
        <v>257</v>
      </c>
      <c r="AY5" s="34" t="s">
        <v>258</v>
      </c>
      <c r="AZ5" s="34" t="s">
        <v>259</v>
      </c>
      <c r="BA5" s="34" t="s">
        <v>260</v>
      </c>
      <c r="BB5" s="34" t="s">
        <v>261</v>
      </c>
      <c r="BC5" s="34" t="s">
        <v>262</v>
      </c>
      <c r="BD5" s="34" t="s">
        <v>263</v>
      </c>
      <c r="BE5" s="34" t="s">
        <v>264</v>
      </c>
      <c r="BF5" s="34" t="s">
        <v>265</v>
      </c>
      <c r="BG5" s="34" t="s">
        <v>266</v>
      </c>
      <c r="BH5" s="34" t="s">
        <v>267</v>
      </c>
      <c r="BI5" s="34" t="s">
        <v>268</v>
      </c>
      <c r="BJ5" s="34" t="s">
        <v>269</v>
      </c>
      <c r="BK5" s="34" t="s">
        <v>270</v>
      </c>
      <c r="BL5" s="34" t="s">
        <v>271</v>
      </c>
      <c r="BM5" s="34" t="s">
        <v>273</v>
      </c>
      <c r="BN5" s="34" t="s">
        <v>274</v>
      </c>
      <c r="BO5" s="34" t="s">
        <v>275</v>
      </c>
      <c r="BP5" s="34" t="s">
        <v>130</v>
      </c>
    </row>
    <row r="6" spans="1:68">
      <c r="A6" s="28"/>
      <c r="B6" s="28"/>
      <c r="C6" s="28"/>
      <c r="D6" s="28"/>
      <c r="G6" s="35" t="s">
        <v>356</v>
      </c>
      <c r="H6" s="35" t="s">
        <v>356</v>
      </c>
      <c r="I6" s="35" t="s">
        <v>356</v>
      </c>
      <c r="J6" s="35" t="s">
        <v>356</v>
      </c>
      <c r="K6" s="35" t="s">
        <v>356</v>
      </c>
      <c r="L6" s="35" t="s">
        <v>356</v>
      </c>
      <c r="M6" s="35" t="s">
        <v>356</v>
      </c>
      <c r="N6" s="35" t="s">
        <v>356</v>
      </c>
      <c r="O6" s="35" t="s">
        <v>356</v>
      </c>
      <c r="P6" s="35" t="s">
        <v>356</v>
      </c>
      <c r="Q6" s="35" t="s">
        <v>356</v>
      </c>
      <c r="R6" s="35" t="s">
        <v>356</v>
      </c>
      <c r="S6" s="35" t="s">
        <v>356</v>
      </c>
      <c r="T6" s="35" t="s">
        <v>356</v>
      </c>
      <c r="U6" s="35" t="s">
        <v>356</v>
      </c>
      <c r="V6" s="35" t="s">
        <v>356</v>
      </c>
      <c r="W6" s="35" t="s">
        <v>356</v>
      </c>
      <c r="X6" s="35" t="s">
        <v>356</v>
      </c>
      <c r="Y6" s="35" t="s">
        <v>356</v>
      </c>
      <c r="Z6" s="35" t="s">
        <v>356</v>
      </c>
      <c r="AA6" s="35" t="s">
        <v>356</v>
      </c>
      <c r="AB6" s="35" t="s">
        <v>356</v>
      </c>
      <c r="AC6" s="35" t="s">
        <v>356</v>
      </c>
      <c r="AD6" s="35" t="s">
        <v>356</v>
      </c>
      <c r="AE6" s="35" t="s">
        <v>356</v>
      </c>
      <c r="AF6" s="35" t="s">
        <v>356</v>
      </c>
      <c r="AG6" s="35" t="s">
        <v>356</v>
      </c>
      <c r="AH6" s="35" t="s">
        <v>356</v>
      </c>
      <c r="AI6" s="35" t="s">
        <v>356</v>
      </c>
      <c r="AJ6" s="35" t="s">
        <v>356</v>
      </c>
      <c r="AK6" s="35" t="s">
        <v>356</v>
      </c>
      <c r="AL6" s="35" t="s">
        <v>356</v>
      </c>
      <c r="AM6" s="35" t="s">
        <v>356</v>
      </c>
      <c r="AN6" s="35" t="s">
        <v>356</v>
      </c>
      <c r="AO6" s="35" t="s">
        <v>356</v>
      </c>
      <c r="AP6" s="35" t="s">
        <v>356</v>
      </c>
      <c r="AQ6" s="35" t="s">
        <v>356</v>
      </c>
      <c r="AR6" s="35" t="s">
        <v>356</v>
      </c>
      <c r="AS6" s="35" t="s">
        <v>356</v>
      </c>
      <c r="AT6" s="35" t="s">
        <v>356</v>
      </c>
      <c r="AU6" s="35" t="s">
        <v>356</v>
      </c>
      <c r="AV6" s="35" t="s">
        <v>356</v>
      </c>
      <c r="AW6" s="35" t="s">
        <v>356</v>
      </c>
      <c r="AX6" s="35" t="s">
        <v>356</v>
      </c>
      <c r="AY6" s="35" t="s">
        <v>356</v>
      </c>
      <c r="AZ6" s="35" t="s">
        <v>356</v>
      </c>
      <c r="BA6" s="35" t="s">
        <v>356</v>
      </c>
      <c r="BB6" s="35" t="s">
        <v>356</v>
      </c>
      <c r="BC6" s="35" t="s">
        <v>356</v>
      </c>
      <c r="BD6" s="35" t="s">
        <v>356</v>
      </c>
      <c r="BE6" s="35" t="s">
        <v>356</v>
      </c>
      <c r="BF6" s="35" t="s">
        <v>356</v>
      </c>
      <c r="BG6" s="35" t="s">
        <v>356</v>
      </c>
      <c r="BH6" s="35" t="s">
        <v>356</v>
      </c>
      <c r="BI6" s="35" t="s">
        <v>356</v>
      </c>
      <c r="BJ6" s="35" t="s">
        <v>356</v>
      </c>
      <c r="BK6" s="35" t="s">
        <v>356</v>
      </c>
      <c r="BL6" s="35" t="s">
        <v>356</v>
      </c>
      <c r="BM6" s="35" t="s">
        <v>356</v>
      </c>
      <c r="BN6" s="35" t="s">
        <v>356</v>
      </c>
      <c r="BO6" s="35" t="s">
        <v>356</v>
      </c>
      <c r="BP6" s="35" t="s">
        <v>356</v>
      </c>
    </row>
    <row r="7" spans="1:68" ht="27" customHeight="1">
      <c r="A7" s="28"/>
      <c r="B7" s="28"/>
      <c r="C7" s="28"/>
      <c r="D7" s="28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</row>
    <row r="8" spans="1:68">
      <c r="A8" s="28"/>
      <c r="B8" s="28"/>
      <c r="C8" s="28"/>
      <c r="D8" s="37" t="s">
        <v>277</v>
      </c>
      <c r="E8" s="38"/>
      <c r="F8" s="39"/>
      <c r="G8" s="40">
        <v>1648237.03</v>
      </c>
      <c r="H8" s="40">
        <v>3565618.58</v>
      </c>
      <c r="I8" s="40">
        <v>618552.69999999995</v>
      </c>
      <c r="J8" s="40">
        <v>21040211.620000001</v>
      </c>
      <c r="K8" s="40">
        <v>1881912.3</v>
      </c>
      <c r="L8" s="40">
        <v>1633959.4</v>
      </c>
      <c r="M8" s="40">
        <v>3362225.35</v>
      </c>
      <c r="N8" s="40">
        <v>234436.34</v>
      </c>
      <c r="O8" s="40">
        <v>266237.69</v>
      </c>
      <c r="P8" s="40">
        <v>18662497.77</v>
      </c>
      <c r="Q8" s="40">
        <v>716085.53</v>
      </c>
      <c r="R8" s="40">
        <v>136002.45000000001</v>
      </c>
      <c r="S8" s="40">
        <v>28960526.699999999</v>
      </c>
      <c r="T8" s="40">
        <v>201663.84</v>
      </c>
      <c r="U8" s="40">
        <v>19919868.210000001</v>
      </c>
      <c r="V8" s="40">
        <v>8975845.4499999993</v>
      </c>
      <c r="W8" s="40">
        <v>1852999.44</v>
      </c>
      <c r="X8" s="40">
        <v>3629999.79</v>
      </c>
      <c r="Y8" s="40">
        <v>1147837.46</v>
      </c>
      <c r="Z8" s="40">
        <v>6666145.8600000003</v>
      </c>
      <c r="AA8" s="40">
        <v>6497742.9400000004</v>
      </c>
      <c r="AB8" s="40">
        <v>5515316</v>
      </c>
      <c r="AC8" s="40">
        <v>3464075.48</v>
      </c>
      <c r="AD8" s="40">
        <v>178230.74</v>
      </c>
      <c r="AE8" s="40">
        <v>26091.29</v>
      </c>
      <c r="AF8" s="40">
        <v>337295.99</v>
      </c>
      <c r="AG8" s="40">
        <v>123703.11</v>
      </c>
      <c r="AH8" s="40">
        <v>22154.21</v>
      </c>
      <c r="AI8" s="40">
        <v>122790.9</v>
      </c>
      <c r="AJ8" s="40">
        <v>136417.68</v>
      </c>
      <c r="AK8" s="40">
        <v>65913.95</v>
      </c>
      <c r="AL8" s="40">
        <v>241013.29</v>
      </c>
      <c r="AM8" s="40">
        <v>158037.06</v>
      </c>
      <c r="AN8" s="40">
        <v>531422.01</v>
      </c>
      <c r="AO8" s="40">
        <v>144350.9</v>
      </c>
      <c r="AP8" s="40">
        <v>196404.62</v>
      </c>
      <c r="AQ8" s="40">
        <v>341625.82</v>
      </c>
      <c r="AR8" s="40">
        <v>79092.070000000007</v>
      </c>
      <c r="AS8" s="40">
        <v>76346.81</v>
      </c>
      <c r="AT8" s="40">
        <v>54896.92</v>
      </c>
      <c r="AU8" s="40">
        <v>96334.21</v>
      </c>
      <c r="AV8" s="40">
        <v>439684.98</v>
      </c>
      <c r="AW8" s="40">
        <v>399715.53</v>
      </c>
      <c r="AX8" s="40">
        <v>62337.440000000002</v>
      </c>
      <c r="AY8" s="40">
        <v>225157.99</v>
      </c>
      <c r="AZ8" s="40">
        <v>920863</v>
      </c>
      <c r="BA8" s="40">
        <v>100334.81</v>
      </c>
      <c r="BB8" s="40">
        <v>63177.88</v>
      </c>
      <c r="BC8" s="40">
        <v>58386.61</v>
      </c>
      <c r="BD8" s="40">
        <v>22380.560000000001</v>
      </c>
      <c r="BE8" s="40">
        <v>1864771.43</v>
      </c>
      <c r="BF8" s="40">
        <v>30810.18</v>
      </c>
      <c r="BG8" s="40">
        <v>171733.06</v>
      </c>
      <c r="BH8" s="40">
        <v>19055.97</v>
      </c>
      <c r="BI8" s="40">
        <v>32640.25</v>
      </c>
      <c r="BJ8" s="40">
        <v>148147.01</v>
      </c>
      <c r="BK8" s="40">
        <v>62227.5</v>
      </c>
      <c r="BL8" s="40">
        <v>2077360.28</v>
      </c>
      <c r="BM8" s="40">
        <v>12618605.92</v>
      </c>
      <c r="BN8" s="40">
        <v>7154841.1200000001</v>
      </c>
      <c r="BO8" s="40">
        <v>3934427.48</v>
      </c>
      <c r="BP8" s="40">
        <f>SUM(G8:BO8)</f>
        <v>173936778.51000002</v>
      </c>
    </row>
    <row r="9" spans="1:68">
      <c r="A9" s="28"/>
      <c r="B9" s="28"/>
      <c r="C9" s="28"/>
      <c r="D9" s="37" t="s">
        <v>278</v>
      </c>
      <c r="E9" s="38"/>
      <c r="F9" s="39"/>
      <c r="G9" s="40">
        <v>533140.57999999996</v>
      </c>
      <c r="H9" s="40">
        <v>1496313.3</v>
      </c>
      <c r="I9" s="40">
        <v>-22271.49</v>
      </c>
      <c r="J9" s="40">
        <v>6651331.5300000003</v>
      </c>
      <c r="K9" s="40">
        <v>794489.24</v>
      </c>
      <c r="L9" s="40">
        <v>1429841.09</v>
      </c>
      <c r="M9" s="40">
        <v>2572849.6800000002</v>
      </c>
      <c r="N9" s="40">
        <v>102430.16</v>
      </c>
      <c r="O9" s="40">
        <v>1097550.52</v>
      </c>
      <c r="P9" s="40">
        <v>2805960.55</v>
      </c>
      <c r="Q9" s="40">
        <v>3741137.22</v>
      </c>
      <c r="R9" s="40">
        <v>20.21</v>
      </c>
      <c r="S9" s="40">
        <v>-7699100.2599999998</v>
      </c>
      <c r="T9" s="40">
        <v>0</v>
      </c>
      <c r="U9" s="40">
        <v>5609.89</v>
      </c>
      <c r="V9" s="40">
        <v>16536863.73</v>
      </c>
      <c r="W9" s="40">
        <v>90893.33</v>
      </c>
      <c r="X9" s="40">
        <v>1349847.17</v>
      </c>
      <c r="Y9" s="40">
        <v>2219332.39</v>
      </c>
      <c r="Z9" s="40">
        <v>385667.61</v>
      </c>
      <c r="AA9" s="40">
        <v>779099.01</v>
      </c>
      <c r="AB9" s="40">
        <v>3225793.86</v>
      </c>
      <c r="AC9" s="40">
        <v>1890702.56</v>
      </c>
      <c r="AD9" s="40">
        <v>141363.74</v>
      </c>
      <c r="AE9" s="40">
        <v>0</v>
      </c>
      <c r="AF9" s="40">
        <v>581705.69999999995</v>
      </c>
      <c r="AG9" s="40">
        <v>519575.55</v>
      </c>
      <c r="AH9" s="40">
        <v>-43272.9</v>
      </c>
      <c r="AI9" s="40">
        <v>401122.82</v>
      </c>
      <c r="AJ9" s="40">
        <v>0</v>
      </c>
      <c r="AK9" s="40">
        <v>-81032.070000000007</v>
      </c>
      <c r="AL9" s="40">
        <v>-28020.35</v>
      </c>
      <c r="AM9" s="40">
        <v>742.03</v>
      </c>
      <c r="AN9" s="40">
        <v>706886.7</v>
      </c>
      <c r="AO9" s="40">
        <v>23637.37</v>
      </c>
      <c r="AP9" s="40">
        <v>254144.28</v>
      </c>
      <c r="AQ9" s="40">
        <v>2100</v>
      </c>
      <c r="AR9" s="40">
        <v>0</v>
      </c>
      <c r="AS9" s="40">
        <v>0</v>
      </c>
      <c r="AT9" s="40">
        <v>159.69999999999999</v>
      </c>
      <c r="AU9" s="40">
        <v>165960.5</v>
      </c>
      <c r="AV9" s="40">
        <v>531341.07999999996</v>
      </c>
      <c r="AW9" s="40">
        <v>165960.5</v>
      </c>
      <c r="AX9" s="40">
        <v>0</v>
      </c>
      <c r="AY9" s="40">
        <v>8543.7000000000007</v>
      </c>
      <c r="AZ9" s="40">
        <v>3620302</v>
      </c>
      <c r="BA9" s="40">
        <v>64746.91</v>
      </c>
      <c r="BB9" s="40">
        <v>-3765.39</v>
      </c>
      <c r="BC9" s="40">
        <v>0</v>
      </c>
      <c r="BD9" s="40">
        <v>0</v>
      </c>
      <c r="BE9" s="40">
        <v>827398.48</v>
      </c>
      <c r="BF9" s="40">
        <v>0</v>
      </c>
      <c r="BG9" s="40">
        <v>706455.27</v>
      </c>
      <c r="BH9" s="40">
        <v>0</v>
      </c>
      <c r="BI9" s="40">
        <v>86574.14</v>
      </c>
      <c r="BJ9" s="40">
        <v>0</v>
      </c>
      <c r="BK9" s="40">
        <v>479.11</v>
      </c>
      <c r="BL9" s="40">
        <v>-546272.75</v>
      </c>
      <c r="BM9" s="40">
        <v>3258513.87</v>
      </c>
      <c r="BN9" s="40">
        <v>7380616.3600000003</v>
      </c>
      <c r="BO9" s="40">
        <v>340659.46</v>
      </c>
      <c r="BP9" s="40">
        <f t="shared" ref="BP9:BP46" si="0">SUM(G9:BO9)</f>
        <v>59074127.690000005</v>
      </c>
    </row>
    <row r="10" spans="1:68">
      <c r="A10" s="28"/>
      <c r="B10" s="28"/>
      <c r="C10" s="28"/>
      <c r="D10" s="37" t="s">
        <v>279</v>
      </c>
      <c r="E10" s="38"/>
      <c r="F10" s="39"/>
      <c r="G10" s="40">
        <v>-27421.63</v>
      </c>
      <c r="H10" s="40">
        <v>1221985.8600000001</v>
      </c>
      <c r="I10" s="40">
        <v>2386.34</v>
      </c>
      <c r="J10" s="40">
        <v>2164928.7000000002</v>
      </c>
      <c r="K10" s="40">
        <v>70778.320000000007</v>
      </c>
      <c r="L10" s="40">
        <v>78905.119999999995</v>
      </c>
      <c r="M10" s="40">
        <v>763090.82</v>
      </c>
      <c r="N10" s="40">
        <v>4741.8599999999997</v>
      </c>
      <c r="O10" s="40">
        <v>0</v>
      </c>
      <c r="P10" s="40">
        <v>1416793.88</v>
      </c>
      <c r="Q10" s="40">
        <v>189320.12</v>
      </c>
      <c r="R10" s="40">
        <v>20.21</v>
      </c>
      <c r="S10" s="40">
        <v>-299777.13</v>
      </c>
      <c r="T10" s="40">
        <v>0</v>
      </c>
      <c r="U10" s="40">
        <v>-957.19</v>
      </c>
      <c r="V10" s="40">
        <v>1629034.4</v>
      </c>
      <c r="W10" s="40">
        <v>211106.53</v>
      </c>
      <c r="X10" s="40">
        <v>303545.21999999997</v>
      </c>
      <c r="Y10" s="40">
        <v>6173.64</v>
      </c>
      <c r="Z10" s="40">
        <v>18782.16</v>
      </c>
      <c r="AA10" s="40">
        <v>707779.57</v>
      </c>
      <c r="AB10" s="40">
        <v>6610</v>
      </c>
      <c r="AC10" s="40">
        <v>437148.89</v>
      </c>
      <c r="AD10" s="40">
        <v>-51.66</v>
      </c>
      <c r="AE10" s="40">
        <v>0</v>
      </c>
      <c r="AF10" s="40">
        <v>14405.48</v>
      </c>
      <c r="AG10" s="40">
        <v>0</v>
      </c>
      <c r="AH10" s="40">
        <v>-45131.4</v>
      </c>
      <c r="AI10" s="40">
        <v>0</v>
      </c>
      <c r="AJ10" s="40">
        <v>0</v>
      </c>
      <c r="AK10" s="40">
        <v>-81032.070000000007</v>
      </c>
      <c r="AL10" s="40">
        <v>0</v>
      </c>
      <c r="AM10" s="40">
        <v>0</v>
      </c>
      <c r="AN10" s="40">
        <v>236779.85</v>
      </c>
      <c r="AO10" s="40">
        <v>-2746.38</v>
      </c>
      <c r="AP10" s="40">
        <v>28617.98</v>
      </c>
      <c r="AQ10" s="40">
        <v>2100</v>
      </c>
      <c r="AR10" s="40">
        <v>0</v>
      </c>
      <c r="AS10" s="40">
        <v>0</v>
      </c>
      <c r="AT10" s="40">
        <v>159.69999999999999</v>
      </c>
      <c r="AU10" s="40">
        <v>14332.91</v>
      </c>
      <c r="AV10" s="40">
        <v>6551.79</v>
      </c>
      <c r="AW10" s="40">
        <v>14332.91</v>
      </c>
      <c r="AX10" s="40">
        <v>0</v>
      </c>
      <c r="AY10" s="40">
        <v>2675.46</v>
      </c>
      <c r="AZ10" s="40">
        <v>3953816</v>
      </c>
      <c r="BA10" s="40">
        <v>14335.83</v>
      </c>
      <c r="BB10" s="40">
        <v>16322.91</v>
      </c>
      <c r="BC10" s="40">
        <v>0</v>
      </c>
      <c r="BD10" s="40">
        <v>0</v>
      </c>
      <c r="BE10" s="40">
        <v>0</v>
      </c>
      <c r="BF10" s="40">
        <v>0</v>
      </c>
      <c r="BG10" s="40">
        <v>19528.75</v>
      </c>
      <c r="BH10" s="40">
        <v>0</v>
      </c>
      <c r="BI10" s="40">
        <v>6229.77</v>
      </c>
      <c r="BJ10" s="40">
        <v>0</v>
      </c>
      <c r="BK10" s="40">
        <v>479.11</v>
      </c>
      <c r="BL10" s="40">
        <v>662717.14</v>
      </c>
      <c r="BM10" s="40">
        <v>992604</v>
      </c>
      <c r="BN10" s="40">
        <v>906301.22</v>
      </c>
      <c r="BO10" s="40">
        <v>224788.06</v>
      </c>
      <c r="BP10" s="40">
        <f t="shared" si="0"/>
        <v>15893093.049999999</v>
      </c>
    </row>
    <row r="11" spans="1:68">
      <c r="A11" s="28"/>
      <c r="B11" s="28"/>
      <c r="C11" s="28"/>
      <c r="D11" s="37" t="s">
        <v>280</v>
      </c>
      <c r="E11" s="38"/>
      <c r="F11" s="39"/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40">
        <v>0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</v>
      </c>
      <c r="AW11" s="40">
        <v>0</v>
      </c>
      <c r="AX11" s="40">
        <v>0</v>
      </c>
      <c r="AY11" s="40">
        <v>0</v>
      </c>
      <c r="AZ11" s="40">
        <v>0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</v>
      </c>
      <c r="BG11" s="40">
        <v>0</v>
      </c>
      <c r="BH11" s="40">
        <v>0</v>
      </c>
      <c r="BI11" s="40">
        <v>0</v>
      </c>
      <c r="BJ11" s="40">
        <v>0</v>
      </c>
      <c r="BK11" s="40">
        <v>0</v>
      </c>
      <c r="BL11" s="40">
        <v>0</v>
      </c>
      <c r="BM11" s="40">
        <v>0</v>
      </c>
      <c r="BN11" s="40">
        <v>0</v>
      </c>
      <c r="BO11" s="40">
        <v>0</v>
      </c>
      <c r="BP11" s="40">
        <f t="shared" si="0"/>
        <v>0</v>
      </c>
    </row>
    <row r="12" spans="1:68">
      <c r="A12" s="28"/>
      <c r="B12" s="28"/>
      <c r="C12" s="28"/>
      <c r="D12" s="37" t="s">
        <v>281</v>
      </c>
      <c r="E12" s="38"/>
      <c r="F12" s="39"/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v>0</v>
      </c>
      <c r="AL12" s="40">
        <v>0</v>
      </c>
      <c r="AM12" s="40">
        <v>0</v>
      </c>
      <c r="AN12" s="40">
        <v>0</v>
      </c>
      <c r="AO12" s="40">
        <v>0</v>
      </c>
      <c r="AP12" s="40">
        <v>0</v>
      </c>
      <c r="AQ12" s="40">
        <v>0</v>
      </c>
      <c r="AR12" s="40">
        <v>0</v>
      </c>
      <c r="AS12" s="40">
        <v>0</v>
      </c>
      <c r="AT12" s="40">
        <v>0</v>
      </c>
      <c r="AU12" s="40">
        <v>0</v>
      </c>
      <c r="AV12" s="40">
        <v>0</v>
      </c>
      <c r="AW12" s="40">
        <v>0</v>
      </c>
      <c r="AX12" s="40">
        <v>0</v>
      </c>
      <c r="AY12" s="40">
        <v>0</v>
      </c>
      <c r="AZ12" s="40">
        <v>0</v>
      </c>
      <c r="BA12" s="40">
        <v>0</v>
      </c>
      <c r="BB12" s="40">
        <v>0</v>
      </c>
      <c r="BC12" s="40">
        <v>0</v>
      </c>
      <c r="BD12" s="40">
        <v>0</v>
      </c>
      <c r="BE12" s="40">
        <v>0</v>
      </c>
      <c r="BF12" s="40">
        <v>0</v>
      </c>
      <c r="BG12" s="40">
        <v>0</v>
      </c>
      <c r="BH12" s="40">
        <v>0</v>
      </c>
      <c r="BI12" s="40">
        <v>0</v>
      </c>
      <c r="BJ12" s="40">
        <v>0</v>
      </c>
      <c r="BK12" s="40">
        <v>0</v>
      </c>
      <c r="BL12" s="40">
        <v>0</v>
      </c>
      <c r="BM12" s="40">
        <v>0</v>
      </c>
      <c r="BN12" s="40">
        <v>0</v>
      </c>
      <c r="BO12" s="40">
        <v>0</v>
      </c>
      <c r="BP12" s="40">
        <f t="shared" si="0"/>
        <v>0</v>
      </c>
    </row>
    <row r="13" spans="1:68">
      <c r="A13" s="28"/>
      <c r="B13" s="28"/>
      <c r="C13" s="28"/>
      <c r="D13" s="37" t="s">
        <v>331</v>
      </c>
      <c r="E13" s="38"/>
      <c r="F13" s="39"/>
      <c r="G13" s="40">
        <v>-39173.760000000002</v>
      </c>
      <c r="H13" s="40">
        <v>1745694.09</v>
      </c>
      <c r="I13" s="40">
        <v>3181.79</v>
      </c>
      <c r="J13" s="40">
        <v>1883226.21</v>
      </c>
      <c r="K13" s="40">
        <v>123862.06</v>
      </c>
      <c r="L13" s="40">
        <v>112721.60000000001</v>
      </c>
      <c r="M13" s="40">
        <v>1090129.74</v>
      </c>
      <c r="N13" s="40">
        <v>6774.07</v>
      </c>
      <c r="O13" s="40">
        <v>0</v>
      </c>
      <c r="P13" s="40">
        <v>991755.51</v>
      </c>
      <c r="Q13" s="40">
        <v>270457.32</v>
      </c>
      <c r="R13" s="40">
        <v>28.86</v>
      </c>
      <c r="S13" s="40">
        <v>-416357.13</v>
      </c>
      <c r="T13" s="40">
        <v>0</v>
      </c>
      <c r="U13" s="40">
        <v>-1367.41</v>
      </c>
      <c r="V13" s="40">
        <v>2036293</v>
      </c>
      <c r="W13" s="40">
        <v>281475.37</v>
      </c>
      <c r="X13" s="40">
        <v>425483.8</v>
      </c>
      <c r="Y13" s="40">
        <v>8819.49</v>
      </c>
      <c r="Z13" s="40">
        <v>26831.66</v>
      </c>
      <c r="AA13" s="40">
        <v>1011113.67</v>
      </c>
      <c r="AB13" s="40">
        <v>5288</v>
      </c>
      <c r="AC13" s="40">
        <v>624498.43000000005</v>
      </c>
      <c r="AD13" s="40">
        <v>-73.8</v>
      </c>
      <c r="AE13" s="40">
        <v>0</v>
      </c>
      <c r="AF13" s="40">
        <v>20579.259999999998</v>
      </c>
      <c r="AG13" s="40">
        <v>0</v>
      </c>
      <c r="AH13" s="40">
        <v>-64473.43</v>
      </c>
      <c r="AI13" s="40">
        <v>0</v>
      </c>
      <c r="AJ13" s="40">
        <v>0</v>
      </c>
      <c r="AK13" s="40">
        <v>-115760.09</v>
      </c>
      <c r="AL13" s="40">
        <v>0</v>
      </c>
      <c r="AM13" s="40">
        <v>0</v>
      </c>
      <c r="AN13" s="40">
        <v>338256.94</v>
      </c>
      <c r="AO13" s="40">
        <v>-3661.84</v>
      </c>
      <c r="AP13" s="40">
        <v>40882.83</v>
      </c>
      <c r="AQ13" s="40">
        <v>3000</v>
      </c>
      <c r="AR13" s="40">
        <v>0</v>
      </c>
      <c r="AS13" s="40">
        <v>0</v>
      </c>
      <c r="AT13" s="40">
        <v>228.14</v>
      </c>
      <c r="AU13" s="40">
        <v>20475.59</v>
      </c>
      <c r="AV13" s="40">
        <v>9359.7000000000007</v>
      </c>
      <c r="AW13" s="40">
        <v>20475.59</v>
      </c>
      <c r="AX13" s="40">
        <v>0</v>
      </c>
      <c r="AY13" s="40">
        <v>3822.09</v>
      </c>
      <c r="AZ13" s="40">
        <v>2767671</v>
      </c>
      <c r="BA13" s="40">
        <v>20479.759999999998</v>
      </c>
      <c r="BB13" s="40">
        <v>23318.45</v>
      </c>
      <c r="BC13" s="40">
        <v>0</v>
      </c>
      <c r="BD13" s="40">
        <v>0</v>
      </c>
      <c r="BE13" s="40">
        <v>0</v>
      </c>
      <c r="BF13" s="40">
        <v>0</v>
      </c>
      <c r="BG13" s="40">
        <v>30107.07</v>
      </c>
      <c r="BH13" s="40">
        <v>0</v>
      </c>
      <c r="BI13" s="40">
        <v>8899.68</v>
      </c>
      <c r="BJ13" s="40">
        <v>0</v>
      </c>
      <c r="BK13" s="40">
        <v>684.44</v>
      </c>
      <c r="BL13" s="40">
        <v>946738.74</v>
      </c>
      <c r="BM13" s="40">
        <v>1418005.72</v>
      </c>
      <c r="BN13" s="40">
        <v>882717.98</v>
      </c>
      <c r="BO13" s="40">
        <v>321125.8</v>
      </c>
      <c r="BP13" s="40">
        <f t="shared" si="0"/>
        <v>16883595.989999998</v>
      </c>
    </row>
    <row r="14" spans="1:68">
      <c r="A14" s="28"/>
      <c r="B14" s="28"/>
      <c r="C14" s="28"/>
      <c r="D14" s="37" t="s">
        <v>332</v>
      </c>
      <c r="E14" s="38"/>
      <c r="F14" s="39"/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0">
        <v>0</v>
      </c>
      <c r="BL14" s="40">
        <v>0</v>
      </c>
      <c r="BM14" s="40">
        <v>0</v>
      </c>
      <c r="BN14" s="40">
        <v>0</v>
      </c>
      <c r="BO14" s="40">
        <v>0</v>
      </c>
      <c r="BP14" s="40">
        <f t="shared" si="0"/>
        <v>0</v>
      </c>
    </row>
    <row r="15" spans="1:68" ht="14.25" customHeight="1">
      <c r="A15" s="28"/>
      <c r="B15" s="28"/>
      <c r="C15" s="28"/>
      <c r="D15" s="37" t="s">
        <v>333</v>
      </c>
      <c r="E15" s="38"/>
      <c r="F15" s="39"/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0">
        <v>0</v>
      </c>
      <c r="AO15" s="40">
        <v>0</v>
      </c>
      <c r="AP15" s="40">
        <v>0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40">
        <v>0</v>
      </c>
      <c r="AW15" s="40">
        <v>0</v>
      </c>
      <c r="AX15" s="40">
        <v>0</v>
      </c>
      <c r="AY15" s="40">
        <v>0</v>
      </c>
      <c r="AZ15" s="40">
        <v>0</v>
      </c>
      <c r="BA15" s="40">
        <v>0</v>
      </c>
      <c r="BB15" s="40">
        <v>0</v>
      </c>
      <c r="BC15" s="40">
        <v>0</v>
      </c>
      <c r="BD15" s="40">
        <v>0</v>
      </c>
      <c r="BE15" s="40">
        <v>0</v>
      </c>
      <c r="BF15" s="40">
        <v>0</v>
      </c>
      <c r="BG15" s="40">
        <v>0</v>
      </c>
      <c r="BH15" s="40">
        <v>0</v>
      </c>
      <c r="BI15" s="40">
        <v>0</v>
      </c>
      <c r="BJ15" s="40">
        <v>0</v>
      </c>
      <c r="BK15" s="40">
        <v>0</v>
      </c>
      <c r="BL15" s="40">
        <v>0</v>
      </c>
      <c r="BM15" s="40">
        <v>0</v>
      </c>
      <c r="BN15" s="40">
        <v>0</v>
      </c>
      <c r="BO15" s="40">
        <v>0</v>
      </c>
      <c r="BP15" s="40">
        <f t="shared" si="0"/>
        <v>0</v>
      </c>
    </row>
    <row r="16" spans="1:68">
      <c r="A16" s="28"/>
      <c r="B16" s="28"/>
      <c r="C16" s="28"/>
      <c r="D16" s="37" t="s">
        <v>334</v>
      </c>
      <c r="E16" s="38"/>
      <c r="F16" s="39"/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40">
        <v>0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</v>
      </c>
      <c r="BG16" s="40">
        <v>0</v>
      </c>
      <c r="BH16" s="40">
        <v>0</v>
      </c>
      <c r="BI16" s="40">
        <v>0</v>
      </c>
      <c r="BJ16" s="40">
        <v>0</v>
      </c>
      <c r="BK16" s="40">
        <v>0</v>
      </c>
      <c r="BL16" s="40">
        <v>0</v>
      </c>
      <c r="BM16" s="40">
        <v>0</v>
      </c>
      <c r="BN16" s="40">
        <v>0</v>
      </c>
      <c r="BO16" s="40">
        <v>0</v>
      </c>
      <c r="BP16" s="40">
        <f t="shared" si="0"/>
        <v>0</v>
      </c>
    </row>
    <row r="17" spans="1:68" ht="14.25" customHeight="1">
      <c r="A17" s="28"/>
      <c r="B17" s="28"/>
      <c r="C17" s="28"/>
      <c r="D17" s="37" t="s">
        <v>335</v>
      </c>
      <c r="E17" s="38"/>
      <c r="F17" s="39"/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40">
        <v>0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>
        <v>0</v>
      </c>
      <c r="BI17" s="40">
        <v>0</v>
      </c>
      <c r="BJ17" s="40">
        <v>0</v>
      </c>
      <c r="BK17" s="40">
        <v>0</v>
      </c>
      <c r="BL17" s="40">
        <v>0</v>
      </c>
      <c r="BM17" s="40">
        <v>0</v>
      </c>
      <c r="BN17" s="40">
        <v>0</v>
      </c>
      <c r="BO17" s="40">
        <v>0</v>
      </c>
      <c r="BP17" s="40">
        <f t="shared" si="0"/>
        <v>0</v>
      </c>
    </row>
    <row r="18" spans="1:68">
      <c r="A18" s="28"/>
      <c r="B18" s="28"/>
      <c r="C18" s="28"/>
      <c r="D18" s="37" t="s">
        <v>283</v>
      </c>
      <c r="E18" s="38"/>
      <c r="F18" s="39"/>
      <c r="G18" s="40">
        <v>11752.13</v>
      </c>
      <c r="H18" s="40">
        <v>-523708.23</v>
      </c>
      <c r="I18" s="40">
        <v>-795.45</v>
      </c>
      <c r="J18" s="40">
        <v>281702.49</v>
      </c>
      <c r="K18" s="40">
        <v>-53083.74</v>
      </c>
      <c r="L18" s="40">
        <v>-33816.480000000003</v>
      </c>
      <c r="M18" s="40">
        <v>-327038.92</v>
      </c>
      <c r="N18" s="40">
        <v>-2032.21</v>
      </c>
      <c r="O18" s="40">
        <v>0</v>
      </c>
      <c r="P18" s="40">
        <v>425038.37</v>
      </c>
      <c r="Q18" s="40">
        <v>-81137.2</v>
      </c>
      <c r="R18" s="40">
        <v>-8.65</v>
      </c>
      <c r="S18" s="40">
        <v>116580</v>
      </c>
      <c r="T18" s="40">
        <v>0</v>
      </c>
      <c r="U18" s="40">
        <v>410.22</v>
      </c>
      <c r="V18" s="40">
        <v>-407258.6</v>
      </c>
      <c r="W18" s="40">
        <v>-70368.84</v>
      </c>
      <c r="X18" s="40">
        <v>-121938.58</v>
      </c>
      <c r="Y18" s="40">
        <v>-2645.85</v>
      </c>
      <c r="Z18" s="40">
        <v>-8049.5</v>
      </c>
      <c r="AA18" s="40">
        <v>-303334.09999999998</v>
      </c>
      <c r="AB18" s="40">
        <v>1322</v>
      </c>
      <c r="AC18" s="40">
        <v>-187349.54</v>
      </c>
      <c r="AD18" s="40">
        <v>22.14</v>
      </c>
      <c r="AE18" s="40">
        <v>0</v>
      </c>
      <c r="AF18" s="40">
        <v>-6173.78</v>
      </c>
      <c r="AG18" s="40">
        <v>0</v>
      </c>
      <c r="AH18" s="40">
        <v>19342.03</v>
      </c>
      <c r="AI18" s="40">
        <v>0</v>
      </c>
      <c r="AJ18" s="40">
        <v>0</v>
      </c>
      <c r="AK18" s="40">
        <v>34728.019999999997</v>
      </c>
      <c r="AL18" s="40">
        <v>0</v>
      </c>
      <c r="AM18" s="40">
        <v>0</v>
      </c>
      <c r="AN18" s="40">
        <v>-101477.09</v>
      </c>
      <c r="AO18" s="40">
        <v>915.46</v>
      </c>
      <c r="AP18" s="40">
        <v>-12264.85</v>
      </c>
      <c r="AQ18" s="40">
        <v>-900</v>
      </c>
      <c r="AR18" s="40">
        <v>0</v>
      </c>
      <c r="AS18" s="40">
        <v>0</v>
      </c>
      <c r="AT18" s="40">
        <v>-68.44</v>
      </c>
      <c r="AU18" s="40">
        <v>-6142.68</v>
      </c>
      <c r="AV18" s="40">
        <v>-2807.91</v>
      </c>
      <c r="AW18" s="40">
        <v>-6142.68</v>
      </c>
      <c r="AX18" s="40">
        <v>0</v>
      </c>
      <c r="AY18" s="40">
        <v>-1146.6300000000001</v>
      </c>
      <c r="AZ18" s="40">
        <v>1186145</v>
      </c>
      <c r="BA18" s="40">
        <v>-6143.93</v>
      </c>
      <c r="BB18" s="40">
        <v>-6995.54</v>
      </c>
      <c r="BC18" s="40">
        <v>0</v>
      </c>
      <c r="BD18" s="40">
        <v>0</v>
      </c>
      <c r="BE18" s="40">
        <v>0</v>
      </c>
      <c r="BF18" s="40">
        <v>0</v>
      </c>
      <c r="BG18" s="40">
        <v>-10578.32</v>
      </c>
      <c r="BH18" s="40">
        <v>0</v>
      </c>
      <c r="BI18" s="40">
        <v>-2669.91</v>
      </c>
      <c r="BJ18" s="40">
        <v>0</v>
      </c>
      <c r="BK18" s="40">
        <v>-205.33</v>
      </c>
      <c r="BL18" s="40">
        <v>-284021.59999999998</v>
      </c>
      <c r="BM18" s="40">
        <v>-425401.72</v>
      </c>
      <c r="BN18" s="40">
        <v>23583.24</v>
      </c>
      <c r="BO18" s="40">
        <v>-96337.74</v>
      </c>
      <c r="BP18" s="40">
        <f t="shared" si="0"/>
        <v>-990502.93999999959</v>
      </c>
    </row>
    <row r="19" spans="1:68">
      <c r="A19" s="28"/>
      <c r="B19" s="28"/>
      <c r="C19" s="28"/>
      <c r="D19" s="37" t="s">
        <v>284</v>
      </c>
      <c r="E19" s="38"/>
      <c r="F19" s="39"/>
      <c r="G19" s="40">
        <v>560562.21</v>
      </c>
      <c r="H19" s="40">
        <v>274327.44</v>
      </c>
      <c r="I19" s="40">
        <v>-24657.83</v>
      </c>
      <c r="J19" s="40">
        <v>4486402.83</v>
      </c>
      <c r="K19" s="40">
        <v>723710.92</v>
      </c>
      <c r="L19" s="40">
        <v>1350935.97</v>
      </c>
      <c r="M19" s="40">
        <v>1809758.86</v>
      </c>
      <c r="N19" s="40">
        <v>97688.3</v>
      </c>
      <c r="O19" s="40">
        <v>1097550.52</v>
      </c>
      <c r="P19" s="40">
        <v>1389166.67</v>
      </c>
      <c r="Q19" s="40">
        <v>3551817.1</v>
      </c>
      <c r="R19" s="40">
        <v>0</v>
      </c>
      <c r="S19" s="40">
        <v>-7399323.1299999999</v>
      </c>
      <c r="T19" s="40">
        <v>0</v>
      </c>
      <c r="U19" s="40">
        <v>6567.08</v>
      </c>
      <c r="V19" s="40">
        <v>14907829.33</v>
      </c>
      <c r="W19" s="40">
        <v>-120213.2</v>
      </c>
      <c r="X19" s="40">
        <v>1046301.95</v>
      </c>
      <c r="Y19" s="40">
        <v>2213158.75</v>
      </c>
      <c r="Z19" s="40">
        <v>366885.45</v>
      </c>
      <c r="AA19" s="40">
        <v>71319.44</v>
      </c>
      <c r="AB19" s="40">
        <v>3219183.86</v>
      </c>
      <c r="AC19" s="40">
        <v>1453553.67</v>
      </c>
      <c r="AD19" s="40">
        <v>141415.4</v>
      </c>
      <c r="AE19" s="40">
        <v>0</v>
      </c>
      <c r="AF19" s="40">
        <v>567300.22</v>
      </c>
      <c r="AG19" s="40">
        <v>519575.55</v>
      </c>
      <c r="AH19" s="40">
        <v>1858.5</v>
      </c>
      <c r="AI19" s="40">
        <v>401122.82</v>
      </c>
      <c r="AJ19" s="40">
        <v>0</v>
      </c>
      <c r="AK19" s="40">
        <v>0</v>
      </c>
      <c r="AL19" s="40">
        <v>-28020.35</v>
      </c>
      <c r="AM19" s="40">
        <v>742.03</v>
      </c>
      <c r="AN19" s="40">
        <v>470106.85</v>
      </c>
      <c r="AO19" s="40">
        <v>26383.75</v>
      </c>
      <c r="AP19" s="40">
        <v>225526.3</v>
      </c>
      <c r="AQ19" s="40">
        <v>0</v>
      </c>
      <c r="AR19" s="40">
        <v>0</v>
      </c>
      <c r="AS19" s="40">
        <v>0</v>
      </c>
      <c r="AT19" s="40">
        <v>0</v>
      </c>
      <c r="AU19" s="40">
        <v>151627.59</v>
      </c>
      <c r="AV19" s="40">
        <v>524789.29</v>
      </c>
      <c r="AW19" s="40">
        <v>151627.59</v>
      </c>
      <c r="AX19" s="40">
        <v>0</v>
      </c>
      <c r="AY19" s="40">
        <v>5868.24</v>
      </c>
      <c r="AZ19" s="40">
        <v>-333514</v>
      </c>
      <c r="BA19" s="40">
        <v>50411.08</v>
      </c>
      <c r="BB19" s="40">
        <v>-20088.3</v>
      </c>
      <c r="BC19" s="40">
        <v>0</v>
      </c>
      <c r="BD19" s="40">
        <v>0</v>
      </c>
      <c r="BE19" s="40">
        <v>827398.48</v>
      </c>
      <c r="BF19" s="40">
        <v>0</v>
      </c>
      <c r="BG19" s="40">
        <v>686926.52</v>
      </c>
      <c r="BH19" s="40">
        <v>0</v>
      </c>
      <c r="BI19" s="40">
        <v>80344.37</v>
      </c>
      <c r="BJ19" s="40">
        <v>0</v>
      </c>
      <c r="BK19" s="40">
        <v>0</v>
      </c>
      <c r="BL19" s="40">
        <v>-1208989.8899999999</v>
      </c>
      <c r="BM19" s="40">
        <v>2265909.87</v>
      </c>
      <c r="BN19" s="40">
        <v>6474315.1399999997</v>
      </c>
      <c r="BO19" s="40">
        <v>115871.4</v>
      </c>
      <c r="BP19" s="40">
        <f t="shared" si="0"/>
        <v>43181034.640000001</v>
      </c>
    </row>
    <row r="20" spans="1:68">
      <c r="A20" s="28"/>
      <c r="B20" s="28"/>
      <c r="C20" s="28"/>
      <c r="D20" s="37" t="s">
        <v>336</v>
      </c>
      <c r="E20" s="38"/>
      <c r="F20" s="39"/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0">
        <v>0</v>
      </c>
      <c r="AQ20" s="40">
        <v>0</v>
      </c>
      <c r="AR20" s="40">
        <v>0</v>
      </c>
      <c r="AS20" s="40">
        <v>0</v>
      </c>
      <c r="AT20" s="40">
        <v>0</v>
      </c>
      <c r="AU20" s="40">
        <v>0</v>
      </c>
      <c r="AV20" s="40">
        <v>0</v>
      </c>
      <c r="AW20" s="40">
        <v>0</v>
      </c>
      <c r="AX20" s="40">
        <v>0</v>
      </c>
      <c r="AY20" s="40">
        <v>0</v>
      </c>
      <c r="AZ20" s="40">
        <v>0</v>
      </c>
      <c r="BA20" s="40">
        <v>0</v>
      </c>
      <c r="BB20" s="40">
        <v>0</v>
      </c>
      <c r="BC20" s="40">
        <v>0</v>
      </c>
      <c r="BD20" s="40">
        <v>0</v>
      </c>
      <c r="BE20" s="40">
        <v>0</v>
      </c>
      <c r="BF20" s="40">
        <v>0</v>
      </c>
      <c r="BG20" s="40">
        <v>0</v>
      </c>
      <c r="BH20" s="40">
        <v>0</v>
      </c>
      <c r="BI20" s="40">
        <v>0</v>
      </c>
      <c r="BJ20" s="40">
        <v>0</v>
      </c>
      <c r="BK20" s="40">
        <v>0</v>
      </c>
      <c r="BL20" s="40">
        <v>0</v>
      </c>
      <c r="BM20" s="40">
        <v>0</v>
      </c>
      <c r="BN20" s="40">
        <v>0</v>
      </c>
      <c r="BO20" s="40">
        <v>0</v>
      </c>
      <c r="BP20" s="40">
        <f t="shared" si="0"/>
        <v>0</v>
      </c>
    </row>
    <row r="21" spans="1:68">
      <c r="A21" s="28"/>
      <c r="B21" s="28"/>
      <c r="C21" s="28"/>
      <c r="D21" s="37" t="s">
        <v>286</v>
      </c>
      <c r="E21" s="38"/>
      <c r="F21" s="39"/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40">
        <v>0</v>
      </c>
      <c r="AO21" s="40">
        <v>0</v>
      </c>
      <c r="AP21" s="40">
        <v>0</v>
      </c>
      <c r="AQ21" s="40">
        <v>0</v>
      </c>
      <c r="AR21" s="40">
        <v>0</v>
      </c>
      <c r="AS21" s="40">
        <v>0</v>
      </c>
      <c r="AT21" s="40">
        <v>0</v>
      </c>
      <c r="AU21" s="40">
        <v>0</v>
      </c>
      <c r="AV21" s="40">
        <v>0</v>
      </c>
      <c r="AW21" s="40">
        <v>0</v>
      </c>
      <c r="AX21" s="40">
        <v>0</v>
      </c>
      <c r="AY21" s="40">
        <v>0</v>
      </c>
      <c r="AZ21" s="40">
        <v>0</v>
      </c>
      <c r="BA21" s="40">
        <v>0</v>
      </c>
      <c r="BB21" s="40">
        <v>0</v>
      </c>
      <c r="BC21" s="40">
        <v>0</v>
      </c>
      <c r="BD21" s="40">
        <v>0</v>
      </c>
      <c r="BE21" s="40">
        <v>0</v>
      </c>
      <c r="BF21" s="40">
        <v>0</v>
      </c>
      <c r="BG21" s="40">
        <v>0</v>
      </c>
      <c r="BH21" s="40">
        <v>0</v>
      </c>
      <c r="BI21" s="40">
        <v>0</v>
      </c>
      <c r="BJ21" s="40">
        <v>0</v>
      </c>
      <c r="BK21" s="40">
        <v>0</v>
      </c>
      <c r="BL21" s="40">
        <v>0</v>
      </c>
      <c r="BM21" s="40">
        <v>0</v>
      </c>
      <c r="BN21" s="40">
        <v>0</v>
      </c>
      <c r="BO21" s="40">
        <v>0</v>
      </c>
      <c r="BP21" s="40">
        <f t="shared" si="0"/>
        <v>0</v>
      </c>
    </row>
    <row r="22" spans="1:68">
      <c r="A22" s="28"/>
      <c r="B22" s="28"/>
      <c r="C22" s="28"/>
      <c r="D22" s="37" t="s">
        <v>287</v>
      </c>
      <c r="E22" s="38"/>
      <c r="F22" s="39"/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0">
        <v>0</v>
      </c>
      <c r="AO22" s="40">
        <v>0</v>
      </c>
      <c r="AP22" s="40">
        <v>0</v>
      </c>
      <c r="AQ22" s="40">
        <v>0</v>
      </c>
      <c r="AR22" s="40">
        <v>0</v>
      </c>
      <c r="AS22" s="40">
        <v>0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40">
        <v>0</v>
      </c>
      <c r="AZ22" s="40">
        <v>0</v>
      </c>
      <c r="BA22" s="40">
        <v>0</v>
      </c>
      <c r="BB22" s="40">
        <v>0</v>
      </c>
      <c r="BC22" s="40">
        <v>0</v>
      </c>
      <c r="BD22" s="40">
        <v>0</v>
      </c>
      <c r="BE22" s="40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40">
        <v>0</v>
      </c>
      <c r="BL22" s="40">
        <v>0</v>
      </c>
      <c r="BM22" s="40">
        <v>0</v>
      </c>
      <c r="BN22" s="40">
        <v>0</v>
      </c>
      <c r="BO22" s="40">
        <v>0</v>
      </c>
      <c r="BP22" s="40">
        <f t="shared" si="0"/>
        <v>0</v>
      </c>
    </row>
    <row r="23" spans="1:68">
      <c r="A23" s="28"/>
      <c r="B23" s="28"/>
      <c r="C23" s="28"/>
      <c r="D23" s="37" t="s">
        <v>288</v>
      </c>
      <c r="E23" s="38"/>
      <c r="F23" s="39"/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40">
        <v>0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0</v>
      </c>
      <c r="AW23" s="40">
        <v>0</v>
      </c>
      <c r="AX23" s="40">
        <v>0</v>
      </c>
      <c r="AY23" s="40">
        <v>0</v>
      </c>
      <c r="AZ23" s="40">
        <v>0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40">
        <v>0</v>
      </c>
      <c r="BL23" s="40">
        <v>0</v>
      </c>
      <c r="BM23" s="40">
        <v>0</v>
      </c>
      <c r="BN23" s="40">
        <v>0</v>
      </c>
      <c r="BO23" s="40">
        <v>0</v>
      </c>
      <c r="BP23" s="40">
        <f t="shared" si="0"/>
        <v>0</v>
      </c>
    </row>
    <row r="24" spans="1:68">
      <c r="A24" s="28"/>
      <c r="B24" s="28"/>
      <c r="C24" s="28"/>
      <c r="D24" s="37" t="s">
        <v>289</v>
      </c>
      <c r="E24" s="38"/>
      <c r="F24" s="39"/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0</v>
      </c>
      <c r="AM24" s="40">
        <v>0</v>
      </c>
      <c r="AN24" s="40">
        <v>0</v>
      </c>
      <c r="AO24" s="40">
        <v>0</v>
      </c>
      <c r="AP24" s="40">
        <v>0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0</v>
      </c>
      <c r="AW24" s="40">
        <v>0</v>
      </c>
      <c r="AX24" s="40">
        <v>0</v>
      </c>
      <c r="AY24" s="40">
        <v>0</v>
      </c>
      <c r="AZ24" s="40">
        <v>0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</v>
      </c>
      <c r="BG24" s="40">
        <v>0</v>
      </c>
      <c r="BH24" s="40">
        <v>0</v>
      </c>
      <c r="BI24" s="40">
        <v>0</v>
      </c>
      <c r="BJ24" s="40">
        <v>0</v>
      </c>
      <c r="BK24" s="40">
        <v>0</v>
      </c>
      <c r="BL24" s="40">
        <v>0</v>
      </c>
      <c r="BM24" s="40">
        <v>0</v>
      </c>
      <c r="BN24" s="40">
        <v>0</v>
      </c>
      <c r="BO24" s="40">
        <v>0</v>
      </c>
      <c r="BP24" s="40">
        <f t="shared" si="0"/>
        <v>0</v>
      </c>
    </row>
    <row r="25" spans="1:68">
      <c r="A25" s="28"/>
      <c r="B25" s="28"/>
      <c r="C25" s="28"/>
      <c r="D25" s="37" t="s">
        <v>290</v>
      </c>
      <c r="E25" s="38"/>
      <c r="F25" s="39"/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</v>
      </c>
      <c r="AM25" s="40">
        <v>0</v>
      </c>
      <c r="AN25" s="40">
        <v>0</v>
      </c>
      <c r="AO25" s="40">
        <v>0</v>
      </c>
      <c r="AP25" s="40">
        <v>0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0</v>
      </c>
      <c r="AW25" s="40">
        <v>0</v>
      </c>
      <c r="AX25" s="40">
        <v>0</v>
      </c>
      <c r="AY25" s="40">
        <v>0</v>
      </c>
      <c r="AZ25" s="40">
        <v>0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</v>
      </c>
      <c r="BG25" s="40">
        <v>0</v>
      </c>
      <c r="BH25" s="40">
        <v>0</v>
      </c>
      <c r="BI25" s="40">
        <v>0</v>
      </c>
      <c r="BJ25" s="40">
        <v>0</v>
      </c>
      <c r="BK25" s="40">
        <v>0</v>
      </c>
      <c r="BL25" s="40">
        <v>0</v>
      </c>
      <c r="BM25" s="40">
        <v>0</v>
      </c>
      <c r="BN25" s="40">
        <v>0</v>
      </c>
      <c r="BO25" s="40">
        <v>0</v>
      </c>
      <c r="BP25" s="40">
        <f t="shared" si="0"/>
        <v>0</v>
      </c>
    </row>
    <row r="26" spans="1:68">
      <c r="A26" s="28"/>
      <c r="B26" s="28"/>
      <c r="C26" s="28"/>
      <c r="D26" s="37" t="s">
        <v>287</v>
      </c>
      <c r="E26" s="38"/>
      <c r="F26" s="39"/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40">
        <v>0</v>
      </c>
      <c r="AN26" s="40">
        <v>0</v>
      </c>
      <c r="AO26" s="40">
        <v>0</v>
      </c>
      <c r="AP26" s="40">
        <v>0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40">
        <v>0</v>
      </c>
      <c r="AZ26" s="40">
        <v>0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40">
        <v>0</v>
      </c>
      <c r="BK26" s="40">
        <v>0</v>
      </c>
      <c r="BL26" s="40">
        <v>0</v>
      </c>
      <c r="BM26" s="40">
        <v>0</v>
      </c>
      <c r="BN26" s="40">
        <v>0</v>
      </c>
      <c r="BO26" s="40">
        <v>0</v>
      </c>
      <c r="BP26" s="40">
        <f t="shared" si="0"/>
        <v>0</v>
      </c>
    </row>
    <row r="27" spans="1:68">
      <c r="A27" s="28"/>
      <c r="B27" s="28"/>
      <c r="C27" s="28"/>
      <c r="D27" s="37" t="s">
        <v>288</v>
      </c>
      <c r="E27" s="38"/>
      <c r="F27" s="39"/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0">
        <v>0</v>
      </c>
      <c r="AO27" s="40">
        <v>0</v>
      </c>
      <c r="AP27" s="40">
        <v>0</v>
      </c>
      <c r="AQ27" s="40"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40">
        <v>0</v>
      </c>
      <c r="BL27" s="40">
        <v>0</v>
      </c>
      <c r="BM27" s="40">
        <v>0</v>
      </c>
      <c r="BN27" s="40">
        <v>0</v>
      </c>
      <c r="BO27" s="40">
        <v>0</v>
      </c>
      <c r="BP27" s="40">
        <f t="shared" si="0"/>
        <v>0</v>
      </c>
    </row>
    <row r="28" spans="1:68">
      <c r="A28" s="28"/>
      <c r="B28" s="28"/>
      <c r="C28" s="28"/>
      <c r="D28" s="37" t="s">
        <v>337</v>
      </c>
      <c r="E28" s="38"/>
      <c r="F28" s="39"/>
      <c r="G28" s="40">
        <v>0</v>
      </c>
      <c r="H28" s="40">
        <v>0</v>
      </c>
      <c r="I28" s="40">
        <v>-6344.89</v>
      </c>
      <c r="J28" s="40">
        <v>0</v>
      </c>
      <c r="K28" s="40">
        <v>0</v>
      </c>
      <c r="L28" s="40">
        <v>0</v>
      </c>
      <c r="M28" s="40">
        <v>12675.97</v>
      </c>
      <c r="N28" s="40">
        <v>0</v>
      </c>
      <c r="O28" s="40">
        <v>0</v>
      </c>
      <c r="P28" s="40">
        <v>10193.18</v>
      </c>
      <c r="Q28" s="40">
        <v>0</v>
      </c>
      <c r="R28" s="40">
        <v>0</v>
      </c>
      <c r="S28" s="40">
        <v>-18785485.170000002</v>
      </c>
      <c r="T28" s="40">
        <v>0</v>
      </c>
      <c r="U28" s="40">
        <v>0</v>
      </c>
      <c r="V28" s="40">
        <v>0</v>
      </c>
      <c r="W28" s="40">
        <v>31033.73</v>
      </c>
      <c r="X28" s="40">
        <v>0</v>
      </c>
      <c r="Y28" s="40">
        <v>-5975.02</v>
      </c>
      <c r="Z28" s="40">
        <v>0</v>
      </c>
      <c r="AA28" s="40">
        <v>0</v>
      </c>
      <c r="AB28" s="40">
        <v>1040205.33</v>
      </c>
      <c r="AC28" s="40">
        <v>-463.64</v>
      </c>
      <c r="AD28" s="40">
        <v>0</v>
      </c>
      <c r="AE28" s="40">
        <v>0</v>
      </c>
      <c r="AF28" s="40">
        <v>97785.78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</v>
      </c>
      <c r="AM28" s="40">
        <v>0</v>
      </c>
      <c r="AN28" s="40">
        <v>5886.07</v>
      </c>
      <c r="AO28" s="40">
        <v>0</v>
      </c>
      <c r="AP28" s="40">
        <v>0</v>
      </c>
      <c r="AQ28" s="40">
        <v>0</v>
      </c>
      <c r="AR28" s="40">
        <v>0</v>
      </c>
      <c r="AS28" s="40">
        <v>0</v>
      </c>
      <c r="AT28" s="40">
        <v>0</v>
      </c>
      <c r="AU28" s="40">
        <v>0</v>
      </c>
      <c r="AV28" s="40">
        <v>0</v>
      </c>
      <c r="AW28" s="40">
        <v>0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0">
        <v>82490.87</v>
      </c>
      <c r="BF28" s="40">
        <v>0</v>
      </c>
      <c r="BG28" s="40">
        <v>3317.61</v>
      </c>
      <c r="BH28" s="40">
        <v>0</v>
      </c>
      <c r="BI28" s="40">
        <v>0</v>
      </c>
      <c r="BJ28" s="40">
        <v>0</v>
      </c>
      <c r="BK28" s="40">
        <v>0</v>
      </c>
      <c r="BL28" s="40">
        <v>0</v>
      </c>
      <c r="BM28" s="40">
        <v>127188.33</v>
      </c>
      <c r="BN28" s="40">
        <v>9649091.9800000004</v>
      </c>
      <c r="BO28" s="40">
        <v>0</v>
      </c>
      <c r="BP28" s="40">
        <f t="shared" si="0"/>
        <v>-7738399.870000001</v>
      </c>
    </row>
    <row r="29" spans="1:68">
      <c r="A29" s="28"/>
      <c r="B29" s="28"/>
      <c r="C29" s="28"/>
      <c r="D29" s="37" t="s">
        <v>286</v>
      </c>
      <c r="E29" s="38"/>
      <c r="F29" s="39"/>
      <c r="G29" s="40">
        <v>0</v>
      </c>
      <c r="H29" s="40">
        <v>0</v>
      </c>
      <c r="I29" s="40">
        <v>-6344.89</v>
      </c>
      <c r="J29" s="40">
        <v>0</v>
      </c>
      <c r="K29" s="40">
        <v>0</v>
      </c>
      <c r="L29" s="40">
        <v>0</v>
      </c>
      <c r="M29" s="40">
        <v>12675.97</v>
      </c>
      <c r="N29" s="40">
        <v>0</v>
      </c>
      <c r="O29" s="40">
        <v>0</v>
      </c>
      <c r="P29" s="40">
        <v>10193.18</v>
      </c>
      <c r="Q29" s="40">
        <v>0</v>
      </c>
      <c r="R29" s="40">
        <v>0</v>
      </c>
      <c r="S29" s="40">
        <v>-18785485.170000002</v>
      </c>
      <c r="T29" s="40">
        <v>0</v>
      </c>
      <c r="U29" s="40">
        <v>0</v>
      </c>
      <c r="V29" s="40">
        <v>0</v>
      </c>
      <c r="W29" s="40">
        <v>31033.73</v>
      </c>
      <c r="X29" s="40">
        <v>0</v>
      </c>
      <c r="Y29" s="40">
        <v>-5975.02</v>
      </c>
      <c r="Z29" s="40">
        <v>0</v>
      </c>
      <c r="AA29" s="40">
        <v>0</v>
      </c>
      <c r="AB29" s="40">
        <v>1040205.33</v>
      </c>
      <c r="AC29" s="40">
        <v>-463.64</v>
      </c>
      <c r="AD29" s="40">
        <v>0</v>
      </c>
      <c r="AE29" s="40">
        <v>0</v>
      </c>
      <c r="AF29" s="40">
        <v>97785.78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0</v>
      </c>
      <c r="AM29" s="40">
        <v>0</v>
      </c>
      <c r="AN29" s="40">
        <v>5886.07</v>
      </c>
      <c r="AO29" s="40">
        <v>0</v>
      </c>
      <c r="AP29" s="40">
        <v>0</v>
      </c>
      <c r="AQ29" s="40">
        <v>0</v>
      </c>
      <c r="AR29" s="40">
        <v>0</v>
      </c>
      <c r="AS29" s="40">
        <v>0</v>
      </c>
      <c r="AT29" s="40">
        <v>0</v>
      </c>
      <c r="AU29" s="40">
        <v>0</v>
      </c>
      <c r="AV29" s="40">
        <v>0</v>
      </c>
      <c r="AW29" s="40">
        <v>0</v>
      </c>
      <c r="AX29" s="40">
        <v>0</v>
      </c>
      <c r="AY29" s="40">
        <v>0</v>
      </c>
      <c r="AZ29" s="40">
        <v>0</v>
      </c>
      <c r="BA29" s="40">
        <v>0</v>
      </c>
      <c r="BB29" s="40">
        <v>0</v>
      </c>
      <c r="BC29" s="40">
        <v>0</v>
      </c>
      <c r="BD29" s="40">
        <v>0</v>
      </c>
      <c r="BE29" s="40">
        <v>82490.87</v>
      </c>
      <c r="BF29" s="40">
        <v>0</v>
      </c>
      <c r="BG29" s="40">
        <v>3317.61</v>
      </c>
      <c r="BH29" s="40">
        <v>0</v>
      </c>
      <c r="BI29" s="40">
        <v>0</v>
      </c>
      <c r="BJ29" s="40">
        <v>0</v>
      </c>
      <c r="BK29" s="40">
        <v>0</v>
      </c>
      <c r="BL29" s="40">
        <v>0</v>
      </c>
      <c r="BM29" s="40">
        <v>127188.33</v>
      </c>
      <c r="BN29" s="40">
        <v>-132832</v>
      </c>
      <c r="BO29" s="40">
        <v>0</v>
      </c>
      <c r="BP29" s="40">
        <f t="shared" si="0"/>
        <v>-17520323.850000001</v>
      </c>
    </row>
    <row r="30" spans="1:68">
      <c r="A30" s="28"/>
      <c r="B30" s="28"/>
      <c r="C30" s="28"/>
      <c r="D30" s="37" t="s">
        <v>287</v>
      </c>
      <c r="E30" s="38"/>
      <c r="F30" s="39"/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0</v>
      </c>
      <c r="AK30" s="40">
        <v>0</v>
      </c>
      <c r="AL30" s="40">
        <v>0</v>
      </c>
      <c r="AM30" s="40">
        <v>0</v>
      </c>
      <c r="AN30" s="40">
        <v>0</v>
      </c>
      <c r="AO30" s="40">
        <v>0</v>
      </c>
      <c r="AP30" s="40">
        <v>0</v>
      </c>
      <c r="AQ30" s="40">
        <v>0</v>
      </c>
      <c r="AR30" s="40">
        <v>0</v>
      </c>
      <c r="AS30" s="40">
        <v>0</v>
      </c>
      <c r="AT30" s="40">
        <v>0</v>
      </c>
      <c r="AU30" s="40">
        <v>0</v>
      </c>
      <c r="AV30" s="40">
        <v>0</v>
      </c>
      <c r="AW30" s="40">
        <v>0</v>
      </c>
      <c r="AX30" s="40">
        <v>0</v>
      </c>
      <c r="AY30" s="40">
        <v>0</v>
      </c>
      <c r="AZ30" s="40">
        <v>0</v>
      </c>
      <c r="BA30" s="40">
        <v>0</v>
      </c>
      <c r="BB30" s="40">
        <v>0</v>
      </c>
      <c r="BC30" s="40">
        <v>0</v>
      </c>
      <c r="BD30" s="40">
        <v>0</v>
      </c>
      <c r="BE30" s="40">
        <v>0</v>
      </c>
      <c r="BF30" s="40">
        <v>0</v>
      </c>
      <c r="BG30" s="40">
        <v>0</v>
      </c>
      <c r="BH30" s="40">
        <v>0</v>
      </c>
      <c r="BI30" s="40">
        <v>0</v>
      </c>
      <c r="BJ30" s="40">
        <v>0</v>
      </c>
      <c r="BK30" s="40">
        <v>0</v>
      </c>
      <c r="BL30" s="40">
        <v>0</v>
      </c>
      <c r="BM30" s="40">
        <v>0</v>
      </c>
      <c r="BN30" s="40">
        <v>9781923.9800000004</v>
      </c>
      <c r="BO30" s="40">
        <v>0</v>
      </c>
      <c r="BP30" s="40">
        <f t="shared" si="0"/>
        <v>9781923.9800000004</v>
      </c>
    </row>
    <row r="31" spans="1:68">
      <c r="A31" s="28"/>
      <c r="B31" s="28"/>
      <c r="C31" s="28"/>
      <c r="D31" s="37" t="s">
        <v>292</v>
      </c>
      <c r="E31" s="38"/>
      <c r="F31" s="39"/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</v>
      </c>
      <c r="AM31" s="40">
        <v>0</v>
      </c>
      <c r="AN31" s="40">
        <v>0</v>
      </c>
      <c r="AO31" s="40">
        <v>0</v>
      </c>
      <c r="AP31" s="40">
        <v>0</v>
      </c>
      <c r="AQ31" s="40">
        <v>0</v>
      </c>
      <c r="AR31" s="40">
        <v>0</v>
      </c>
      <c r="AS31" s="40">
        <v>0</v>
      </c>
      <c r="AT31" s="40">
        <v>0</v>
      </c>
      <c r="AU31" s="40">
        <v>0</v>
      </c>
      <c r="AV31" s="40">
        <v>0</v>
      </c>
      <c r="AW31" s="40">
        <v>0</v>
      </c>
      <c r="AX31" s="40">
        <v>0</v>
      </c>
      <c r="AY31" s="40">
        <v>0</v>
      </c>
      <c r="AZ31" s="40">
        <v>0</v>
      </c>
      <c r="BA31" s="40">
        <v>0</v>
      </c>
      <c r="BB31" s="40">
        <v>0</v>
      </c>
      <c r="BC31" s="40">
        <v>0</v>
      </c>
      <c r="BD31" s="40">
        <v>0</v>
      </c>
      <c r="BE31" s="40">
        <v>0</v>
      </c>
      <c r="BF31" s="40">
        <v>0</v>
      </c>
      <c r="BG31" s="40">
        <v>0</v>
      </c>
      <c r="BH31" s="40">
        <v>0</v>
      </c>
      <c r="BI31" s="40">
        <v>0</v>
      </c>
      <c r="BJ31" s="40">
        <v>0</v>
      </c>
      <c r="BK31" s="40">
        <v>0</v>
      </c>
      <c r="BL31" s="40">
        <v>0</v>
      </c>
      <c r="BM31" s="40">
        <v>0</v>
      </c>
      <c r="BN31" s="40">
        <v>0</v>
      </c>
      <c r="BO31" s="40">
        <v>0</v>
      </c>
      <c r="BP31" s="40">
        <f t="shared" si="0"/>
        <v>0</v>
      </c>
    </row>
    <row r="32" spans="1:68">
      <c r="A32" s="28"/>
      <c r="B32" s="28"/>
      <c r="C32" s="28"/>
      <c r="D32" s="37" t="s">
        <v>288</v>
      </c>
      <c r="E32" s="38"/>
      <c r="F32" s="39"/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40">
        <v>0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0</v>
      </c>
      <c r="BG32" s="40">
        <v>0</v>
      </c>
      <c r="BH32" s="40">
        <v>0</v>
      </c>
      <c r="BI32" s="40">
        <v>0</v>
      </c>
      <c r="BJ32" s="40">
        <v>0</v>
      </c>
      <c r="BK32" s="40">
        <v>0</v>
      </c>
      <c r="BL32" s="40">
        <v>0</v>
      </c>
      <c r="BM32" s="40">
        <v>0</v>
      </c>
      <c r="BN32" s="40">
        <v>0</v>
      </c>
      <c r="BO32" s="40">
        <v>0</v>
      </c>
      <c r="BP32" s="40">
        <f t="shared" si="0"/>
        <v>0</v>
      </c>
    </row>
    <row r="33" spans="1:68">
      <c r="A33" s="28"/>
      <c r="B33" s="28"/>
      <c r="C33" s="28"/>
      <c r="D33" s="37" t="s">
        <v>338</v>
      </c>
      <c r="E33" s="38"/>
      <c r="F33" s="39"/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0</v>
      </c>
      <c r="AM33" s="40">
        <v>0</v>
      </c>
      <c r="AN33" s="40">
        <v>0</v>
      </c>
      <c r="AO33" s="40">
        <v>0</v>
      </c>
      <c r="AP33" s="40">
        <v>0</v>
      </c>
      <c r="AQ33" s="40">
        <v>0</v>
      </c>
      <c r="AR33" s="40">
        <v>0</v>
      </c>
      <c r="AS33" s="40">
        <v>0</v>
      </c>
      <c r="AT33" s="40">
        <v>0</v>
      </c>
      <c r="AU33" s="40">
        <v>0</v>
      </c>
      <c r="AV33" s="40">
        <v>0</v>
      </c>
      <c r="AW33" s="40">
        <v>0</v>
      </c>
      <c r="AX33" s="40">
        <v>0</v>
      </c>
      <c r="AY33" s="40">
        <v>0</v>
      </c>
      <c r="AZ33" s="40">
        <v>0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0</v>
      </c>
      <c r="BG33" s="40">
        <v>0</v>
      </c>
      <c r="BH33" s="40">
        <v>0</v>
      </c>
      <c r="BI33" s="40">
        <v>0</v>
      </c>
      <c r="BJ33" s="40">
        <v>0</v>
      </c>
      <c r="BK33" s="40">
        <v>0</v>
      </c>
      <c r="BL33" s="40">
        <v>0</v>
      </c>
      <c r="BM33" s="40">
        <v>0</v>
      </c>
      <c r="BN33" s="40">
        <v>0</v>
      </c>
      <c r="BO33" s="40">
        <v>0</v>
      </c>
      <c r="BP33" s="40">
        <f t="shared" si="0"/>
        <v>0</v>
      </c>
    </row>
    <row r="34" spans="1:68">
      <c r="A34" s="28"/>
      <c r="B34" s="28"/>
      <c r="C34" s="28"/>
      <c r="D34" s="37" t="s">
        <v>286</v>
      </c>
      <c r="E34" s="38"/>
      <c r="F34" s="39"/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  <c r="AI34" s="40">
        <v>0</v>
      </c>
      <c r="AJ34" s="40">
        <v>0</v>
      </c>
      <c r="AK34" s="40">
        <v>0</v>
      </c>
      <c r="AL34" s="40">
        <v>0</v>
      </c>
      <c r="AM34" s="40">
        <v>0</v>
      </c>
      <c r="AN34" s="40">
        <v>0</v>
      </c>
      <c r="AO34" s="40">
        <v>0</v>
      </c>
      <c r="AP34" s="40">
        <v>0</v>
      </c>
      <c r="AQ34" s="40">
        <v>0</v>
      </c>
      <c r="AR34" s="40">
        <v>0</v>
      </c>
      <c r="AS34" s="40">
        <v>0</v>
      </c>
      <c r="AT34" s="40">
        <v>0</v>
      </c>
      <c r="AU34" s="40">
        <v>0</v>
      </c>
      <c r="AV34" s="40">
        <v>0</v>
      </c>
      <c r="AW34" s="40">
        <v>0</v>
      </c>
      <c r="AX34" s="40">
        <v>0</v>
      </c>
      <c r="AY34" s="40">
        <v>0</v>
      </c>
      <c r="AZ34" s="40">
        <v>0</v>
      </c>
      <c r="BA34" s="40">
        <v>0</v>
      </c>
      <c r="BB34" s="40">
        <v>0</v>
      </c>
      <c r="BC34" s="40">
        <v>0</v>
      </c>
      <c r="BD34" s="40">
        <v>0</v>
      </c>
      <c r="BE34" s="40">
        <v>0</v>
      </c>
      <c r="BF34" s="40">
        <v>0</v>
      </c>
      <c r="BG34" s="40">
        <v>0</v>
      </c>
      <c r="BH34" s="40">
        <v>0</v>
      </c>
      <c r="BI34" s="40">
        <v>0</v>
      </c>
      <c r="BJ34" s="40">
        <v>0</v>
      </c>
      <c r="BK34" s="40">
        <v>0</v>
      </c>
      <c r="BL34" s="40">
        <v>0</v>
      </c>
      <c r="BM34" s="40">
        <v>0</v>
      </c>
      <c r="BN34" s="40">
        <v>0</v>
      </c>
      <c r="BO34" s="40">
        <v>0</v>
      </c>
      <c r="BP34" s="40">
        <f t="shared" si="0"/>
        <v>0</v>
      </c>
    </row>
    <row r="35" spans="1:68">
      <c r="A35" s="28"/>
      <c r="B35" s="28"/>
      <c r="C35" s="28"/>
      <c r="D35" s="37" t="s">
        <v>287</v>
      </c>
      <c r="E35" s="38"/>
      <c r="F35" s="39"/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40">
        <v>0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0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0</v>
      </c>
      <c r="BG35" s="40">
        <v>0</v>
      </c>
      <c r="BH35" s="40">
        <v>0</v>
      </c>
      <c r="BI35" s="40">
        <v>0</v>
      </c>
      <c r="BJ35" s="40">
        <v>0</v>
      </c>
      <c r="BK35" s="40">
        <v>0</v>
      </c>
      <c r="BL35" s="40">
        <v>0</v>
      </c>
      <c r="BM35" s="40">
        <v>0</v>
      </c>
      <c r="BN35" s="40">
        <v>0</v>
      </c>
      <c r="BO35" s="40">
        <v>0</v>
      </c>
      <c r="BP35" s="40">
        <f t="shared" si="0"/>
        <v>0</v>
      </c>
    </row>
    <row r="36" spans="1:68">
      <c r="A36" s="28"/>
      <c r="B36" s="28"/>
      <c r="C36" s="28"/>
      <c r="D36" s="37" t="s">
        <v>288</v>
      </c>
      <c r="E36" s="38"/>
      <c r="F36" s="39"/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0</v>
      </c>
      <c r="AM36" s="40">
        <v>0</v>
      </c>
      <c r="AN36" s="40">
        <v>0</v>
      </c>
      <c r="AO36" s="40">
        <v>0</v>
      </c>
      <c r="AP36" s="40">
        <v>0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0</v>
      </c>
      <c r="AW36" s="40">
        <v>0</v>
      </c>
      <c r="AX36" s="40">
        <v>0</v>
      </c>
      <c r="AY36" s="40">
        <v>0</v>
      </c>
      <c r="AZ36" s="40">
        <v>0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</v>
      </c>
      <c r="BG36" s="40">
        <v>0</v>
      </c>
      <c r="BH36" s="40">
        <v>0</v>
      </c>
      <c r="BI36" s="40">
        <v>0</v>
      </c>
      <c r="BJ36" s="40">
        <v>0</v>
      </c>
      <c r="BK36" s="40">
        <v>0</v>
      </c>
      <c r="BL36" s="40">
        <v>0</v>
      </c>
      <c r="BM36" s="40">
        <v>0</v>
      </c>
      <c r="BN36" s="40">
        <v>0</v>
      </c>
      <c r="BO36" s="40">
        <v>0</v>
      </c>
      <c r="BP36" s="40">
        <f t="shared" si="0"/>
        <v>0</v>
      </c>
    </row>
    <row r="37" spans="1:68">
      <c r="A37" s="28"/>
      <c r="B37" s="28"/>
      <c r="C37" s="28"/>
      <c r="D37" s="37" t="s">
        <v>339</v>
      </c>
      <c r="E37" s="38"/>
      <c r="F37" s="39"/>
      <c r="G37" s="40">
        <v>747416.28</v>
      </c>
      <c r="H37" s="40">
        <v>365769.92</v>
      </c>
      <c r="I37" s="40">
        <v>-24417.25</v>
      </c>
      <c r="J37" s="40">
        <v>6160937.9699999997</v>
      </c>
      <c r="K37" s="40">
        <v>1067550.1100000001</v>
      </c>
      <c r="L37" s="40">
        <v>1929908.53</v>
      </c>
      <c r="M37" s="40">
        <v>2396110.52</v>
      </c>
      <c r="N37" s="40">
        <v>139554.70000000001</v>
      </c>
      <c r="O37" s="40">
        <v>1463400.7</v>
      </c>
      <c r="P37" s="40">
        <v>2830387.85</v>
      </c>
      <c r="Q37" s="40">
        <v>4735756.13</v>
      </c>
      <c r="R37" s="40">
        <v>0</v>
      </c>
      <c r="S37" s="40">
        <v>8508647.5</v>
      </c>
      <c r="T37" s="40">
        <v>0</v>
      </c>
      <c r="U37" s="40">
        <v>8756.1</v>
      </c>
      <c r="V37" s="40">
        <v>19984044.489999998</v>
      </c>
      <c r="W37" s="40">
        <v>22945.78</v>
      </c>
      <c r="X37" s="40">
        <v>1395016.51</v>
      </c>
      <c r="Y37" s="40">
        <v>2958845.03</v>
      </c>
      <c r="Z37" s="40">
        <v>489180.6</v>
      </c>
      <c r="AA37" s="40">
        <v>95092.59</v>
      </c>
      <c r="AB37" s="40">
        <v>3252040</v>
      </c>
      <c r="AC37" s="40">
        <v>1832569.11</v>
      </c>
      <c r="AD37" s="40">
        <v>202022</v>
      </c>
      <c r="AE37" s="40">
        <v>0</v>
      </c>
      <c r="AF37" s="40">
        <v>626019.25</v>
      </c>
      <c r="AG37" s="40">
        <v>742250.79</v>
      </c>
      <c r="AH37" s="40">
        <v>2478</v>
      </c>
      <c r="AI37" s="40">
        <v>573032.6</v>
      </c>
      <c r="AJ37" s="40">
        <v>0</v>
      </c>
      <c r="AK37" s="40">
        <v>0</v>
      </c>
      <c r="AL37" s="40">
        <v>-37360.47</v>
      </c>
      <c r="AM37" s="40">
        <v>989.37</v>
      </c>
      <c r="AN37" s="40">
        <v>620938.97</v>
      </c>
      <c r="AO37" s="40">
        <v>42838.87</v>
      </c>
      <c r="AP37" s="40">
        <v>300701.73</v>
      </c>
      <c r="AQ37" s="40">
        <v>0</v>
      </c>
      <c r="AR37" s="40">
        <v>0</v>
      </c>
      <c r="AS37" s="40">
        <v>0</v>
      </c>
      <c r="AT37" s="40">
        <v>0</v>
      </c>
      <c r="AU37" s="40">
        <v>202170.12</v>
      </c>
      <c r="AV37" s="40">
        <v>699719.05</v>
      </c>
      <c r="AW37" s="40">
        <v>202170.12</v>
      </c>
      <c r="AX37" s="40">
        <v>0</v>
      </c>
      <c r="AY37" s="40">
        <v>7824.32</v>
      </c>
      <c r="AZ37" s="40">
        <v>-233460</v>
      </c>
      <c r="BA37" s="40">
        <v>67214.77</v>
      </c>
      <c r="BB37" s="40">
        <v>-26784.400000000001</v>
      </c>
      <c r="BC37" s="40">
        <v>0</v>
      </c>
      <c r="BD37" s="40">
        <v>0</v>
      </c>
      <c r="BE37" s="40">
        <v>993210.15</v>
      </c>
      <c r="BF37" s="40">
        <v>0</v>
      </c>
      <c r="BG37" s="40">
        <v>904846.05</v>
      </c>
      <c r="BH37" s="40">
        <v>0</v>
      </c>
      <c r="BI37" s="40">
        <v>107125.82</v>
      </c>
      <c r="BJ37" s="40">
        <v>0</v>
      </c>
      <c r="BK37" s="40">
        <v>0</v>
      </c>
      <c r="BL37" s="40">
        <v>-1727128.43</v>
      </c>
      <c r="BM37" s="40">
        <v>2894024.84</v>
      </c>
      <c r="BN37" s="40">
        <v>-495695.62</v>
      </c>
      <c r="BO37" s="40">
        <v>154495.22</v>
      </c>
      <c r="BP37" s="40">
        <f t="shared" si="0"/>
        <v>67183156.289999992</v>
      </c>
    </row>
    <row r="38" spans="1:68">
      <c r="A38" s="28"/>
      <c r="B38" s="28"/>
      <c r="C38" s="28"/>
      <c r="D38" s="37" t="s">
        <v>286</v>
      </c>
      <c r="E38" s="38"/>
      <c r="F38" s="39"/>
      <c r="G38" s="40">
        <v>747416.28</v>
      </c>
      <c r="H38" s="40">
        <v>365769.92</v>
      </c>
      <c r="I38" s="40">
        <v>-24417.25</v>
      </c>
      <c r="J38" s="40">
        <v>6031641.1100000003</v>
      </c>
      <c r="K38" s="40">
        <v>1067550.1100000001</v>
      </c>
      <c r="L38" s="40">
        <v>1929908.53</v>
      </c>
      <c r="M38" s="40">
        <v>2396110.52</v>
      </c>
      <c r="N38" s="40">
        <v>139554.70000000001</v>
      </c>
      <c r="O38" s="40">
        <v>1463400.7</v>
      </c>
      <c r="P38" s="40">
        <v>2830387.85</v>
      </c>
      <c r="Q38" s="40">
        <v>5335872.07</v>
      </c>
      <c r="R38" s="40">
        <v>0</v>
      </c>
      <c r="S38" s="40">
        <v>8700295.0899999999</v>
      </c>
      <c r="T38" s="40">
        <v>0</v>
      </c>
      <c r="U38" s="40">
        <v>8756.1</v>
      </c>
      <c r="V38" s="40">
        <v>19984044.489999998</v>
      </c>
      <c r="W38" s="40">
        <v>665737.09</v>
      </c>
      <c r="X38" s="40">
        <v>-2482692.23</v>
      </c>
      <c r="Y38" s="40">
        <v>2958845.03</v>
      </c>
      <c r="Z38" s="40">
        <v>489180.6</v>
      </c>
      <c r="AA38" s="40">
        <v>95092.59</v>
      </c>
      <c r="AB38" s="40">
        <v>7313852.6100000003</v>
      </c>
      <c r="AC38" s="40">
        <v>1514670.49</v>
      </c>
      <c r="AD38" s="40">
        <v>202022</v>
      </c>
      <c r="AE38" s="40">
        <v>0</v>
      </c>
      <c r="AF38" s="40">
        <v>626019.25</v>
      </c>
      <c r="AG38" s="40">
        <v>742250.79</v>
      </c>
      <c r="AH38" s="40">
        <v>2478</v>
      </c>
      <c r="AI38" s="40">
        <v>573032.6</v>
      </c>
      <c r="AJ38" s="40">
        <v>0</v>
      </c>
      <c r="AK38" s="40">
        <v>0</v>
      </c>
      <c r="AL38" s="40">
        <v>-37360.47</v>
      </c>
      <c r="AM38" s="40">
        <v>989.37</v>
      </c>
      <c r="AN38" s="40">
        <v>620938.97</v>
      </c>
      <c r="AO38" s="40">
        <v>42838.87</v>
      </c>
      <c r="AP38" s="40">
        <v>300701.73</v>
      </c>
      <c r="AQ38" s="40">
        <v>0</v>
      </c>
      <c r="AR38" s="40">
        <v>0</v>
      </c>
      <c r="AS38" s="40">
        <v>0</v>
      </c>
      <c r="AT38" s="40">
        <v>0</v>
      </c>
      <c r="AU38" s="40">
        <v>202170.12</v>
      </c>
      <c r="AV38" s="40">
        <v>699719.05</v>
      </c>
      <c r="AW38" s="40">
        <v>202170.12</v>
      </c>
      <c r="AX38" s="40">
        <v>0</v>
      </c>
      <c r="AY38" s="40">
        <v>7824.32</v>
      </c>
      <c r="AZ38" s="40">
        <v>-233460</v>
      </c>
      <c r="BA38" s="40">
        <v>67214.77</v>
      </c>
      <c r="BB38" s="40">
        <v>27560.71</v>
      </c>
      <c r="BC38" s="40">
        <v>0</v>
      </c>
      <c r="BD38" s="40">
        <v>0</v>
      </c>
      <c r="BE38" s="40">
        <v>993210.15</v>
      </c>
      <c r="BF38" s="40">
        <v>0</v>
      </c>
      <c r="BG38" s="40">
        <v>904846.05</v>
      </c>
      <c r="BH38" s="40">
        <v>0</v>
      </c>
      <c r="BI38" s="40">
        <v>107125.82</v>
      </c>
      <c r="BJ38" s="40">
        <v>0</v>
      </c>
      <c r="BK38" s="40">
        <v>0</v>
      </c>
      <c r="BL38" s="40">
        <v>-149411.60999999999</v>
      </c>
      <c r="BM38" s="40">
        <v>2894024.84</v>
      </c>
      <c r="BN38" s="40">
        <v>-1051251.43</v>
      </c>
      <c r="BO38" s="40">
        <v>154495.22</v>
      </c>
      <c r="BP38" s="40">
        <f t="shared" si="0"/>
        <v>69431125.639999986</v>
      </c>
    </row>
    <row r="39" spans="1:68">
      <c r="A39" s="28"/>
      <c r="B39" s="28"/>
      <c r="C39" s="28"/>
      <c r="D39" s="37" t="s">
        <v>287</v>
      </c>
      <c r="G39" s="40">
        <v>0</v>
      </c>
      <c r="H39" s="40">
        <v>0</v>
      </c>
      <c r="I39" s="40">
        <v>0</v>
      </c>
      <c r="J39" s="40">
        <v>129296.86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-600115.93999999994</v>
      </c>
      <c r="R39" s="40">
        <v>0</v>
      </c>
      <c r="S39" s="40">
        <v>-191647.59</v>
      </c>
      <c r="T39" s="40">
        <v>0</v>
      </c>
      <c r="U39" s="40">
        <v>0</v>
      </c>
      <c r="V39" s="40">
        <v>0</v>
      </c>
      <c r="W39" s="40">
        <v>-642791.31000000006</v>
      </c>
      <c r="X39" s="40">
        <v>3877708.74</v>
      </c>
      <c r="Y39" s="40">
        <v>0</v>
      </c>
      <c r="Z39" s="40">
        <v>0</v>
      </c>
      <c r="AA39" s="40">
        <v>0</v>
      </c>
      <c r="AB39" s="40">
        <v>-4143053.8</v>
      </c>
      <c r="AC39" s="40">
        <v>317898.62</v>
      </c>
      <c r="AD39" s="40">
        <v>0</v>
      </c>
      <c r="AE39" s="40">
        <v>0</v>
      </c>
      <c r="AF39" s="40">
        <v>0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0</v>
      </c>
      <c r="AM39" s="40">
        <v>0</v>
      </c>
      <c r="AN39" s="40">
        <v>0</v>
      </c>
      <c r="AO39" s="40">
        <v>0</v>
      </c>
      <c r="AP39" s="40">
        <v>0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0</v>
      </c>
      <c r="AW39" s="40">
        <v>0</v>
      </c>
      <c r="AX39" s="40">
        <v>0</v>
      </c>
      <c r="AY39" s="40">
        <v>0</v>
      </c>
      <c r="AZ39" s="40">
        <v>0</v>
      </c>
      <c r="BA39" s="40">
        <v>0</v>
      </c>
      <c r="BB39" s="40">
        <v>-54345.11</v>
      </c>
      <c r="BC39" s="40">
        <v>0</v>
      </c>
      <c r="BD39" s="40">
        <v>0</v>
      </c>
      <c r="BE39" s="40">
        <v>0</v>
      </c>
      <c r="BF39" s="40">
        <v>0</v>
      </c>
      <c r="BG39" s="40">
        <v>0</v>
      </c>
      <c r="BH39" s="40">
        <v>0</v>
      </c>
      <c r="BI39" s="40">
        <v>0</v>
      </c>
      <c r="BJ39" s="40">
        <v>0</v>
      </c>
      <c r="BK39" s="40">
        <v>0</v>
      </c>
      <c r="BL39" s="40">
        <v>-1577716.82</v>
      </c>
      <c r="BM39" s="40">
        <v>0</v>
      </c>
      <c r="BN39" s="40">
        <v>555555.81000000006</v>
      </c>
      <c r="BO39" s="40">
        <v>0</v>
      </c>
      <c r="BP39" s="40">
        <f t="shared" si="0"/>
        <v>-2329210.5399999996</v>
      </c>
    </row>
    <row r="40" spans="1:68">
      <c r="A40" s="28"/>
      <c r="B40" s="28"/>
      <c r="C40" s="28"/>
      <c r="D40" s="37" t="s">
        <v>288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81241.19</v>
      </c>
      <c r="AC40" s="40">
        <v>0</v>
      </c>
      <c r="AD40" s="40">
        <v>0</v>
      </c>
      <c r="AE40" s="40">
        <v>0</v>
      </c>
      <c r="AF40" s="40">
        <v>0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0</v>
      </c>
      <c r="AM40" s="40">
        <v>0</v>
      </c>
      <c r="AN40" s="40">
        <v>0</v>
      </c>
      <c r="AO40" s="40">
        <v>0</v>
      </c>
      <c r="AP40" s="40">
        <v>0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0</v>
      </c>
      <c r="AW40" s="40">
        <v>0</v>
      </c>
      <c r="AX40" s="40">
        <v>0</v>
      </c>
      <c r="AY40" s="40">
        <v>0</v>
      </c>
      <c r="AZ40" s="40">
        <v>0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0</v>
      </c>
      <c r="BG40" s="40">
        <v>0</v>
      </c>
      <c r="BH40" s="40">
        <v>0</v>
      </c>
      <c r="BI40" s="40">
        <v>0</v>
      </c>
      <c r="BJ40" s="40">
        <v>0</v>
      </c>
      <c r="BK40" s="40">
        <v>0</v>
      </c>
      <c r="BL40" s="40">
        <v>0</v>
      </c>
      <c r="BM40" s="40">
        <v>0</v>
      </c>
      <c r="BN40" s="40">
        <v>0</v>
      </c>
      <c r="BO40" s="40">
        <v>0</v>
      </c>
      <c r="BP40" s="40">
        <f t="shared" si="0"/>
        <v>81241.19</v>
      </c>
    </row>
    <row r="41" spans="1:68">
      <c r="A41" s="28"/>
      <c r="B41" s="28"/>
      <c r="C41" s="28"/>
      <c r="D41" s="37" t="s">
        <v>281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0</v>
      </c>
      <c r="AC41" s="40">
        <v>0</v>
      </c>
      <c r="AD41" s="40">
        <v>0</v>
      </c>
      <c r="AE41" s="40">
        <v>0</v>
      </c>
      <c r="AF41" s="40">
        <v>0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0</v>
      </c>
      <c r="AM41" s="40">
        <v>0</v>
      </c>
      <c r="AN41" s="40">
        <v>0</v>
      </c>
      <c r="AO41" s="40">
        <v>0</v>
      </c>
      <c r="AP41" s="40">
        <v>0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0</v>
      </c>
      <c r="AW41" s="40">
        <v>0</v>
      </c>
      <c r="AX41" s="40">
        <v>0</v>
      </c>
      <c r="AY41" s="40">
        <v>0</v>
      </c>
      <c r="AZ41" s="40">
        <v>0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0</v>
      </c>
      <c r="BG41" s="40">
        <v>0</v>
      </c>
      <c r="BH41" s="40">
        <v>0</v>
      </c>
      <c r="BI41" s="40">
        <v>0</v>
      </c>
      <c r="BJ41" s="40">
        <v>0</v>
      </c>
      <c r="BK41" s="40">
        <v>0</v>
      </c>
      <c r="BL41" s="40">
        <v>0</v>
      </c>
      <c r="BM41" s="40">
        <v>0</v>
      </c>
      <c r="BN41" s="40">
        <v>0</v>
      </c>
      <c r="BO41" s="40">
        <v>0</v>
      </c>
      <c r="BP41" s="40">
        <f t="shared" si="0"/>
        <v>0</v>
      </c>
    </row>
    <row r="42" spans="1:68">
      <c r="A42" s="28"/>
      <c r="B42" s="28"/>
      <c r="C42" s="28"/>
      <c r="D42" s="37" t="s">
        <v>286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0</v>
      </c>
      <c r="AC42" s="40">
        <v>0</v>
      </c>
      <c r="AD42" s="40">
        <v>0</v>
      </c>
      <c r="AE42" s="40">
        <v>0</v>
      </c>
      <c r="AF42" s="40">
        <v>0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0</v>
      </c>
      <c r="AM42" s="40">
        <v>0</v>
      </c>
      <c r="AN42" s="40">
        <v>0</v>
      </c>
      <c r="AO42" s="40">
        <v>0</v>
      </c>
      <c r="AP42" s="40">
        <v>0</v>
      </c>
      <c r="AQ42" s="40">
        <v>0</v>
      </c>
      <c r="AR42" s="40">
        <v>0</v>
      </c>
      <c r="AS42" s="40">
        <v>0</v>
      </c>
      <c r="AT42" s="40">
        <v>0</v>
      </c>
      <c r="AU42" s="40">
        <v>0</v>
      </c>
      <c r="AV42" s="40">
        <v>0</v>
      </c>
      <c r="AW42" s="40">
        <v>0</v>
      </c>
      <c r="AX42" s="40">
        <v>0</v>
      </c>
      <c r="AY42" s="40">
        <v>0</v>
      </c>
      <c r="AZ42" s="40">
        <v>0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0</v>
      </c>
      <c r="BG42" s="40">
        <v>0</v>
      </c>
      <c r="BH42" s="40">
        <v>0</v>
      </c>
      <c r="BI42" s="40">
        <v>0</v>
      </c>
      <c r="BJ42" s="40">
        <v>0</v>
      </c>
      <c r="BK42" s="40">
        <v>0</v>
      </c>
      <c r="BL42" s="40">
        <v>0</v>
      </c>
      <c r="BM42" s="40">
        <v>0</v>
      </c>
      <c r="BN42" s="40">
        <v>0</v>
      </c>
      <c r="BO42" s="40">
        <v>0</v>
      </c>
      <c r="BP42" s="40">
        <f t="shared" si="0"/>
        <v>0</v>
      </c>
    </row>
    <row r="43" spans="1:68">
      <c r="A43" s="28"/>
      <c r="B43" s="28"/>
      <c r="C43" s="28"/>
      <c r="D43" s="37" t="s">
        <v>287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0</v>
      </c>
      <c r="AC43" s="40">
        <v>0</v>
      </c>
      <c r="AD43" s="40">
        <v>0</v>
      </c>
      <c r="AE43" s="40">
        <v>0</v>
      </c>
      <c r="AF43" s="40">
        <v>0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0</v>
      </c>
      <c r="AM43" s="40">
        <v>0</v>
      </c>
      <c r="AN43" s="40">
        <v>0</v>
      </c>
      <c r="AO43" s="40">
        <v>0</v>
      </c>
      <c r="AP43" s="40">
        <v>0</v>
      </c>
      <c r="AQ43" s="40">
        <v>0</v>
      </c>
      <c r="AR43" s="40">
        <v>0</v>
      </c>
      <c r="AS43" s="40">
        <v>0</v>
      </c>
      <c r="AT43" s="40">
        <v>0</v>
      </c>
      <c r="AU43" s="40">
        <v>0</v>
      </c>
      <c r="AV43" s="40">
        <v>0</v>
      </c>
      <c r="AW43" s="40">
        <v>0</v>
      </c>
      <c r="AX43" s="40">
        <v>0</v>
      </c>
      <c r="AY43" s="40">
        <v>0</v>
      </c>
      <c r="AZ43" s="40">
        <v>0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0</v>
      </c>
      <c r="BG43" s="40">
        <v>0</v>
      </c>
      <c r="BH43" s="40">
        <v>0</v>
      </c>
      <c r="BI43" s="40">
        <v>0</v>
      </c>
      <c r="BJ43" s="40">
        <v>0</v>
      </c>
      <c r="BK43" s="40">
        <v>0</v>
      </c>
      <c r="BL43" s="40">
        <v>0</v>
      </c>
      <c r="BM43" s="40">
        <v>0</v>
      </c>
      <c r="BN43" s="40">
        <v>0</v>
      </c>
      <c r="BO43" s="40">
        <v>0</v>
      </c>
      <c r="BP43" s="40">
        <f t="shared" si="0"/>
        <v>0</v>
      </c>
    </row>
    <row r="44" spans="1:68">
      <c r="A44" s="28"/>
      <c r="B44" s="28"/>
      <c r="C44" s="28"/>
      <c r="D44" s="37" t="s">
        <v>288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0">
        <v>0</v>
      </c>
      <c r="AC44" s="40">
        <v>0</v>
      </c>
      <c r="AD44" s="40">
        <v>0</v>
      </c>
      <c r="AE44" s="40">
        <v>0</v>
      </c>
      <c r="AF44" s="40">
        <v>0</v>
      </c>
      <c r="AG44" s="40">
        <v>0</v>
      </c>
      <c r="AH44" s="40">
        <v>0</v>
      </c>
      <c r="AI44" s="40">
        <v>0</v>
      </c>
      <c r="AJ44" s="40">
        <v>0</v>
      </c>
      <c r="AK44" s="40">
        <v>0</v>
      </c>
      <c r="AL44" s="40">
        <v>0</v>
      </c>
      <c r="AM44" s="40">
        <v>0</v>
      </c>
      <c r="AN44" s="40">
        <v>0</v>
      </c>
      <c r="AO44" s="40">
        <v>0</v>
      </c>
      <c r="AP44" s="40">
        <v>0</v>
      </c>
      <c r="AQ44" s="40">
        <v>0</v>
      </c>
      <c r="AR44" s="40">
        <v>0</v>
      </c>
      <c r="AS44" s="40">
        <v>0</v>
      </c>
      <c r="AT44" s="40">
        <v>0</v>
      </c>
      <c r="AU44" s="40">
        <v>0</v>
      </c>
      <c r="AV44" s="40">
        <v>0</v>
      </c>
      <c r="AW44" s="40">
        <v>0</v>
      </c>
      <c r="AX44" s="40">
        <v>0</v>
      </c>
      <c r="AY44" s="40">
        <v>0</v>
      </c>
      <c r="AZ44" s="40">
        <v>0</v>
      </c>
      <c r="BA44" s="40">
        <v>0</v>
      </c>
      <c r="BB44" s="40">
        <v>0</v>
      </c>
      <c r="BC44" s="40">
        <v>0</v>
      </c>
      <c r="BD44" s="40">
        <v>0</v>
      </c>
      <c r="BE44" s="40">
        <v>0</v>
      </c>
      <c r="BF44" s="40">
        <v>0</v>
      </c>
      <c r="BG44" s="40">
        <v>0</v>
      </c>
      <c r="BH44" s="40">
        <v>0</v>
      </c>
      <c r="BI44" s="40">
        <v>0</v>
      </c>
      <c r="BJ44" s="40">
        <v>0</v>
      </c>
      <c r="BK44" s="40">
        <v>0</v>
      </c>
      <c r="BL44" s="40">
        <v>0</v>
      </c>
      <c r="BM44" s="40">
        <v>0</v>
      </c>
      <c r="BN44" s="40">
        <v>0</v>
      </c>
      <c r="BO44" s="40">
        <v>0</v>
      </c>
      <c r="BP44" s="40">
        <f t="shared" si="0"/>
        <v>0</v>
      </c>
    </row>
    <row r="45" spans="1:68">
      <c r="A45" s="28"/>
      <c r="B45" s="28"/>
      <c r="C45" s="28"/>
      <c r="D45" s="37" t="s">
        <v>340</v>
      </c>
      <c r="G45" s="40">
        <v>-186854.07</v>
      </c>
      <c r="H45" s="40">
        <v>-91442.48</v>
      </c>
      <c r="I45" s="40">
        <v>6104.31</v>
      </c>
      <c r="J45" s="40">
        <v>-1674535.14</v>
      </c>
      <c r="K45" s="40">
        <v>-343839.19</v>
      </c>
      <c r="L45" s="40">
        <v>-578972.56000000006</v>
      </c>
      <c r="M45" s="40">
        <v>-599027.63</v>
      </c>
      <c r="N45" s="40">
        <v>-41866.400000000001</v>
      </c>
      <c r="O45" s="40">
        <v>-365850.18</v>
      </c>
      <c r="P45" s="40">
        <v>-1451414.36</v>
      </c>
      <c r="Q45" s="40">
        <v>-1183939.03</v>
      </c>
      <c r="R45" s="40">
        <v>0</v>
      </c>
      <c r="S45" s="40">
        <v>2877514.54</v>
      </c>
      <c r="T45" s="40">
        <v>0</v>
      </c>
      <c r="U45" s="40">
        <v>-2189.02</v>
      </c>
      <c r="V45" s="40">
        <v>-5076215.16</v>
      </c>
      <c r="W45" s="40">
        <v>-174192.71</v>
      </c>
      <c r="X45" s="40">
        <v>-348714.56</v>
      </c>
      <c r="Y45" s="40">
        <v>-739711.26</v>
      </c>
      <c r="Z45" s="40">
        <v>-122295.15</v>
      </c>
      <c r="AA45" s="40">
        <v>-23773.15</v>
      </c>
      <c r="AB45" s="40">
        <v>-1073061.47</v>
      </c>
      <c r="AC45" s="40">
        <v>-378551.8</v>
      </c>
      <c r="AD45" s="40">
        <v>-60606.6</v>
      </c>
      <c r="AE45" s="40">
        <v>0</v>
      </c>
      <c r="AF45" s="40">
        <v>-156504.81</v>
      </c>
      <c r="AG45" s="40">
        <v>-222675.24</v>
      </c>
      <c r="AH45" s="40">
        <v>-619.5</v>
      </c>
      <c r="AI45" s="40">
        <v>-171909.78</v>
      </c>
      <c r="AJ45" s="40">
        <v>0</v>
      </c>
      <c r="AK45" s="40">
        <v>0</v>
      </c>
      <c r="AL45" s="40">
        <v>9340.1200000000008</v>
      </c>
      <c r="AM45" s="40">
        <v>-247.34</v>
      </c>
      <c r="AN45" s="40">
        <v>-156718.19</v>
      </c>
      <c r="AO45" s="40">
        <v>-16455.12</v>
      </c>
      <c r="AP45" s="40">
        <v>-75175.429999999993</v>
      </c>
      <c r="AQ45" s="40">
        <v>0</v>
      </c>
      <c r="AR45" s="40">
        <v>0</v>
      </c>
      <c r="AS45" s="40">
        <v>0</v>
      </c>
      <c r="AT45" s="40">
        <v>0</v>
      </c>
      <c r="AU45" s="40">
        <v>-50542.53</v>
      </c>
      <c r="AV45" s="40">
        <v>-174929.76</v>
      </c>
      <c r="AW45" s="40">
        <v>-50542.53</v>
      </c>
      <c r="AX45" s="40">
        <v>0</v>
      </c>
      <c r="AY45" s="40">
        <v>-1956.08</v>
      </c>
      <c r="AZ45" s="40">
        <v>-100054</v>
      </c>
      <c r="BA45" s="40">
        <v>-16803.689999999999</v>
      </c>
      <c r="BB45" s="40">
        <v>6696.1</v>
      </c>
      <c r="BC45" s="40">
        <v>0</v>
      </c>
      <c r="BD45" s="40">
        <v>0</v>
      </c>
      <c r="BE45" s="40">
        <v>-248302.54</v>
      </c>
      <c r="BF45" s="40">
        <v>0</v>
      </c>
      <c r="BG45" s="40">
        <v>-221237.14</v>
      </c>
      <c r="BH45" s="40">
        <v>0</v>
      </c>
      <c r="BI45" s="40">
        <v>-26781.45</v>
      </c>
      <c r="BJ45" s="40">
        <v>0</v>
      </c>
      <c r="BK45" s="40">
        <v>0</v>
      </c>
      <c r="BL45" s="40">
        <v>518138.54</v>
      </c>
      <c r="BM45" s="40">
        <v>-755303.3</v>
      </c>
      <c r="BN45" s="40">
        <v>-2679081.2200000002</v>
      </c>
      <c r="BO45" s="40">
        <v>-38623.82</v>
      </c>
      <c r="BP45" s="40">
        <f t="shared" si="0"/>
        <v>-16263721.780000003</v>
      </c>
    </row>
    <row r="46" spans="1:68">
      <c r="A46" s="28"/>
      <c r="B46" s="28"/>
      <c r="C46" s="28"/>
      <c r="D46" s="37" t="s">
        <v>295</v>
      </c>
      <c r="G46" s="40">
        <v>2181377.61</v>
      </c>
      <c r="H46" s="40">
        <v>5061931.88</v>
      </c>
      <c r="I46" s="40">
        <v>596281.21</v>
      </c>
      <c r="J46" s="40">
        <v>27691543.149999999</v>
      </c>
      <c r="K46" s="40">
        <v>2676401.54</v>
      </c>
      <c r="L46" s="40">
        <v>3063800.49</v>
      </c>
      <c r="M46" s="40">
        <v>5935075.0300000003</v>
      </c>
      <c r="N46" s="40">
        <v>336866.5</v>
      </c>
      <c r="O46" s="40">
        <v>1363788.21</v>
      </c>
      <c r="P46" s="40">
        <v>21468458.32</v>
      </c>
      <c r="Q46" s="40">
        <v>4457222.75</v>
      </c>
      <c r="R46" s="40">
        <v>136022.66</v>
      </c>
      <c r="S46" s="40">
        <v>21261426.440000001</v>
      </c>
      <c r="T46" s="40">
        <v>201663.84</v>
      </c>
      <c r="U46" s="40">
        <v>19925478.100000001</v>
      </c>
      <c r="V46" s="40">
        <v>25512709.18</v>
      </c>
      <c r="W46" s="40">
        <v>1943892.77</v>
      </c>
      <c r="X46" s="40">
        <v>4979846.96</v>
      </c>
      <c r="Y46" s="40">
        <v>3367169.85</v>
      </c>
      <c r="Z46" s="40">
        <v>7051813.4699999997</v>
      </c>
      <c r="AA46" s="40">
        <v>7276841.9500000002</v>
      </c>
      <c r="AB46" s="40">
        <v>8741109.8599999994</v>
      </c>
      <c r="AC46" s="40">
        <v>5354778.04</v>
      </c>
      <c r="AD46" s="40">
        <v>319594.48</v>
      </c>
      <c r="AE46" s="40">
        <v>26091.29</v>
      </c>
      <c r="AF46" s="40">
        <v>919001.69</v>
      </c>
      <c r="AG46" s="40">
        <v>643278.66</v>
      </c>
      <c r="AH46" s="40">
        <v>-21118.69</v>
      </c>
      <c r="AI46" s="40">
        <v>523913.72</v>
      </c>
      <c r="AJ46" s="40">
        <v>136417.68</v>
      </c>
      <c r="AK46" s="40">
        <v>-15118.12</v>
      </c>
      <c r="AL46" s="40">
        <v>212992.94</v>
      </c>
      <c r="AM46" s="40">
        <v>158779.09</v>
      </c>
      <c r="AN46" s="40">
        <v>1238308.71</v>
      </c>
      <c r="AO46" s="40">
        <v>167988.27</v>
      </c>
      <c r="AP46" s="40">
        <v>450548.9</v>
      </c>
      <c r="AQ46" s="40">
        <v>343725.82</v>
      </c>
      <c r="AR46" s="40">
        <v>79092.070000000007</v>
      </c>
      <c r="AS46" s="40">
        <v>76346.81</v>
      </c>
      <c r="AT46" s="40">
        <v>55056.62</v>
      </c>
      <c r="AU46" s="40">
        <v>262294.71000000002</v>
      </c>
      <c r="AV46" s="40">
        <v>971026.06</v>
      </c>
      <c r="AW46" s="40">
        <v>565676.03</v>
      </c>
      <c r="AX46" s="40">
        <v>62337.440000000002</v>
      </c>
      <c r="AY46" s="40">
        <v>233701.69</v>
      </c>
      <c r="AZ46" s="40">
        <v>4541165</v>
      </c>
      <c r="BA46" s="40">
        <v>165081.72</v>
      </c>
      <c r="BB46" s="40">
        <v>59412.49</v>
      </c>
      <c r="BC46" s="40">
        <v>58386.61</v>
      </c>
      <c r="BD46" s="40">
        <v>22380.560000000001</v>
      </c>
      <c r="BE46" s="40">
        <v>2692169.91</v>
      </c>
      <c r="BF46" s="40">
        <v>30810.18</v>
      </c>
      <c r="BG46" s="40">
        <v>878188.33</v>
      </c>
      <c r="BH46" s="40">
        <v>19055.97</v>
      </c>
      <c r="BI46" s="40">
        <v>118592.72</v>
      </c>
      <c r="BJ46" s="40">
        <v>148147.01</v>
      </c>
      <c r="BK46" s="40">
        <v>62706.61</v>
      </c>
      <c r="BL46" s="40">
        <v>1531087.53</v>
      </c>
      <c r="BM46" s="40">
        <v>15877119.789999999</v>
      </c>
      <c r="BN46" s="40">
        <v>14535457.48</v>
      </c>
      <c r="BO46" s="40">
        <v>4275086.9400000004</v>
      </c>
      <c r="BP46" s="40">
        <f t="shared" si="0"/>
        <v>233010284.53</v>
      </c>
    </row>
    <row r="47" spans="1:68">
      <c r="A47" s="28"/>
      <c r="B47" s="28"/>
      <c r="C47" s="28"/>
      <c r="D47" s="28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BP47"/>
  <sheetViews>
    <sheetView workbookViewId="0">
      <pane xSplit="6" ySplit="7" topLeftCell="G18" activePane="bottomRight" state="frozen"/>
      <selection pane="topRight" activeCell="H1" sqref="H1"/>
      <selection pane="bottomLeft" activeCell="A10" sqref="A10"/>
      <selection pane="bottomRight" activeCell="BP42" sqref="BP42"/>
    </sheetView>
  </sheetViews>
  <sheetFormatPr baseColWidth="10" defaultRowHeight="14.25"/>
  <cols>
    <col min="1" max="3" width="1.7109375" style="41" customWidth="1"/>
    <col min="4" max="4" width="73.85546875" style="41" customWidth="1"/>
    <col min="5" max="6" width="1.7109375" style="28" customWidth="1"/>
    <col min="7" max="67" width="14.7109375" style="3" customWidth="1"/>
    <col min="68" max="16384" width="11.42578125" style="3"/>
  </cols>
  <sheetData>
    <row r="1" spans="1:68" ht="22.5" customHeight="1">
      <c r="A1" s="26" t="s">
        <v>150</v>
      </c>
      <c r="B1" s="27"/>
      <c r="C1" s="27"/>
      <c r="D1" s="27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</row>
    <row r="2" spans="1:68">
      <c r="A2" s="30" t="s">
        <v>359</v>
      </c>
      <c r="B2" s="30"/>
      <c r="C2" s="28"/>
      <c r="D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</row>
    <row r="3" spans="1:68">
      <c r="A3" s="28"/>
      <c r="B3" s="28"/>
      <c r="C3" s="28"/>
      <c r="D3" s="2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</row>
    <row r="4" spans="1:68" s="33" customFormat="1" ht="12">
      <c r="A4" s="31"/>
      <c r="B4" s="31"/>
      <c r="C4" s="31"/>
      <c r="D4" s="31"/>
      <c r="E4" s="31"/>
      <c r="F4" s="31"/>
      <c r="G4" s="32" t="s">
        <v>152</v>
      </c>
      <c r="H4" s="32" t="s">
        <v>153</v>
      </c>
      <c r="I4" s="32" t="s">
        <v>154</v>
      </c>
      <c r="J4" s="32" t="s">
        <v>155</v>
      </c>
      <c r="K4" s="32" t="s">
        <v>156</v>
      </c>
      <c r="L4" s="32" t="s">
        <v>157</v>
      </c>
      <c r="M4" s="32" t="s">
        <v>158</v>
      </c>
      <c r="N4" s="32" t="s">
        <v>159</v>
      </c>
      <c r="O4" s="32" t="s">
        <v>160</v>
      </c>
      <c r="P4" s="32" t="s">
        <v>161</v>
      </c>
      <c r="Q4" s="32" t="s">
        <v>162</v>
      </c>
      <c r="R4" s="32" t="s">
        <v>163</v>
      </c>
      <c r="S4" s="32" t="s">
        <v>164</v>
      </c>
      <c r="T4" s="32" t="s">
        <v>165</v>
      </c>
      <c r="U4" s="32" t="s">
        <v>166</v>
      </c>
      <c r="V4" s="32" t="s">
        <v>167</v>
      </c>
      <c r="W4" s="32" t="s">
        <v>168</v>
      </c>
      <c r="X4" s="32" t="s">
        <v>169</v>
      </c>
      <c r="Y4" s="32" t="s">
        <v>170</v>
      </c>
      <c r="Z4" s="32" t="s">
        <v>171</v>
      </c>
      <c r="AA4" s="32" t="s">
        <v>172</v>
      </c>
      <c r="AB4" s="32" t="s">
        <v>173</v>
      </c>
      <c r="AC4" s="32" t="s">
        <v>174</v>
      </c>
      <c r="AD4" s="32" t="s">
        <v>175</v>
      </c>
      <c r="AE4" s="32" t="s">
        <v>176</v>
      </c>
      <c r="AF4" s="32" t="s">
        <v>177</v>
      </c>
      <c r="AG4" s="32" t="s">
        <v>178</v>
      </c>
      <c r="AH4" s="32" t="s">
        <v>179</v>
      </c>
      <c r="AI4" s="32" t="s">
        <v>180</v>
      </c>
      <c r="AJ4" s="32" t="s">
        <v>181</v>
      </c>
      <c r="AK4" s="32" t="s">
        <v>182</v>
      </c>
      <c r="AL4" s="32" t="s">
        <v>183</v>
      </c>
      <c r="AM4" s="32" t="s">
        <v>184</v>
      </c>
      <c r="AN4" s="32" t="s">
        <v>185</v>
      </c>
      <c r="AO4" s="32" t="s">
        <v>186</v>
      </c>
      <c r="AP4" s="32" t="s">
        <v>187</v>
      </c>
      <c r="AQ4" s="32" t="s">
        <v>188</v>
      </c>
      <c r="AR4" s="32" t="s">
        <v>189</v>
      </c>
      <c r="AS4" s="32" t="s">
        <v>190</v>
      </c>
      <c r="AT4" s="32" t="s">
        <v>191</v>
      </c>
      <c r="AU4" s="32" t="s">
        <v>192</v>
      </c>
      <c r="AV4" s="32" t="s">
        <v>193</v>
      </c>
      <c r="AW4" s="32" t="s">
        <v>194</v>
      </c>
      <c r="AX4" s="32" t="s">
        <v>195</v>
      </c>
      <c r="AY4" s="32" t="s">
        <v>196</v>
      </c>
      <c r="AZ4" s="32" t="s">
        <v>197</v>
      </c>
      <c r="BA4" s="32" t="s">
        <v>198</v>
      </c>
      <c r="BB4" s="32" t="s">
        <v>199</v>
      </c>
      <c r="BC4" s="32" t="s">
        <v>200</v>
      </c>
      <c r="BD4" s="32" t="s">
        <v>201</v>
      </c>
      <c r="BE4" s="32" t="s">
        <v>202</v>
      </c>
      <c r="BF4" s="32" t="s">
        <v>203</v>
      </c>
      <c r="BG4" s="32" t="s">
        <v>204</v>
      </c>
      <c r="BH4" s="32" t="s">
        <v>205</v>
      </c>
      <c r="BI4" s="32" t="s">
        <v>206</v>
      </c>
      <c r="BJ4" s="32" t="s">
        <v>207</v>
      </c>
      <c r="BK4" s="32" t="s">
        <v>208</v>
      </c>
      <c r="BL4" s="32" t="s">
        <v>211</v>
      </c>
      <c r="BM4" s="32" t="s">
        <v>212</v>
      </c>
      <c r="BN4" s="32" t="s">
        <v>213</v>
      </c>
      <c r="BO4" s="32"/>
      <c r="BP4" s="42"/>
    </row>
    <row r="5" spans="1:68" ht="67.5">
      <c r="A5" s="28"/>
      <c r="B5" s="28"/>
      <c r="C5" s="28"/>
      <c r="D5" s="28"/>
      <c r="G5" s="34" t="s">
        <v>214</v>
      </c>
      <c r="H5" s="34" t="s">
        <v>215</v>
      </c>
      <c r="I5" s="34" t="s">
        <v>216</v>
      </c>
      <c r="J5" s="34" t="s">
        <v>217</v>
      </c>
      <c r="K5" s="34" t="s">
        <v>218</v>
      </c>
      <c r="L5" s="34" t="s">
        <v>219</v>
      </c>
      <c r="M5" s="34" t="s">
        <v>220</v>
      </c>
      <c r="N5" s="34" t="s">
        <v>221</v>
      </c>
      <c r="O5" s="34" t="s">
        <v>222</v>
      </c>
      <c r="P5" s="34" t="s">
        <v>223</v>
      </c>
      <c r="Q5" s="34" t="s">
        <v>224</v>
      </c>
      <c r="R5" s="34" t="s">
        <v>225</v>
      </c>
      <c r="S5" s="34" t="s">
        <v>226</v>
      </c>
      <c r="T5" s="34" t="s">
        <v>227</v>
      </c>
      <c r="U5" s="34" t="s">
        <v>228</v>
      </c>
      <c r="V5" s="34" t="s">
        <v>229</v>
      </c>
      <c r="W5" s="34" t="s">
        <v>230</v>
      </c>
      <c r="X5" s="34" t="s">
        <v>231</v>
      </c>
      <c r="Y5" s="34" t="s">
        <v>232</v>
      </c>
      <c r="Z5" s="34" t="s">
        <v>233</v>
      </c>
      <c r="AA5" s="34" t="s">
        <v>234</v>
      </c>
      <c r="AB5" s="34" t="s">
        <v>329</v>
      </c>
      <c r="AC5" s="34" t="s">
        <v>236</v>
      </c>
      <c r="AD5" s="34" t="s">
        <v>237</v>
      </c>
      <c r="AE5" s="34" t="s">
        <v>238</v>
      </c>
      <c r="AF5" s="34" t="s">
        <v>239</v>
      </c>
      <c r="AG5" s="34" t="s">
        <v>310</v>
      </c>
      <c r="AH5" s="34" t="s">
        <v>241</v>
      </c>
      <c r="AI5" s="34" t="s">
        <v>242</v>
      </c>
      <c r="AJ5" s="34" t="s">
        <v>243</v>
      </c>
      <c r="AK5" s="34" t="s">
        <v>244</v>
      </c>
      <c r="AL5" s="34" t="s">
        <v>245</v>
      </c>
      <c r="AM5" s="34" t="s">
        <v>246</v>
      </c>
      <c r="AN5" s="34" t="s">
        <v>247</v>
      </c>
      <c r="AO5" s="34" t="s">
        <v>248</v>
      </c>
      <c r="AP5" s="34" t="s">
        <v>249</v>
      </c>
      <c r="AQ5" s="34" t="s">
        <v>250</v>
      </c>
      <c r="AR5" s="34" t="s">
        <v>251</v>
      </c>
      <c r="AS5" s="34" t="s">
        <v>252</v>
      </c>
      <c r="AT5" s="34" t="s">
        <v>253</v>
      </c>
      <c r="AU5" s="34" t="s">
        <v>254</v>
      </c>
      <c r="AV5" s="34" t="s">
        <v>255</v>
      </c>
      <c r="AW5" s="34" t="s">
        <v>256</v>
      </c>
      <c r="AX5" s="34" t="s">
        <v>257</v>
      </c>
      <c r="AY5" s="34" t="s">
        <v>258</v>
      </c>
      <c r="AZ5" s="34" t="s">
        <v>259</v>
      </c>
      <c r="BA5" s="34" t="s">
        <v>260</v>
      </c>
      <c r="BB5" s="34" t="s">
        <v>261</v>
      </c>
      <c r="BC5" s="34" t="s">
        <v>262</v>
      </c>
      <c r="BD5" s="34" t="s">
        <v>263</v>
      </c>
      <c r="BE5" s="34" t="s">
        <v>264</v>
      </c>
      <c r="BF5" s="34" t="s">
        <v>265</v>
      </c>
      <c r="BG5" s="34" t="s">
        <v>266</v>
      </c>
      <c r="BH5" s="34" t="s">
        <v>267</v>
      </c>
      <c r="BI5" s="34" t="s">
        <v>268</v>
      </c>
      <c r="BJ5" s="34" t="s">
        <v>269</v>
      </c>
      <c r="BK5" s="34" t="s">
        <v>270</v>
      </c>
      <c r="BL5" s="34" t="s">
        <v>273</v>
      </c>
      <c r="BM5" s="34" t="s">
        <v>274</v>
      </c>
      <c r="BN5" s="34" t="s">
        <v>275</v>
      </c>
      <c r="BO5" s="34" t="s">
        <v>130</v>
      </c>
      <c r="BP5" s="29"/>
    </row>
    <row r="6" spans="1:68">
      <c r="A6" s="28"/>
      <c r="B6" s="28"/>
      <c r="C6" s="28"/>
      <c r="D6" s="28"/>
      <c r="G6" s="35" t="s">
        <v>360</v>
      </c>
      <c r="H6" s="35" t="s">
        <v>360</v>
      </c>
      <c r="I6" s="35" t="s">
        <v>360</v>
      </c>
      <c r="J6" s="35" t="s">
        <v>360</v>
      </c>
      <c r="K6" s="35" t="s">
        <v>360</v>
      </c>
      <c r="L6" s="35" t="s">
        <v>360</v>
      </c>
      <c r="M6" s="35" t="s">
        <v>360</v>
      </c>
      <c r="N6" s="35" t="s">
        <v>360</v>
      </c>
      <c r="O6" s="35" t="s">
        <v>360</v>
      </c>
      <c r="P6" s="35" t="s">
        <v>360</v>
      </c>
      <c r="Q6" s="35" t="s">
        <v>360</v>
      </c>
      <c r="R6" s="35" t="s">
        <v>360</v>
      </c>
      <c r="S6" s="35" t="s">
        <v>360</v>
      </c>
      <c r="T6" s="35" t="s">
        <v>360</v>
      </c>
      <c r="U6" s="35" t="s">
        <v>360</v>
      </c>
      <c r="V6" s="35" t="s">
        <v>360</v>
      </c>
      <c r="W6" s="35" t="s">
        <v>360</v>
      </c>
      <c r="X6" s="35" t="s">
        <v>360</v>
      </c>
      <c r="Y6" s="35" t="s">
        <v>360</v>
      </c>
      <c r="Z6" s="35" t="s">
        <v>360</v>
      </c>
      <c r="AA6" s="35" t="s">
        <v>360</v>
      </c>
      <c r="AB6" s="35" t="s">
        <v>360</v>
      </c>
      <c r="AC6" s="35" t="s">
        <v>360</v>
      </c>
      <c r="AD6" s="35" t="s">
        <v>360</v>
      </c>
      <c r="AE6" s="35" t="s">
        <v>360</v>
      </c>
      <c r="AF6" s="35" t="s">
        <v>360</v>
      </c>
      <c r="AG6" s="35" t="s">
        <v>360</v>
      </c>
      <c r="AH6" s="35" t="s">
        <v>360</v>
      </c>
      <c r="AI6" s="35" t="s">
        <v>360</v>
      </c>
      <c r="AJ6" s="35" t="s">
        <v>360</v>
      </c>
      <c r="AK6" s="35" t="s">
        <v>360</v>
      </c>
      <c r="AL6" s="35" t="s">
        <v>360</v>
      </c>
      <c r="AM6" s="35" t="s">
        <v>360</v>
      </c>
      <c r="AN6" s="35" t="s">
        <v>360</v>
      </c>
      <c r="AO6" s="35" t="s">
        <v>360</v>
      </c>
      <c r="AP6" s="35" t="s">
        <v>360</v>
      </c>
      <c r="AQ6" s="35" t="s">
        <v>360</v>
      </c>
      <c r="AR6" s="35" t="s">
        <v>360</v>
      </c>
      <c r="AS6" s="35" t="s">
        <v>360</v>
      </c>
      <c r="AT6" s="35" t="s">
        <v>360</v>
      </c>
      <c r="AU6" s="35" t="s">
        <v>360</v>
      </c>
      <c r="AV6" s="35" t="s">
        <v>360</v>
      </c>
      <c r="AW6" s="35" t="s">
        <v>360</v>
      </c>
      <c r="AX6" s="35" t="s">
        <v>360</v>
      </c>
      <c r="AY6" s="35" t="s">
        <v>360</v>
      </c>
      <c r="AZ6" s="35" t="s">
        <v>360</v>
      </c>
      <c r="BA6" s="35" t="s">
        <v>360</v>
      </c>
      <c r="BB6" s="35" t="s">
        <v>360</v>
      </c>
      <c r="BC6" s="35" t="s">
        <v>360</v>
      </c>
      <c r="BD6" s="35" t="s">
        <v>360</v>
      </c>
      <c r="BE6" s="35" t="s">
        <v>360</v>
      </c>
      <c r="BF6" s="35" t="s">
        <v>360</v>
      </c>
      <c r="BG6" s="35" t="s">
        <v>360</v>
      </c>
      <c r="BH6" s="35" t="s">
        <v>360</v>
      </c>
      <c r="BI6" s="35" t="s">
        <v>360</v>
      </c>
      <c r="BJ6" s="35" t="s">
        <v>360</v>
      </c>
      <c r="BK6" s="35" t="s">
        <v>360</v>
      </c>
      <c r="BL6" s="35" t="s">
        <v>360</v>
      </c>
      <c r="BM6" s="35" t="s">
        <v>360</v>
      </c>
      <c r="BN6" s="35" t="s">
        <v>360</v>
      </c>
      <c r="BO6" s="35" t="s">
        <v>360</v>
      </c>
      <c r="BP6" s="29"/>
    </row>
    <row r="7" spans="1:68" ht="27" customHeight="1">
      <c r="A7" s="28"/>
      <c r="B7" s="28"/>
      <c r="C7" s="28"/>
      <c r="D7" s="28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29"/>
    </row>
    <row r="8" spans="1:68">
      <c r="A8" s="28"/>
      <c r="B8" s="28"/>
      <c r="C8" s="28"/>
      <c r="D8" s="37" t="s">
        <v>277</v>
      </c>
      <c r="E8" s="38"/>
      <c r="F8" s="39"/>
      <c r="G8" s="40">
        <v>3828754.04</v>
      </c>
      <c r="H8" s="40">
        <v>6097983.8899999997</v>
      </c>
      <c r="I8" s="40">
        <v>1362013.24</v>
      </c>
      <c r="J8" s="40">
        <v>47594502.979999997</v>
      </c>
      <c r="K8" s="40">
        <v>4167345.13</v>
      </c>
      <c r="L8" s="40">
        <v>2932641.52</v>
      </c>
      <c r="M8" s="40">
        <v>6990804.7199999997</v>
      </c>
      <c r="N8" s="40">
        <v>527629.25</v>
      </c>
      <c r="O8" s="40">
        <v>661821.88</v>
      </c>
      <c r="P8" s="40">
        <v>28218945.760000002</v>
      </c>
      <c r="Q8" s="40">
        <v>2946098.22</v>
      </c>
      <c r="R8" s="40">
        <v>242276.43</v>
      </c>
      <c r="S8" s="40">
        <v>65458253.969999999</v>
      </c>
      <c r="T8" s="40">
        <v>357611.74</v>
      </c>
      <c r="U8" s="40">
        <v>38151788.450000003</v>
      </c>
      <c r="V8" s="40">
        <v>19842157.280000001</v>
      </c>
      <c r="W8" s="40">
        <v>3711531.66</v>
      </c>
      <c r="X8" s="40">
        <v>7260000</v>
      </c>
      <c r="Y8" s="40">
        <v>2729539.75</v>
      </c>
      <c r="Z8" s="40">
        <v>12919569.609999999</v>
      </c>
      <c r="AA8" s="40">
        <v>10943306.33</v>
      </c>
      <c r="AB8" s="40">
        <v>14035677</v>
      </c>
      <c r="AC8" s="40">
        <v>10830081.43</v>
      </c>
      <c r="AD8" s="40">
        <v>491371.66</v>
      </c>
      <c r="AE8" s="40">
        <v>45935.47</v>
      </c>
      <c r="AF8" s="40">
        <v>845565.3</v>
      </c>
      <c r="AG8" s="40">
        <v>339628.49</v>
      </c>
      <c r="AH8" s="40">
        <v>42010.25</v>
      </c>
      <c r="AI8" s="40">
        <v>275913.19</v>
      </c>
      <c r="AJ8" s="40">
        <v>236517.94</v>
      </c>
      <c r="AK8" s="40">
        <v>196834.9</v>
      </c>
      <c r="AL8" s="40">
        <v>505113.27</v>
      </c>
      <c r="AM8" s="40">
        <v>283325.25</v>
      </c>
      <c r="AN8" s="40">
        <v>1028138.5</v>
      </c>
      <c r="AO8" s="40">
        <v>335045.49</v>
      </c>
      <c r="AP8" s="40">
        <v>488726.23</v>
      </c>
      <c r="AQ8" s="40">
        <v>606280.06000000006</v>
      </c>
      <c r="AR8" s="40">
        <v>144684.1</v>
      </c>
      <c r="AS8" s="40">
        <v>135913.66</v>
      </c>
      <c r="AT8" s="40">
        <v>96553.34</v>
      </c>
      <c r="AU8" s="40">
        <v>205176.23</v>
      </c>
      <c r="AV8" s="40">
        <v>927462.40000000002</v>
      </c>
      <c r="AW8" s="40">
        <v>849426.37</v>
      </c>
      <c r="AX8" s="40">
        <v>114057.53</v>
      </c>
      <c r="AY8" s="40">
        <v>420560.72</v>
      </c>
      <c r="AZ8" s="40">
        <v>1991642</v>
      </c>
      <c r="BA8" s="40">
        <v>254016.48</v>
      </c>
      <c r="BB8" s="40">
        <v>150263.51999999999</v>
      </c>
      <c r="BC8" s="40">
        <v>100927.37</v>
      </c>
      <c r="BD8" s="40">
        <v>39704.959999999999</v>
      </c>
      <c r="BE8" s="40">
        <v>5449654.9000000004</v>
      </c>
      <c r="BF8" s="40">
        <v>55444.58</v>
      </c>
      <c r="BG8" s="40">
        <v>577610.12</v>
      </c>
      <c r="BH8" s="40">
        <v>34291.33</v>
      </c>
      <c r="BI8" s="40">
        <v>74557.16</v>
      </c>
      <c r="BJ8" s="40">
        <v>290647.18</v>
      </c>
      <c r="BK8" s="40">
        <v>109376.58</v>
      </c>
      <c r="BL8" s="40">
        <v>25581118.760000002</v>
      </c>
      <c r="BM8" s="40">
        <v>15587989.32</v>
      </c>
      <c r="BN8" s="40">
        <v>5014974.53</v>
      </c>
      <c r="BO8" s="40">
        <f>SUM(G8:BN8)</f>
        <v>355736793.42000002</v>
      </c>
      <c r="BP8" s="29"/>
    </row>
    <row r="9" spans="1:68">
      <c r="A9" s="28"/>
      <c r="B9" s="28"/>
      <c r="C9" s="28"/>
      <c r="D9" s="37" t="s">
        <v>278</v>
      </c>
      <c r="E9" s="38"/>
      <c r="F9" s="39"/>
      <c r="G9" s="40">
        <v>1206210.33</v>
      </c>
      <c r="H9" s="40">
        <v>774918.73</v>
      </c>
      <c r="I9" s="40">
        <v>110462.11</v>
      </c>
      <c r="J9" s="40">
        <v>11409401.91</v>
      </c>
      <c r="K9" s="40">
        <v>405519.3</v>
      </c>
      <c r="L9" s="40">
        <v>3054728.52</v>
      </c>
      <c r="M9" s="40">
        <v>5592748.4100000001</v>
      </c>
      <c r="N9" s="40">
        <v>365012.58</v>
      </c>
      <c r="O9" s="40">
        <v>3017327.82</v>
      </c>
      <c r="P9" s="40">
        <v>4969950.54</v>
      </c>
      <c r="Q9" s="40">
        <v>6351903.96</v>
      </c>
      <c r="R9" s="40">
        <v>25.87</v>
      </c>
      <c r="S9" s="40">
        <v>-30574274.48</v>
      </c>
      <c r="T9" s="40">
        <v>8.8800000000000008</v>
      </c>
      <c r="U9" s="40">
        <v>-1374399.79</v>
      </c>
      <c r="V9" s="40">
        <v>36209328.539999999</v>
      </c>
      <c r="W9" s="40">
        <v>992421.72</v>
      </c>
      <c r="X9" s="40">
        <v>6730156.0899999999</v>
      </c>
      <c r="Y9" s="40">
        <v>5614038.04</v>
      </c>
      <c r="Z9" s="40">
        <v>1228003.3899999999</v>
      </c>
      <c r="AA9" s="40">
        <v>779099.01</v>
      </c>
      <c r="AB9" s="40">
        <v>7180380.4400000004</v>
      </c>
      <c r="AC9" s="40">
        <v>3320546.3</v>
      </c>
      <c r="AD9" s="40">
        <v>455288.82</v>
      </c>
      <c r="AE9" s="40">
        <v>0</v>
      </c>
      <c r="AF9" s="40">
        <v>795467.22</v>
      </c>
      <c r="AG9" s="40">
        <v>1802944</v>
      </c>
      <c r="AH9" s="40">
        <v>-42142.23</v>
      </c>
      <c r="AI9" s="40">
        <v>1148370.92</v>
      </c>
      <c r="AJ9" s="40">
        <v>5.66</v>
      </c>
      <c r="AK9" s="40">
        <v>-77079.899999999994</v>
      </c>
      <c r="AL9" s="40">
        <v>-65888.37</v>
      </c>
      <c r="AM9" s="40">
        <v>-2996.43</v>
      </c>
      <c r="AN9" s="40">
        <v>1672648.35</v>
      </c>
      <c r="AO9" s="40">
        <v>-1692.28</v>
      </c>
      <c r="AP9" s="40">
        <v>533445.01</v>
      </c>
      <c r="AQ9" s="40">
        <v>2124.5500000000002</v>
      </c>
      <c r="AR9" s="40">
        <v>0</v>
      </c>
      <c r="AS9" s="40">
        <v>5.66</v>
      </c>
      <c r="AT9" s="40">
        <v>165.36</v>
      </c>
      <c r="AU9" s="40">
        <v>343780.18</v>
      </c>
      <c r="AV9" s="40">
        <v>1192187.2</v>
      </c>
      <c r="AW9" s="40">
        <v>-2784606.46</v>
      </c>
      <c r="AX9" s="40">
        <v>5.66</v>
      </c>
      <c r="AY9" s="40">
        <v>-17153.96</v>
      </c>
      <c r="AZ9" s="40">
        <v>3339228</v>
      </c>
      <c r="BA9" s="40">
        <v>152238.57</v>
      </c>
      <c r="BB9" s="40">
        <v>-4795.25</v>
      </c>
      <c r="BC9" s="40">
        <v>5.66</v>
      </c>
      <c r="BD9" s="40">
        <v>0</v>
      </c>
      <c r="BE9" s="40">
        <v>1895075.65</v>
      </c>
      <c r="BF9" s="40">
        <v>0</v>
      </c>
      <c r="BG9" s="40">
        <v>1143937.08</v>
      </c>
      <c r="BH9" s="40">
        <v>0</v>
      </c>
      <c r="BI9" s="40">
        <v>201478.61</v>
      </c>
      <c r="BJ9" s="40">
        <v>153417.59</v>
      </c>
      <c r="BK9" s="40">
        <v>484.77</v>
      </c>
      <c r="BL9" s="40">
        <v>6908006.5999999996</v>
      </c>
      <c r="BM9" s="40">
        <v>7696838.9699999997</v>
      </c>
      <c r="BN9" s="40">
        <v>-1687540.01</v>
      </c>
      <c r="BO9" s="40">
        <f t="shared" ref="BO9:BO46" si="0">SUM(G9:BN9)</f>
        <v>92116773.419999942</v>
      </c>
      <c r="BP9" s="29"/>
    </row>
    <row r="10" spans="1:68">
      <c r="A10" s="28"/>
      <c r="B10" s="28"/>
      <c r="C10" s="28"/>
      <c r="D10" s="37" t="s">
        <v>279</v>
      </c>
      <c r="E10" s="38"/>
      <c r="F10" s="39"/>
      <c r="G10" s="40">
        <v>-238590.62</v>
      </c>
      <c r="H10" s="40">
        <v>341954.92</v>
      </c>
      <c r="I10" s="40">
        <v>4462.46</v>
      </c>
      <c r="J10" s="40">
        <v>1081620.1100000001</v>
      </c>
      <c r="K10" s="40">
        <v>-53779.9</v>
      </c>
      <c r="L10" s="40">
        <v>88040.35</v>
      </c>
      <c r="M10" s="40">
        <v>744301.32</v>
      </c>
      <c r="N10" s="40">
        <v>19825.39</v>
      </c>
      <c r="O10" s="40">
        <v>0</v>
      </c>
      <c r="P10" s="40">
        <v>2226108.77</v>
      </c>
      <c r="Q10" s="40">
        <v>148049.09</v>
      </c>
      <c r="R10" s="40">
        <v>25.87</v>
      </c>
      <c r="S10" s="40">
        <v>-151780.54999999999</v>
      </c>
      <c r="T10" s="40">
        <v>8.8800000000000008</v>
      </c>
      <c r="U10" s="40">
        <v>-897.72</v>
      </c>
      <c r="V10" s="40">
        <v>1898141.15</v>
      </c>
      <c r="W10" s="40">
        <v>319486.90000000002</v>
      </c>
      <c r="X10" s="40">
        <v>540777.75</v>
      </c>
      <c r="Y10" s="40">
        <v>22879.67</v>
      </c>
      <c r="Z10" s="40">
        <v>155482.49</v>
      </c>
      <c r="AA10" s="40">
        <v>707779.57</v>
      </c>
      <c r="AB10" s="40">
        <v>4856.66</v>
      </c>
      <c r="AC10" s="40">
        <v>581894.81999999995</v>
      </c>
      <c r="AD10" s="40">
        <v>5137.0200000000004</v>
      </c>
      <c r="AE10" s="40">
        <v>0</v>
      </c>
      <c r="AF10" s="40">
        <v>25547.19</v>
      </c>
      <c r="AG10" s="40">
        <v>-929.89</v>
      </c>
      <c r="AH10" s="40">
        <v>-45125.73</v>
      </c>
      <c r="AI10" s="40">
        <v>0</v>
      </c>
      <c r="AJ10" s="40">
        <v>5.66</v>
      </c>
      <c r="AK10" s="40">
        <v>-77079.899999999994</v>
      </c>
      <c r="AL10" s="40">
        <v>-14481.03</v>
      </c>
      <c r="AM10" s="40">
        <v>8.8800000000000008</v>
      </c>
      <c r="AN10" s="40">
        <v>249533.99</v>
      </c>
      <c r="AO10" s="40">
        <v>-903.59</v>
      </c>
      <c r="AP10" s="40">
        <v>46043.78</v>
      </c>
      <c r="AQ10" s="40">
        <v>2124.5500000000002</v>
      </c>
      <c r="AR10" s="40">
        <v>0</v>
      </c>
      <c r="AS10" s="40">
        <v>5.66</v>
      </c>
      <c r="AT10" s="40">
        <v>165.36</v>
      </c>
      <c r="AU10" s="40">
        <v>36391.32</v>
      </c>
      <c r="AV10" s="40">
        <v>-5950.54</v>
      </c>
      <c r="AW10" s="40">
        <v>3247.9</v>
      </c>
      <c r="AX10" s="40">
        <v>5.66</v>
      </c>
      <c r="AY10" s="40">
        <v>3396.89</v>
      </c>
      <c r="AZ10" s="40">
        <v>4006461</v>
      </c>
      <c r="BA10" s="40">
        <v>33645.06</v>
      </c>
      <c r="BB10" s="40">
        <v>21954.13</v>
      </c>
      <c r="BC10" s="40">
        <v>5.66</v>
      </c>
      <c r="BD10" s="40">
        <v>0</v>
      </c>
      <c r="BE10" s="40">
        <v>1575.05</v>
      </c>
      <c r="BF10" s="40">
        <v>0</v>
      </c>
      <c r="BG10" s="40">
        <v>20897.04</v>
      </c>
      <c r="BH10" s="40">
        <v>0</v>
      </c>
      <c r="BI10" s="40">
        <v>5202.99</v>
      </c>
      <c r="BJ10" s="40">
        <v>153417.59</v>
      </c>
      <c r="BK10" s="40">
        <v>484.77</v>
      </c>
      <c r="BL10" s="40">
        <v>1584966.02</v>
      </c>
      <c r="BM10" s="40">
        <v>1301891.46</v>
      </c>
      <c r="BN10" s="40">
        <v>-1876211.47</v>
      </c>
      <c r="BO10" s="40">
        <f t="shared" si="0"/>
        <v>13922079.860000001</v>
      </c>
      <c r="BP10" s="29"/>
    </row>
    <row r="11" spans="1:68">
      <c r="A11" s="28"/>
      <c r="B11" s="28"/>
      <c r="C11" s="28"/>
      <c r="D11" s="37" t="s">
        <v>280</v>
      </c>
      <c r="E11" s="38"/>
      <c r="F11" s="39"/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40">
        <v>0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</v>
      </c>
      <c r="AW11" s="40">
        <v>0</v>
      </c>
      <c r="AX11" s="40">
        <v>0</v>
      </c>
      <c r="AY11" s="40">
        <v>0</v>
      </c>
      <c r="AZ11" s="40">
        <v>0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</v>
      </c>
      <c r="BG11" s="40">
        <v>0</v>
      </c>
      <c r="BH11" s="40">
        <v>0</v>
      </c>
      <c r="BI11" s="40">
        <v>0</v>
      </c>
      <c r="BJ11" s="40">
        <v>0</v>
      </c>
      <c r="BK11" s="40">
        <v>0</v>
      </c>
      <c r="BL11" s="40">
        <v>0</v>
      </c>
      <c r="BM11" s="40">
        <v>0</v>
      </c>
      <c r="BN11" s="40">
        <v>0</v>
      </c>
      <c r="BO11" s="40">
        <f t="shared" si="0"/>
        <v>0</v>
      </c>
      <c r="BP11" s="29"/>
    </row>
    <row r="12" spans="1:68">
      <c r="A12" s="28"/>
      <c r="B12" s="28"/>
      <c r="C12" s="28"/>
      <c r="D12" s="37" t="s">
        <v>281</v>
      </c>
      <c r="E12" s="38"/>
      <c r="F12" s="39"/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v>0</v>
      </c>
      <c r="AL12" s="40">
        <v>0</v>
      </c>
      <c r="AM12" s="40">
        <v>0</v>
      </c>
      <c r="AN12" s="40">
        <v>0</v>
      </c>
      <c r="AO12" s="40">
        <v>0</v>
      </c>
      <c r="AP12" s="40">
        <v>0</v>
      </c>
      <c r="AQ12" s="40">
        <v>0</v>
      </c>
      <c r="AR12" s="40">
        <v>0</v>
      </c>
      <c r="AS12" s="40">
        <v>0</v>
      </c>
      <c r="AT12" s="40">
        <v>0</v>
      </c>
      <c r="AU12" s="40">
        <v>0</v>
      </c>
      <c r="AV12" s="40">
        <v>0</v>
      </c>
      <c r="AW12" s="40">
        <v>0</v>
      </c>
      <c r="AX12" s="40">
        <v>0</v>
      </c>
      <c r="AY12" s="40">
        <v>0</v>
      </c>
      <c r="AZ12" s="40">
        <v>0</v>
      </c>
      <c r="BA12" s="40">
        <v>0</v>
      </c>
      <c r="BB12" s="40">
        <v>0</v>
      </c>
      <c r="BC12" s="40">
        <v>0</v>
      </c>
      <c r="BD12" s="40">
        <v>0</v>
      </c>
      <c r="BE12" s="40">
        <v>0</v>
      </c>
      <c r="BF12" s="40">
        <v>0</v>
      </c>
      <c r="BG12" s="40">
        <v>0</v>
      </c>
      <c r="BH12" s="40">
        <v>0</v>
      </c>
      <c r="BI12" s="40">
        <v>0</v>
      </c>
      <c r="BJ12" s="40">
        <v>0</v>
      </c>
      <c r="BK12" s="40">
        <v>0</v>
      </c>
      <c r="BL12" s="40">
        <v>0</v>
      </c>
      <c r="BM12" s="40">
        <v>0</v>
      </c>
      <c r="BN12" s="40">
        <v>0</v>
      </c>
      <c r="BO12" s="40">
        <f t="shared" si="0"/>
        <v>0</v>
      </c>
      <c r="BP12" s="29"/>
    </row>
    <row r="13" spans="1:68">
      <c r="A13" s="28"/>
      <c r="B13" s="28"/>
      <c r="C13" s="28"/>
      <c r="D13" s="37" t="s">
        <v>331</v>
      </c>
      <c r="E13" s="38"/>
      <c r="F13" s="39"/>
      <c r="G13" s="40">
        <v>-340843.76</v>
      </c>
      <c r="H13" s="40">
        <v>488507.03</v>
      </c>
      <c r="I13" s="40">
        <v>5949.95</v>
      </c>
      <c r="J13" s="40">
        <v>1442160.14</v>
      </c>
      <c r="K13" s="40">
        <v>-94114.84</v>
      </c>
      <c r="L13" s="40">
        <v>125771.93</v>
      </c>
      <c r="M13" s="40">
        <v>1063287.6000000001</v>
      </c>
      <c r="N13" s="40">
        <v>28321.99</v>
      </c>
      <c r="O13" s="40">
        <v>0</v>
      </c>
      <c r="P13" s="40">
        <v>1558276.12</v>
      </c>
      <c r="Q13" s="40">
        <v>211498.7</v>
      </c>
      <c r="R13" s="40">
        <v>36.950000000000003</v>
      </c>
      <c r="S13" s="40">
        <v>-210806.31</v>
      </c>
      <c r="T13" s="40">
        <v>12.68</v>
      </c>
      <c r="U13" s="40">
        <v>-1282.46</v>
      </c>
      <c r="V13" s="40">
        <v>2372676.44</v>
      </c>
      <c r="W13" s="40">
        <v>425982.53</v>
      </c>
      <c r="X13" s="40">
        <v>762679.12</v>
      </c>
      <c r="Y13" s="40">
        <v>32685.24</v>
      </c>
      <c r="Z13" s="40">
        <v>222117.84</v>
      </c>
      <c r="AA13" s="40">
        <v>1011113.67</v>
      </c>
      <c r="AB13" s="40">
        <v>3885.33</v>
      </c>
      <c r="AC13" s="40">
        <v>831278.36</v>
      </c>
      <c r="AD13" s="40">
        <v>7338.6</v>
      </c>
      <c r="AE13" s="40">
        <v>0</v>
      </c>
      <c r="AF13" s="40">
        <v>36495.99</v>
      </c>
      <c r="AG13" s="40">
        <v>-1328.41</v>
      </c>
      <c r="AH13" s="40">
        <v>-64465.34</v>
      </c>
      <c r="AI13" s="40">
        <v>0</v>
      </c>
      <c r="AJ13" s="40">
        <v>8.09</v>
      </c>
      <c r="AK13" s="40">
        <v>-110114.14</v>
      </c>
      <c r="AL13" s="40">
        <v>-20687.16</v>
      </c>
      <c r="AM13" s="40">
        <v>12.68</v>
      </c>
      <c r="AN13" s="40">
        <v>356477.14</v>
      </c>
      <c r="AO13" s="40">
        <v>-1204.78</v>
      </c>
      <c r="AP13" s="40">
        <v>65776.83</v>
      </c>
      <c r="AQ13" s="40">
        <v>3035.08</v>
      </c>
      <c r="AR13" s="40">
        <v>0</v>
      </c>
      <c r="AS13" s="40">
        <v>8.09</v>
      </c>
      <c r="AT13" s="40">
        <v>236.23</v>
      </c>
      <c r="AU13" s="40">
        <v>51987.6</v>
      </c>
      <c r="AV13" s="40">
        <v>-8500.77</v>
      </c>
      <c r="AW13" s="40">
        <v>4639.8599999999997</v>
      </c>
      <c r="AX13" s="40">
        <v>8.09</v>
      </c>
      <c r="AY13" s="40">
        <v>4852.7</v>
      </c>
      <c r="AZ13" s="40">
        <v>2804523</v>
      </c>
      <c r="BA13" s="40">
        <v>48064.37</v>
      </c>
      <c r="BB13" s="40">
        <v>31363.05</v>
      </c>
      <c r="BC13" s="40">
        <v>8.09</v>
      </c>
      <c r="BD13" s="40">
        <v>0</v>
      </c>
      <c r="BE13" s="40">
        <v>2250.0700000000002</v>
      </c>
      <c r="BF13" s="40">
        <v>0</v>
      </c>
      <c r="BG13" s="40">
        <v>35251.949999999997</v>
      </c>
      <c r="BH13" s="40">
        <v>0</v>
      </c>
      <c r="BI13" s="40">
        <v>8899.68</v>
      </c>
      <c r="BJ13" s="40">
        <v>204556.79</v>
      </c>
      <c r="BK13" s="40">
        <v>692.53</v>
      </c>
      <c r="BL13" s="40">
        <v>2226587.4900000002</v>
      </c>
      <c r="BM13" s="40">
        <v>1189061.6100000001</v>
      </c>
      <c r="BN13" s="40">
        <v>-1366233.41</v>
      </c>
      <c r="BO13" s="40">
        <f t="shared" si="0"/>
        <v>15448795.849999998</v>
      </c>
      <c r="BP13" s="29"/>
    </row>
    <row r="14" spans="1:68">
      <c r="A14" s="28"/>
      <c r="B14" s="28"/>
      <c r="C14" s="28"/>
      <c r="D14" s="37" t="s">
        <v>332</v>
      </c>
      <c r="E14" s="38"/>
      <c r="F14" s="39"/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0">
        <v>0</v>
      </c>
      <c r="BL14" s="40">
        <v>0</v>
      </c>
      <c r="BM14" s="40">
        <v>0</v>
      </c>
      <c r="BN14" s="40">
        <v>0</v>
      </c>
      <c r="BO14" s="40">
        <f t="shared" si="0"/>
        <v>0</v>
      </c>
      <c r="BP14" s="29"/>
    </row>
    <row r="15" spans="1:68" ht="14.25" customHeight="1">
      <c r="A15" s="28"/>
      <c r="B15" s="28"/>
      <c r="C15" s="28"/>
      <c r="D15" s="37" t="s">
        <v>333</v>
      </c>
      <c r="E15" s="38"/>
      <c r="F15" s="39"/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0">
        <v>0</v>
      </c>
      <c r="AO15" s="40">
        <v>0</v>
      </c>
      <c r="AP15" s="40">
        <v>0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40">
        <v>0</v>
      </c>
      <c r="AW15" s="40">
        <v>0</v>
      </c>
      <c r="AX15" s="40">
        <v>0</v>
      </c>
      <c r="AY15" s="40">
        <v>0</v>
      </c>
      <c r="AZ15" s="40">
        <v>0</v>
      </c>
      <c r="BA15" s="40">
        <v>0</v>
      </c>
      <c r="BB15" s="40">
        <v>0</v>
      </c>
      <c r="BC15" s="40">
        <v>0</v>
      </c>
      <c r="BD15" s="40">
        <v>0</v>
      </c>
      <c r="BE15" s="40">
        <v>0</v>
      </c>
      <c r="BF15" s="40">
        <v>0</v>
      </c>
      <c r="BG15" s="40">
        <v>0</v>
      </c>
      <c r="BH15" s="40">
        <v>0</v>
      </c>
      <c r="BI15" s="40">
        <v>0</v>
      </c>
      <c r="BJ15" s="40">
        <v>0</v>
      </c>
      <c r="BK15" s="40">
        <v>0</v>
      </c>
      <c r="BL15" s="40">
        <v>0</v>
      </c>
      <c r="BM15" s="40">
        <v>0</v>
      </c>
      <c r="BN15" s="40">
        <v>0</v>
      </c>
      <c r="BO15" s="40">
        <f t="shared" si="0"/>
        <v>0</v>
      </c>
      <c r="BP15" s="29"/>
    </row>
    <row r="16" spans="1:68">
      <c r="A16" s="28"/>
      <c r="B16" s="28"/>
      <c r="C16" s="28"/>
      <c r="D16" s="37" t="s">
        <v>334</v>
      </c>
      <c r="E16" s="38"/>
      <c r="F16" s="39"/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40">
        <v>0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</v>
      </c>
      <c r="BG16" s="40">
        <v>0</v>
      </c>
      <c r="BH16" s="40">
        <v>0</v>
      </c>
      <c r="BI16" s="40">
        <v>0</v>
      </c>
      <c r="BJ16" s="40">
        <v>0</v>
      </c>
      <c r="BK16" s="40">
        <v>0</v>
      </c>
      <c r="BL16" s="40">
        <v>0</v>
      </c>
      <c r="BM16" s="40">
        <v>0</v>
      </c>
      <c r="BN16" s="40">
        <v>0</v>
      </c>
      <c r="BO16" s="40">
        <f t="shared" si="0"/>
        <v>0</v>
      </c>
      <c r="BP16" s="29"/>
    </row>
    <row r="17" spans="1:68" ht="14.25" customHeight="1">
      <c r="A17" s="28"/>
      <c r="B17" s="28"/>
      <c r="C17" s="28"/>
      <c r="D17" s="37" t="s">
        <v>335</v>
      </c>
      <c r="E17" s="38"/>
      <c r="F17" s="39"/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40">
        <v>0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>
        <v>0</v>
      </c>
      <c r="BI17" s="40">
        <v>0</v>
      </c>
      <c r="BJ17" s="40">
        <v>0</v>
      </c>
      <c r="BK17" s="40">
        <v>0</v>
      </c>
      <c r="BL17" s="40">
        <v>0</v>
      </c>
      <c r="BM17" s="40">
        <v>0</v>
      </c>
      <c r="BN17" s="40">
        <v>0</v>
      </c>
      <c r="BO17" s="40">
        <f t="shared" si="0"/>
        <v>0</v>
      </c>
      <c r="BP17" s="29"/>
    </row>
    <row r="18" spans="1:68">
      <c r="A18" s="28"/>
      <c r="B18" s="28"/>
      <c r="C18" s="28"/>
      <c r="D18" s="37" t="s">
        <v>283</v>
      </c>
      <c r="E18" s="38"/>
      <c r="F18" s="39"/>
      <c r="G18" s="40">
        <v>102253.14</v>
      </c>
      <c r="H18" s="40">
        <v>-146552.10999999999</v>
      </c>
      <c r="I18" s="40">
        <v>-1487.49</v>
      </c>
      <c r="J18" s="40">
        <v>-360540.03</v>
      </c>
      <c r="K18" s="40">
        <v>40334.94</v>
      </c>
      <c r="L18" s="40">
        <v>-37731.58</v>
      </c>
      <c r="M18" s="40">
        <v>-318986.28000000003</v>
      </c>
      <c r="N18" s="40">
        <v>-8496.6</v>
      </c>
      <c r="O18" s="40">
        <v>0</v>
      </c>
      <c r="P18" s="40">
        <v>667832.65</v>
      </c>
      <c r="Q18" s="40">
        <v>-63449.61</v>
      </c>
      <c r="R18" s="40">
        <v>-11.08</v>
      </c>
      <c r="S18" s="40">
        <v>59025.760000000002</v>
      </c>
      <c r="T18" s="40">
        <v>-3.8</v>
      </c>
      <c r="U18" s="40">
        <v>384.74</v>
      </c>
      <c r="V18" s="40">
        <v>-474535.29</v>
      </c>
      <c r="W18" s="40">
        <v>-106495.63</v>
      </c>
      <c r="X18" s="40">
        <v>-221901.37</v>
      </c>
      <c r="Y18" s="40">
        <v>-9805.57</v>
      </c>
      <c r="Z18" s="40">
        <v>-66635.350000000006</v>
      </c>
      <c r="AA18" s="40">
        <v>-303334.09999999998</v>
      </c>
      <c r="AB18" s="40">
        <v>971.33</v>
      </c>
      <c r="AC18" s="40">
        <v>-249383.54</v>
      </c>
      <c r="AD18" s="40">
        <v>-2201.58</v>
      </c>
      <c r="AE18" s="40">
        <v>0</v>
      </c>
      <c r="AF18" s="40">
        <v>-10948.8</v>
      </c>
      <c r="AG18" s="40">
        <v>398.52</v>
      </c>
      <c r="AH18" s="40">
        <v>19339.61</v>
      </c>
      <c r="AI18" s="40">
        <v>0</v>
      </c>
      <c r="AJ18" s="40">
        <v>-2.4300000000000002</v>
      </c>
      <c r="AK18" s="40">
        <v>33034.239999999998</v>
      </c>
      <c r="AL18" s="40">
        <v>6206.13</v>
      </c>
      <c r="AM18" s="40">
        <v>-3.8</v>
      </c>
      <c r="AN18" s="40">
        <v>-106943.15</v>
      </c>
      <c r="AO18" s="40">
        <v>301.19</v>
      </c>
      <c r="AP18" s="40">
        <v>-19733.05</v>
      </c>
      <c r="AQ18" s="40">
        <v>-910.53</v>
      </c>
      <c r="AR18" s="40">
        <v>0</v>
      </c>
      <c r="AS18" s="40">
        <v>-2.4300000000000002</v>
      </c>
      <c r="AT18" s="40">
        <v>-70.87</v>
      </c>
      <c r="AU18" s="40">
        <v>-15596.28</v>
      </c>
      <c r="AV18" s="40">
        <v>2550.23</v>
      </c>
      <c r="AW18" s="40">
        <v>-1391.96</v>
      </c>
      <c r="AX18" s="40">
        <v>-2.4300000000000002</v>
      </c>
      <c r="AY18" s="40">
        <v>-1455.81</v>
      </c>
      <c r="AZ18" s="40">
        <v>1201938</v>
      </c>
      <c r="BA18" s="40">
        <v>-14419.31</v>
      </c>
      <c r="BB18" s="40">
        <v>-9408.92</v>
      </c>
      <c r="BC18" s="40">
        <v>-2.4300000000000002</v>
      </c>
      <c r="BD18" s="40">
        <v>0</v>
      </c>
      <c r="BE18" s="40">
        <v>-675.02</v>
      </c>
      <c r="BF18" s="40">
        <v>0</v>
      </c>
      <c r="BG18" s="40">
        <v>-14354.91</v>
      </c>
      <c r="BH18" s="40">
        <v>0</v>
      </c>
      <c r="BI18" s="40">
        <v>-3696.69</v>
      </c>
      <c r="BJ18" s="40">
        <v>-51139.199999999997</v>
      </c>
      <c r="BK18" s="40">
        <v>-207.76</v>
      </c>
      <c r="BL18" s="40">
        <v>-641621.47</v>
      </c>
      <c r="BM18" s="40">
        <v>112829.85</v>
      </c>
      <c r="BN18" s="40">
        <v>-509978.06</v>
      </c>
      <c r="BO18" s="40">
        <f t="shared" si="0"/>
        <v>-1526715.9899999998</v>
      </c>
      <c r="BP18" s="29"/>
    </row>
    <row r="19" spans="1:68">
      <c r="A19" s="28"/>
      <c r="B19" s="28"/>
      <c r="C19" s="28"/>
      <c r="D19" s="37" t="s">
        <v>284</v>
      </c>
      <c r="E19" s="38"/>
      <c r="F19" s="39"/>
      <c r="G19" s="40">
        <v>1444800.95</v>
      </c>
      <c r="H19" s="40">
        <v>432963.81</v>
      </c>
      <c r="I19" s="40">
        <v>105999.65</v>
      </c>
      <c r="J19" s="40">
        <v>10327781.800000001</v>
      </c>
      <c r="K19" s="40">
        <v>459299.2</v>
      </c>
      <c r="L19" s="40">
        <v>2966688.17</v>
      </c>
      <c r="M19" s="40">
        <v>4848447.09</v>
      </c>
      <c r="N19" s="40">
        <v>345187.19</v>
      </c>
      <c r="O19" s="40">
        <v>3017327.82</v>
      </c>
      <c r="P19" s="40">
        <v>2743841.77</v>
      </c>
      <c r="Q19" s="40">
        <v>6203854.8700000001</v>
      </c>
      <c r="R19" s="40">
        <v>0</v>
      </c>
      <c r="S19" s="40">
        <v>-30422493.93</v>
      </c>
      <c r="T19" s="40">
        <v>0</v>
      </c>
      <c r="U19" s="40">
        <v>-1373502.07</v>
      </c>
      <c r="V19" s="40">
        <v>34311187.390000001</v>
      </c>
      <c r="W19" s="40">
        <v>672934.82</v>
      </c>
      <c r="X19" s="40">
        <v>6189378.3399999999</v>
      </c>
      <c r="Y19" s="40">
        <v>5591158.3700000001</v>
      </c>
      <c r="Z19" s="40">
        <v>1072520.8999999999</v>
      </c>
      <c r="AA19" s="40">
        <v>71319.44</v>
      </c>
      <c r="AB19" s="40">
        <v>7175523.7800000003</v>
      </c>
      <c r="AC19" s="40">
        <v>2738651.48</v>
      </c>
      <c r="AD19" s="40">
        <v>450151.8</v>
      </c>
      <c r="AE19" s="40">
        <v>0</v>
      </c>
      <c r="AF19" s="40">
        <v>769920.03</v>
      </c>
      <c r="AG19" s="40">
        <v>1803873.89</v>
      </c>
      <c r="AH19" s="40">
        <v>2983.5</v>
      </c>
      <c r="AI19" s="40">
        <v>1148370.92</v>
      </c>
      <c r="AJ19" s="40">
        <v>0</v>
      </c>
      <c r="AK19" s="40">
        <v>0</v>
      </c>
      <c r="AL19" s="40">
        <v>-51407.34</v>
      </c>
      <c r="AM19" s="40">
        <v>-3005.31</v>
      </c>
      <c r="AN19" s="40">
        <v>1423114.36</v>
      </c>
      <c r="AO19" s="40">
        <v>-788.69</v>
      </c>
      <c r="AP19" s="40">
        <v>487401.23</v>
      </c>
      <c r="AQ19" s="40">
        <v>0</v>
      </c>
      <c r="AR19" s="40">
        <v>0</v>
      </c>
      <c r="AS19" s="40">
        <v>0</v>
      </c>
      <c r="AT19" s="40">
        <v>0</v>
      </c>
      <c r="AU19" s="40">
        <v>307388.86</v>
      </c>
      <c r="AV19" s="40">
        <v>1198137.74</v>
      </c>
      <c r="AW19" s="40">
        <v>-2787854.36</v>
      </c>
      <c r="AX19" s="40">
        <v>0</v>
      </c>
      <c r="AY19" s="40">
        <v>-20550.849999999999</v>
      </c>
      <c r="AZ19" s="40">
        <v>-667233</v>
      </c>
      <c r="BA19" s="40">
        <v>118593.51</v>
      </c>
      <c r="BB19" s="40">
        <v>-26749.38</v>
      </c>
      <c r="BC19" s="40">
        <v>0</v>
      </c>
      <c r="BD19" s="40">
        <v>0</v>
      </c>
      <c r="BE19" s="40">
        <v>1893500.6</v>
      </c>
      <c r="BF19" s="40">
        <v>0</v>
      </c>
      <c r="BG19" s="40">
        <v>1123040.04</v>
      </c>
      <c r="BH19" s="40">
        <v>0</v>
      </c>
      <c r="BI19" s="40">
        <v>196275.62</v>
      </c>
      <c r="BJ19" s="40">
        <v>0</v>
      </c>
      <c r="BK19" s="40">
        <v>0</v>
      </c>
      <c r="BL19" s="40">
        <v>5323040.58</v>
      </c>
      <c r="BM19" s="40">
        <v>6394947.5099999998</v>
      </c>
      <c r="BN19" s="40">
        <v>188671.46</v>
      </c>
      <c r="BO19" s="40">
        <f t="shared" si="0"/>
        <v>78194693.559999987</v>
      </c>
      <c r="BP19" s="29"/>
    </row>
    <row r="20" spans="1:68">
      <c r="A20" s="28"/>
      <c r="B20" s="28"/>
      <c r="C20" s="28"/>
      <c r="D20" s="37" t="s">
        <v>336</v>
      </c>
      <c r="E20" s="38"/>
      <c r="F20" s="39"/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0">
        <v>0</v>
      </c>
      <c r="AQ20" s="40">
        <v>0</v>
      </c>
      <c r="AR20" s="40">
        <v>0</v>
      </c>
      <c r="AS20" s="40">
        <v>0</v>
      </c>
      <c r="AT20" s="40">
        <v>0</v>
      </c>
      <c r="AU20" s="40">
        <v>0</v>
      </c>
      <c r="AV20" s="40">
        <v>0</v>
      </c>
      <c r="AW20" s="40">
        <v>0</v>
      </c>
      <c r="AX20" s="40">
        <v>0</v>
      </c>
      <c r="AY20" s="40">
        <v>0</v>
      </c>
      <c r="AZ20" s="40">
        <v>0</v>
      </c>
      <c r="BA20" s="40">
        <v>0</v>
      </c>
      <c r="BB20" s="40">
        <v>0</v>
      </c>
      <c r="BC20" s="40">
        <v>0</v>
      </c>
      <c r="BD20" s="40">
        <v>0</v>
      </c>
      <c r="BE20" s="40">
        <v>0</v>
      </c>
      <c r="BF20" s="40">
        <v>0</v>
      </c>
      <c r="BG20" s="40">
        <v>0</v>
      </c>
      <c r="BH20" s="40">
        <v>0</v>
      </c>
      <c r="BI20" s="40">
        <v>0</v>
      </c>
      <c r="BJ20" s="40">
        <v>0</v>
      </c>
      <c r="BK20" s="40">
        <v>0</v>
      </c>
      <c r="BL20" s="40">
        <v>0</v>
      </c>
      <c r="BM20" s="40">
        <v>0</v>
      </c>
      <c r="BN20" s="40">
        <v>0</v>
      </c>
      <c r="BO20" s="40">
        <f t="shared" si="0"/>
        <v>0</v>
      </c>
      <c r="BP20" s="29"/>
    </row>
    <row r="21" spans="1:68">
      <c r="A21" s="28"/>
      <c r="B21" s="28"/>
      <c r="C21" s="28"/>
      <c r="D21" s="37" t="s">
        <v>286</v>
      </c>
      <c r="E21" s="38"/>
      <c r="F21" s="39"/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40">
        <v>0</v>
      </c>
      <c r="AO21" s="40">
        <v>0</v>
      </c>
      <c r="AP21" s="40">
        <v>0</v>
      </c>
      <c r="AQ21" s="40">
        <v>0</v>
      </c>
      <c r="AR21" s="40">
        <v>0</v>
      </c>
      <c r="AS21" s="40">
        <v>0</v>
      </c>
      <c r="AT21" s="40">
        <v>0</v>
      </c>
      <c r="AU21" s="40">
        <v>0</v>
      </c>
      <c r="AV21" s="40">
        <v>0</v>
      </c>
      <c r="AW21" s="40">
        <v>0</v>
      </c>
      <c r="AX21" s="40">
        <v>0</v>
      </c>
      <c r="AY21" s="40">
        <v>0</v>
      </c>
      <c r="AZ21" s="40">
        <v>0</v>
      </c>
      <c r="BA21" s="40">
        <v>0</v>
      </c>
      <c r="BB21" s="40">
        <v>0</v>
      </c>
      <c r="BC21" s="40">
        <v>0</v>
      </c>
      <c r="BD21" s="40">
        <v>0</v>
      </c>
      <c r="BE21" s="40">
        <v>0</v>
      </c>
      <c r="BF21" s="40">
        <v>0</v>
      </c>
      <c r="BG21" s="40">
        <v>0</v>
      </c>
      <c r="BH21" s="40">
        <v>0</v>
      </c>
      <c r="BI21" s="40">
        <v>0</v>
      </c>
      <c r="BJ21" s="40">
        <v>0</v>
      </c>
      <c r="BK21" s="40">
        <v>0</v>
      </c>
      <c r="BL21" s="40">
        <v>0</v>
      </c>
      <c r="BM21" s="40">
        <v>0</v>
      </c>
      <c r="BN21" s="40">
        <v>0</v>
      </c>
      <c r="BO21" s="40">
        <f t="shared" si="0"/>
        <v>0</v>
      </c>
      <c r="BP21" s="29"/>
    </row>
    <row r="22" spans="1:68">
      <c r="A22" s="28"/>
      <c r="B22" s="28"/>
      <c r="C22" s="28"/>
      <c r="D22" s="37" t="s">
        <v>287</v>
      </c>
      <c r="E22" s="38"/>
      <c r="F22" s="39"/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0">
        <v>0</v>
      </c>
      <c r="AO22" s="40">
        <v>0</v>
      </c>
      <c r="AP22" s="40">
        <v>0</v>
      </c>
      <c r="AQ22" s="40">
        <v>0</v>
      </c>
      <c r="AR22" s="40">
        <v>0</v>
      </c>
      <c r="AS22" s="40">
        <v>0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40">
        <v>0</v>
      </c>
      <c r="AZ22" s="40">
        <v>0</v>
      </c>
      <c r="BA22" s="40">
        <v>0</v>
      </c>
      <c r="BB22" s="40">
        <v>0</v>
      </c>
      <c r="BC22" s="40">
        <v>0</v>
      </c>
      <c r="BD22" s="40">
        <v>0</v>
      </c>
      <c r="BE22" s="40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40">
        <v>0</v>
      </c>
      <c r="BL22" s="40">
        <v>0</v>
      </c>
      <c r="BM22" s="40">
        <v>0</v>
      </c>
      <c r="BN22" s="40">
        <v>0</v>
      </c>
      <c r="BO22" s="40">
        <f t="shared" si="0"/>
        <v>0</v>
      </c>
      <c r="BP22" s="29"/>
    </row>
    <row r="23" spans="1:68">
      <c r="A23" s="28"/>
      <c r="B23" s="28"/>
      <c r="C23" s="28"/>
      <c r="D23" s="37" t="s">
        <v>288</v>
      </c>
      <c r="E23" s="38"/>
      <c r="F23" s="39"/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40">
        <v>0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0</v>
      </c>
      <c r="AW23" s="40">
        <v>0</v>
      </c>
      <c r="AX23" s="40">
        <v>0</v>
      </c>
      <c r="AY23" s="40">
        <v>0</v>
      </c>
      <c r="AZ23" s="40">
        <v>0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40">
        <v>0</v>
      </c>
      <c r="BL23" s="40">
        <v>0</v>
      </c>
      <c r="BM23" s="40">
        <v>0</v>
      </c>
      <c r="BN23" s="40">
        <v>0</v>
      </c>
      <c r="BO23" s="40">
        <f t="shared" si="0"/>
        <v>0</v>
      </c>
      <c r="BP23" s="29"/>
    </row>
    <row r="24" spans="1:68">
      <c r="A24" s="28"/>
      <c r="B24" s="28"/>
      <c r="C24" s="28"/>
      <c r="D24" s="37" t="s">
        <v>289</v>
      </c>
      <c r="E24" s="38"/>
      <c r="F24" s="39"/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0</v>
      </c>
      <c r="AM24" s="40">
        <v>0</v>
      </c>
      <c r="AN24" s="40">
        <v>0</v>
      </c>
      <c r="AO24" s="40">
        <v>0</v>
      </c>
      <c r="AP24" s="40">
        <v>0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0</v>
      </c>
      <c r="AW24" s="40">
        <v>0</v>
      </c>
      <c r="AX24" s="40">
        <v>0</v>
      </c>
      <c r="AY24" s="40">
        <v>0</v>
      </c>
      <c r="AZ24" s="40">
        <v>0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</v>
      </c>
      <c r="BG24" s="40">
        <v>0</v>
      </c>
      <c r="BH24" s="40">
        <v>0</v>
      </c>
      <c r="BI24" s="40">
        <v>0</v>
      </c>
      <c r="BJ24" s="40">
        <v>0</v>
      </c>
      <c r="BK24" s="40">
        <v>0</v>
      </c>
      <c r="BL24" s="40">
        <v>0</v>
      </c>
      <c r="BM24" s="40">
        <v>0</v>
      </c>
      <c r="BN24" s="40">
        <v>0</v>
      </c>
      <c r="BO24" s="40">
        <f t="shared" si="0"/>
        <v>0</v>
      </c>
      <c r="BP24" s="29"/>
    </row>
    <row r="25" spans="1:68">
      <c r="A25" s="28"/>
      <c r="B25" s="28"/>
      <c r="C25" s="28"/>
      <c r="D25" s="37" t="s">
        <v>290</v>
      </c>
      <c r="E25" s="38"/>
      <c r="F25" s="39"/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</v>
      </c>
      <c r="AM25" s="40">
        <v>0</v>
      </c>
      <c r="AN25" s="40">
        <v>0</v>
      </c>
      <c r="AO25" s="40">
        <v>0</v>
      </c>
      <c r="AP25" s="40">
        <v>0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0</v>
      </c>
      <c r="AW25" s="40">
        <v>0</v>
      </c>
      <c r="AX25" s="40">
        <v>0</v>
      </c>
      <c r="AY25" s="40">
        <v>0</v>
      </c>
      <c r="AZ25" s="40">
        <v>0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</v>
      </c>
      <c r="BG25" s="40">
        <v>0</v>
      </c>
      <c r="BH25" s="40">
        <v>0</v>
      </c>
      <c r="BI25" s="40">
        <v>0</v>
      </c>
      <c r="BJ25" s="40">
        <v>0</v>
      </c>
      <c r="BK25" s="40">
        <v>0</v>
      </c>
      <c r="BL25" s="40">
        <v>0</v>
      </c>
      <c r="BM25" s="40">
        <v>0</v>
      </c>
      <c r="BN25" s="40">
        <v>0</v>
      </c>
      <c r="BO25" s="40">
        <f t="shared" si="0"/>
        <v>0</v>
      </c>
      <c r="BP25" s="29"/>
    </row>
    <row r="26" spans="1:68">
      <c r="A26" s="28"/>
      <c r="B26" s="28"/>
      <c r="C26" s="28"/>
      <c r="D26" s="37" t="s">
        <v>287</v>
      </c>
      <c r="E26" s="38"/>
      <c r="F26" s="39"/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40">
        <v>0</v>
      </c>
      <c r="AN26" s="40">
        <v>0</v>
      </c>
      <c r="AO26" s="40">
        <v>0</v>
      </c>
      <c r="AP26" s="40">
        <v>0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40">
        <v>0</v>
      </c>
      <c r="AZ26" s="40">
        <v>0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40">
        <v>0</v>
      </c>
      <c r="BK26" s="40">
        <v>0</v>
      </c>
      <c r="BL26" s="40">
        <v>0</v>
      </c>
      <c r="BM26" s="40">
        <v>0</v>
      </c>
      <c r="BN26" s="40">
        <v>0</v>
      </c>
      <c r="BO26" s="40">
        <f t="shared" si="0"/>
        <v>0</v>
      </c>
      <c r="BP26" s="29"/>
    </row>
    <row r="27" spans="1:68">
      <c r="A27" s="28"/>
      <c r="B27" s="28"/>
      <c r="C27" s="28"/>
      <c r="D27" s="37" t="s">
        <v>288</v>
      </c>
      <c r="E27" s="38"/>
      <c r="F27" s="39"/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0">
        <v>0</v>
      </c>
      <c r="AO27" s="40">
        <v>0</v>
      </c>
      <c r="AP27" s="40">
        <v>0</v>
      </c>
      <c r="AQ27" s="40"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40">
        <v>0</v>
      </c>
      <c r="BL27" s="40">
        <v>0</v>
      </c>
      <c r="BM27" s="40">
        <v>0</v>
      </c>
      <c r="BN27" s="40">
        <v>0</v>
      </c>
      <c r="BO27" s="40">
        <f t="shared" si="0"/>
        <v>0</v>
      </c>
      <c r="BP27" s="29"/>
    </row>
    <row r="28" spans="1:68">
      <c r="A28" s="28"/>
      <c r="B28" s="28"/>
      <c r="C28" s="28"/>
      <c r="D28" s="37" t="s">
        <v>337</v>
      </c>
      <c r="E28" s="38"/>
      <c r="F28" s="39"/>
      <c r="G28" s="40">
        <v>0</v>
      </c>
      <c r="H28" s="40">
        <v>0</v>
      </c>
      <c r="I28" s="40">
        <v>13057.65</v>
      </c>
      <c r="J28" s="40">
        <v>0</v>
      </c>
      <c r="K28" s="40">
        <v>-180943.13</v>
      </c>
      <c r="L28" s="40">
        <v>0</v>
      </c>
      <c r="M28" s="40">
        <v>-39252.239999999998</v>
      </c>
      <c r="N28" s="40">
        <v>0</v>
      </c>
      <c r="O28" s="40">
        <v>0</v>
      </c>
      <c r="P28" s="40">
        <v>-174789.76000000001</v>
      </c>
      <c r="Q28" s="40">
        <v>0</v>
      </c>
      <c r="R28" s="40">
        <v>0</v>
      </c>
      <c r="S28" s="40">
        <v>-67843794.969999999</v>
      </c>
      <c r="T28" s="40">
        <v>0</v>
      </c>
      <c r="U28" s="40">
        <v>0</v>
      </c>
      <c r="V28" s="40">
        <v>0</v>
      </c>
      <c r="W28" s="40">
        <v>12661.87</v>
      </c>
      <c r="X28" s="40">
        <v>0</v>
      </c>
      <c r="Y28" s="40">
        <v>-19571.91</v>
      </c>
      <c r="Z28" s="40">
        <v>0</v>
      </c>
      <c r="AA28" s="40">
        <v>0</v>
      </c>
      <c r="AB28" s="40">
        <v>2701964</v>
      </c>
      <c r="AC28" s="40">
        <v>-70913.73</v>
      </c>
      <c r="AD28" s="40">
        <v>0</v>
      </c>
      <c r="AE28" s="40">
        <v>0</v>
      </c>
      <c r="AF28" s="40">
        <v>146448.03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</v>
      </c>
      <c r="AM28" s="40">
        <v>0</v>
      </c>
      <c r="AN28" s="40">
        <v>9041.74</v>
      </c>
      <c r="AO28" s="40">
        <v>0</v>
      </c>
      <c r="AP28" s="40">
        <v>0</v>
      </c>
      <c r="AQ28" s="40">
        <v>0</v>
      </c>
      <c r="AR28" s="40">
        <v>0</v>
      </c>
      <c r="AS28" s="40">
        <v>0</v>
      </c>
      <c r="AT28" s="40">
        <v>0</v>
      </c>
      <c r="AU28" s="40">
        <v>0</v>
      </c>
      <c r="AV28" s="40">
        <v>0</v>
      </c>
      <c r="AW28" s="40">
        <v>0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0">
        <v>129056.29</v>
      </c>
      <c r="BF28" s="40">
        <v>0</v>
      </c>
      <c r="BG28" s="40">
        <v>4752.7299999999996</v>
      </c>
      <c r="BH28" s="40">
        <v>0</v>
      </c>
      <c r="BI28" s="40">
        <v>0</v>
      </c>
      <c r="BJ28" s="40">
        <v>0</v>
      </c>
      <c r="BK28" s="40">
        <v>0</v>
      </c>
      <c r="BL28" s="40">
        <v>-322092.62</v>
      </c>
      <c r="BM28" s="40">
        <v>10788693.27</v>
      </c>
      <c r="BN28" s="40">
        <v>0</v>
      </c>
      <c r="BO28" s="40">
        <f t="shared" si="0"/>
        <v>-54845682.779999986</v>
      </c>
      <c r="BP28" s="29"/>
    </row>
    <row r="29" spans="1:68">
      <c r="A29" s="28"/>
      <c r="B29" s="28"/>
      <c r="C29" s="28"/>
      <c r="D29" s="37" t="s">
        <v>286</v>
      </c>
      <c r="E29" s="38"/>
      <c r="F29" s="39"/>
      <c r="G29" s="40">
        <v>0</v>
      </c>
      <c r="H29" s="40">
        <v>0</v>
      </c>
      <c r="I29" s="40">
        <v>13057.65</v>
      </c>
      <c r="J29" s="40">
        <v>0</v>
      </c>
      <c r="K29" s="40">
        <v>-180943.13</v>
      </c>
      <c r="L29" s="40">
        <v>0</v>
      </c>
      <c r="M29" s="40">
        <v>-39252.239999999998</v>
      </c>
      <c r="N29" s="40">
        <v>0</v>
      </c>
      <c r="O29" s="40">
        <v>0</v>
      </c>
      <c r="P29" s="40">
        <v>-174789.76000000001</v>
      </c>
      <c r="Q29" s="40">
        <v>0</v>
      </c>
      <c r="R29" s="40">
        <v>0</v>
      </c>
      <c r="S29" s="40">
        <v>-67843794.969999999</v>
      </c>
      <c r="T29" s="40">
        <v>0</v>
      </c>
      <c r="U29" s="40">
        <v>0</v>
      </c>
      <c r="V29" s="40">
        <v>0</v>
      </c>
      <c r="W29" s="40">
        <v>12661.87</v>
      </c>
      <c r="X29" s="40">
        <v>0</v>
      </c>
      <c r="Y29" s="40">
        <v>-19571.91</v>
      </c>
      <c r="Z29" s="40">
        <v>0</v>
      </c>
      <c r="AA29" s="40">
        <v>0</v>
      </c>
      <c r="AB29" s="40">
        <v>2701964</v>
      </c>
      <c r="AC29" s="40">
        <v>-70913.73</v>
      </c>
      <c r="AD29" s="40">
        <v>0</v>
      </c>
      <c r="AE29" s="40">
        <v>0</v>
      </c>
      <c r="AF29" s="40">
        <v>146448.03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0</v>
      </c>
      <c r="AM29" s="40">
        <v>0</v>
      </c>
      <c r="AN29" s="40">
        <v>9041.74</v>
      </c>
      <c r="AO29" s="40">
        <v>0</v>
      </c>
      <c r="AP29" s="40">
        <v>0</v>
      </c>
      <c r="AQ29" s="40">
        <v>0</v>
      </c>
      <c r="AR29" s="40">
        <v>0</v>
      </c>
      <c r="AS29" s="40">
        <v>0</v>
      </c>
      <c r="AT29" s="40">
        <v>0</v>
      </c>
      <c r="AU29" s="40">
        <v>0</v>
      </c>
      <c r="AV29" s="40">
        <v>0</v>
      </c>
      <c r="AW29" s="40">
        <v>0</v>
      </c>
      <c r="AX29" s="40">
        <v>0</v>
      </c>
      <c r="AY29" s="40">
        <v>0</v>
      </c>
      <c r="AZ29" s="40">
        <v>0</v>
      </c>
      <c r="BA29" s="40">
        <v>0</v>
      </c>
      <c r="BB29" s="40">
        <v>0</v>
      </c>
      <c r="BC29" s="40">
        <v>0</v>
      </c>
      <c r="BD29" s="40">
        <v>0</v>
      </c>
      <c r="BE29" s="40">
        <v>129056.29</v>
      </c>
      <c r="BF29" s="40">
        <v>0</v>
      </c>
      <c r="BG29" s="40">
        <v>4752.7299999999996</v>
      </c>
      <c r="BH29" s="40">
        <v>0</v>
      </c>
      <c r="BI29" s="40">
        <v>0</v>
      </c>
      <c r="BJ29" s="40">
        <v>0</v>
      </c>
      <c r="BK29" s="40">
        <v>0</v>
      </c>
      <c r="BL29" s="40">
        <v>-322092.62</v>
      </c>
      <c r="BM29" s="40">
        <v>904250.3</v>
      </c>
      <c r="BN29" s="40">
        <v>0</v>
      </c>
      <c r="BO29" s="40">
        <f t="shared" si="0"/>
        <v>-64730125.749999993</v>
      </c>
      <c r="BP29" s="29"/>
    </row>
    <row r="30" spans="1:68">
      <c r="A30" s="28"/>
      <c r="B30" s="28"/>
      <c r="C30" s="28"/>
      <c r="D30" s="37" t="s">
        <v>287</v>
      </c>
      <c r="E30" s="38"/>
      <c r="F30" s="39"/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0</v>
      </c>
      <c r="AK30" s="40">
        <v>0</v>
      </c>
      <c r="AL30" s="40">
        <v>0</v>
      </c>
      <c r="AM30" s="40">
        <v>0</v>
      </c>
      <c r="AN30" s="40">
        <v>0</v>
      </c>
      <c r="AO30" s="40">
        <v>0</v>
      </c>
      <c r="AP30" s="40">
        <v>0</v>
      </c>
      <c r="AQ30" s="40">
        <v>0</v>
      </c>
      <c r="AR30" s="40">
        <v>0</v>
      </c>
      <c r="AS30" s="40">
        <v>0</v>
      </c>
      <c r="AT30" s="40">
        <v>0</v>
      </c>
      <c r="AU30" s="40">
        <v>0</v>
      </c>
      <c r="AV30" s="40">
        <v>0</v>
      </c>
      <c r="AW30" s="40">
        <v>0</v>
      </c>
      <c r="AX30" s="40">
        <v>0</v>
      </c>
      <c r="AY30" s="40">
        <v>0</v>
      </c>
      <c r="AZ30" s="40">
        <v>0</v>
      </c>
      <c r="BA30" s="40">
        <v>0</v>
      </c>
      <c r="BB30" s="40">
        <v>0</v>
      </c>
      <c r="BC30" s="40">
        <v>0</v>
      </c>
      <c r="BD30" s="40">
        <v>0</v>
      </c>
      <c r="BE30" s="40">
        <v>0</v>
      </c>
      <c r="BF30" s="40">
        <v>0</v>
      </c>
      <c r="BG30" s="40">
        <v>0</v>
      </c>
      <c r="BH30" s="40">
        <v>0</v>
      </c>
      <c r="BI30" s="40">
        <v>0</v>
      </c>
      <c r="BJ30" s="40">
        <v>0</v>
      </c>
      <c r="BK30" s="40">
        <v>0</v>
      </c>
      <c r="BL30" s="40">
        <v>0</v>
      </c>
      <c r="BM30" s="40">
        <v>9884442.9700000007</v>
      </c>
      <c r="BN30" s="40">
        <v>0</v>
      </c>
      <c r="BO30" s="40">
        <f t="shared" si="0"/>
        <v>9884442.9700000007</v>
      </c>
      <c r="BP30" s="29"/>
    </row>
    <row r="31" spans="1:68">
      <c r="A31" s="28"/>
      <c r="B31" s="28"/>
      <c r="C31" s="28"/>
      <c r="D31" s="37" t="s">
        <v>292</v>
      </c>
      <c r="E31" s="38"/>
      <c r="F31" s="39"/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</v>
      </c>
      <c r="AM31" s="40">
        <v>0</v>
      </c>
      <c r="AN31" s="40">
        <v>0</v>
      </c>
      <c r="AO31" s="40">
        <v>0</v>
      </c>
      <c r="AP31" s="40">
        <v>0</v>
      </c>
      <c r="AQ31" s="40">
        <v>0</v>
      </c>
      <c r="AR31" s="40">
        <v>0</v>
      </c>
      <c r="AS31" s="40">
        <v>0</v>
      </c>
      <c r="AT31" s="40">
        <v>0</v>
      </c>
      <c r="AU31" s="40">
        <v>0</v>
      </c>
      <c r="AV31" s="40">
        <v>0</v>
      </c>
      <c r="AW31" s="40">
        <v>0</v>
      </c>
      <c r="AX31" s="40">
        <v>0</v>
      </c>
      <c r="AY31" s="40">
        <v>0</v>
      </c>
      <c r="AZ31" s="40">
        <v>0</v>
      </c>
      <c r="BA31" s="40">
        <v>0</v>
      </c>
      <c r="BB31" s="40">
        <v>0</v>
      </c>
      <c r="BC31" s="40">
        <v>0</v>
      </c>
      <c r="BD31" s="40">
        <v>0</v>
      </c>
      <c r="BE31" s="40">
        <v>0</v>
      </c>
      <c r="BF31" s="40">
        <v>0</v>
      </c>
      <c r="BG31" s="40">
        <v>0</v>
      </c>
      <c r="BH31" s="40">
        <v>0</v>
      </c>
      <c r="BI31" s="40">
        <v>0</v>
      </c>
      <c r="BJ31" s="40">
        <v>0</v>
      </c>
      <c r="BK31" s="40">
        <v>0</v>
      </c>
      <c r="BL31" s="40">
        <v>0</v>
      </c>
      <c r="BM31" s="40">
        <v>0</v>
      </c>
      <c r="BN31" s="40">
        <v>0</v>
      </c>
      <c r="BO31" s="40">
        <f t="shared" si="0"/>
        <v>0</v>
      </c>
      <c r="BP31" s="29"/>
    </row>
    <row r="32" spans="1:68">
      <c r="A32" s="28"/>
      <c r="B32" s="28"/>
      <c r="C32" s="28"/>
      <c r="D32" s="37" t="s">
        <v>288</v>
      </c>
      <c r="E32" s="38"/>
      <c r="F32" s="39"/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40">
        <v>0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0</v>
      </c>
      <c r="BG32" s="40">
        <v>0</v>
      </c>
      <c r="BH32" s="40">
        <v>0</v>
      </c>
      <c r="BI32" s="40">
        <v>0</v>
      </c>
      <c r="BJ32" s="40">
        <v>0</v>
      </c>
      <c r="BK32" s="40">
        <v>0</v>
      </c>
      <c r="BL32" s="40">
        <v>0</v>
      </c>
      <c r="BM32" s="40">
        <v>0</v>
      </c>
      <c r="BN32" s="40">
        <v>0</v>
      </c>
      <c r="BO32" s="40">
        <f t="shared" si="0"/>
        <v>0</v>
      </c>
      <c r="BP32" s="29"/>
    </row>
    <row r="33" spans="1:68">
      <c r="A33" s="28"/>
      <c r="B33" s="28"/>
      <c r="C33" s="28"/>
      <c r="D33" s="37" t="s">
        <v>338</v>
      </c>
      <c r="E33" s="38"/>
      <c r="F33" s="39"/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0</v>
      </c>
      <c r="AM33" s="40">
        <v>0</v>
      </c>
      <c r="AN33" s="40">
        <v>0</v>
      </c>
      <c r="AO33" s="40">
        <v>0</v>
      </c>
      <c r="AP33" s="40">
        <v>0</v>
      </c>
      <c r="AQ33" s="40">
        <v>0</v>
      </c>
      <c r="AR33" s="40">
        <v>0</v>
      </c>
      <c r="AS33" s="40">
        <v>0</v>
      </c>
      <c r="AT33" s="40">
        <v>0</v>
      </c>
      <c r="AU33" s="40">
        <v>0</v>
      </c>
      <c r="AV33" s="40">
        <v>0</v>
      </c>
      <c r="AW33" s="40">
        <v>0</v>
      </c>
      <c r="AX33" s="40">
        <v>0</v>
      </c>
      <c r="AY33" s="40">
        <v>0</v>
      </c>
      <c r="AZ33" s="40">
        <v>0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0</v>
      </c>
      <c r="BG33" s="40">
        <v>0</v>
      </c>
      <c r="BH33" s="40">
        <v>0</v>
      </c>
      <c r="BI33" s="40">
        <v>0</v>
      </c>
      <c r="BJ33" s="40">
        <v>0</v>
      </c>
      <c r="BK33" s="40">
        <v>0</v>
      </c>
      <c r="BL33" s="40">
        <v>0</v>
      </c>
      <c r="BM33" s="40">
        <v>0</v>
      </c>
      <c r="BN33" s="40">
        <v>0</v>
      </c>
      <c r="BO33" s="40">
        <f t="shared" si="0"/>
        <v>0</v>
      </c>
      <c r="BP33" s="29"/>
    </row>
    <row r="34" spans="1:68">
      <c r="A34" s="28"/>
      <c r="B34" s="28"/>
      <c r="C34" s="28"/>
      <c r="D34" s="37" t="s">
        <v>286</v>
      </c>
      <c r="E34" s="38"/>
      <c r="F34" s="39"/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  <c r="AI34" s="40">
        <v>0</v>
      </c>
      <c r="AJ34" s="40">
        <v>0</v>
      </c>
      <c r="AK34" s="40">
        <v>0</v>
      </c>
      <c r="AL34" s="40">
        <v>0</v>
      </c>
      <c r="AM34" s="40">
        <v>0</v>
      </c>
      <c r="AN34" s="40">
        <v>0</v>
      </c>
      <c r="AO34" s="40">
        <v>0</v>
      </c>
      <c r="AP34" s="40">
        <v>0</v>
      </c>
      <c r="AQ34" s="40">
        <v>0</v>
      </c>
      <c r="AR34" s="40">
        <v>0</v>
      </c>
      <c r="AS34" s="40">
        <v>0</v>
      </c>
      <c r="AT34" s="40">
        <v>0</v>
      </c>
      <c r="AU34" s="40">
        <v>0</v>
      </c>
      <c r="AV34" s="40">
        <v>0</v>
      </c>
      <c r="AW34" s="40">
        <v>0</v>
      </c>
      <c r="AX34" s="40">
        <v>0</v>
      </c>
      <c r="AY34" s="40">
        <v>0</v>
      </c>
      <c r="AZ34" s="40">
        <v>0</v>
      </c>
      <c r="BA34" s="40">
        <v>0</v>
      </c>
      <c r="BB34" s="40">
        <v>0</v>
      </c>
      <c r="BC34" s="40">
        <v>0</v>
      </c>
      <c r="BD34" s="40">
        <v>0</v>
      </c>
      <c r="BE34" s="40">
        <v>0</v>
      </c>
      <c r="BF34" s="40">
        <v>0</v>
      </c>
      <c r="BG34" s="40">
        <v>0</v>
      </c>
      <c r="BH34" s="40">
        <v>0</v>
      </c>
      <c r="BI34" s="40">
        <v>0</v>
      </c>
      <c r="BJ34" s="40">
        <v>0</v>
      </c>
      <c r="BK34" s="40">
        <v>0</v>
      </c>
      <c r="BL34" s="40">
        <v>0</v>
      </c>
      <c r="BM34" s="40">
        <v>0</v>
      </c>
      <c r="BN34" s="40">
        <v>0</v>
      </c>
      <c r="BO34" s="40">
        <f t="shared" si="0"/>
        <v>0</v>
      </c>
      <c r="BP34" s="29"/>
    </row>
    <row r="35" spans="1:68">
      <c r="A35" s="28"/>
      <c r="B35" s="28"/>
      <c r="C35" s="28"/>
      <c r="D35" s="37" t="s">
        <v>287</v>
      </c>
      <c r="E35" s="38"/>
      <c r="F35" s="39"/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40">
        <v>0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0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0</v>
      </c>
      <c r="BG35" s="40">
        <v>0</v>
      </c>
      <c r="BH35" s="40">
        <v>0</v>
      </c>
      <c r="BI35" s="40">
        <v>0</v>
      </c>
      <c r="BJ35" s="40">
        <v>0</v>
      </c>
      <c r="BK35" s="40">
        <v>0</v>
      </c>
      <c r="BL35" s="40">
        <v>0</v>
      </c>
      <c r="BM35" s="40">
        <v>0</v>
      </c>
      <c r="BN35" s="40">
        <v>0</v>
      </c>
      <c r="BO35" s="40">
        <f t="shared" si="0"/>
        <v>0</v>
      </c>
      <c r="BP35" s="29"/>
    </row>
    <row r="36" spans="1:68">
      <c r="A36" s="28"/>
      <c r="B36" s="28"/>
      <c r="C36" s="28"/>
      <c r="D36" s="37" t="s">
        <v>288</v>
      </c>
      <c r="E36" s="38"/>
      <c r="F36" s="39"/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0</v>
      </c>
      <c r="AM36" s="40">
        <v>0</v>
      </c>
      <c r="AN36" s="40">
        <v>0</v>
      </c>
      <c r="AO36" s="40">
        <v>0</v>
      </c>
      <c r="AP36" s="40">
        <v>0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0</v>
      </c>
      <c r="AW36" s="40">
        <v>0</v>
      </c>
      <c r="AX36" s="40">
        <v>0</v>
      </c>
      <c r="AY36" s="40">
        <v>0</v>
      </c>
      <c r="AZ36" s="40">
        <v>0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</v>
      </c>
      <c r="BG36" s="40">
        <v>0</v>
      </c>
      <c r="BH36" s="40">
        <v>0</v>
      </c>
      <c r="BI36" s="40">
        <v>0</v>
      </c>
      <c r="BJ36" s="40">
        <v>0</v>
      </c>
      <c r="BK36" s="40">
        <v>0</v>
      </c>
      <c r="BL36" s="40">
        <v>0</v>
      </c>
      <c r="BM36" s="40">
        <v>0</v>
      </c>
      <c r="BN36" s="40">
        <v>0</v>
      </c>
      <c r="BO36" s="40">
        <f t="shared" si="0"/>
        <v>0</v>
      </c>
      <c r="BP36" s="29"/>
    </row>
    <row r="37" spans="1:68">
      <c r="A37" s="28"/>
      <c r="B37" s="28"/>
      <c r="C37" s="28"/>
      <c r="D37" s="37" t="s">
        <v>339</v>
      </c>
      <c r="E37" s="38"/>
      <c r="F37" s="39"/>
      <c r="G37" s="40">
        <v>1926401.29</v>
      </c>
      <c r="H37" s="40">
        <v>577285.07999999996</v>
      </c>
      <c r="I37" s="40">
        <v>123922.67</v>
      </c>
      <c r="J37" s="40">
        <v>13646732.279999999</v>
      </c>
      <c r="K37" s="40">
        <v>734151.9</v>
      </c>
      <c r="L37" s="40">
        <v>4238125.96</v>
      </c>
      <c r="M37" s="40">
        <v>6516932.4400000004</v>
      </c>
      <c r="N37" s="40">
        <v>493124.56</v>
      </c>
      <c r="O37" s="40">
        <v>4023103.76</v>
      </c>
      <c r="P37" s="40">
        <v>5449785.2300000004</v>
      </c>
      <c r="Q37" s="40">
        <v>8271806.5099999998</v>
      </c>
      <c r="R37" s="40">
        <v>0</v>
      </c>
      <c r="S37" s="40">
        <v>25590331.18</v>
      </c>
      <c r="T37" s="40">
        <v>0</v>
      </c>
      <c r="U37" s="40">
        <v>-1831336.1</v>
      </c>
      <c r="V37" s="40">
        <v>45852900.969999999</v>
      </c>
      <c r="W37" s="40">
        <v>1120177.43</v>
      </c>
      <c r="X37" s="40">
        <v>8254167.96</v>
      </c>
      <c r="Y37" s="40">
        <v>7480973.71</v>
      </c>
      <c r="Z37" s="40">
        <v>1430027.87</v>
      </c>
      <c r="AA37" s="40">
        <v>95092.59</v>
      </c>
      <c r="AB37" s="40">
        <v>6423690.6699999999</v>
      </c>
      <c r="AC37" s="40">
        <v>3624831.78</v>
      </c>
      <c r="AD37" s="40">
        <v>643074</v>
      </c>
      <c r="AE37" s="40">
        <v>0</v>
      </c>
      <c r="AF37" s="40">
        <v>831296</v>
      </c>
      <c r="AG37" s="40">
        <v>2576962.7000000002</v>
      </c>
      <c r="AH37" s="40">
        <v>3978</v>
      </c>
      <c r="AI37" s="40">
        <v>1640529.88</v>
      </c>
      <c r="AJ37" s="40">
        <v>0</v>
      </c>
      <c r="AK37" s="40">
        <v>0</v>
      </c>
      <c r="AL37" s="40">
        <v>-68543.12</v>
      </c>
      <c r="AM37" s="40">
        <v>-4007.09</v>
      </c>
      <c r="AN37" s="40">
        <v>1887878.63</v>
      </c>
      <c r="AO37" s="40">
        <v>-1051.5899999999999</v>
      </c>
      <c r="AP37" s="40">
        <v>649868.31000000006</v>
      </c>
      <c r="AQ37" s="40">
        <v>0</v>
      </c>
      <c r="AR37" s="40">
        <v>0</v>
      </c>
      <c r="AS37" s="40">
        <v>0</v>
      </c>
      <c r="AT37" s="40">
        <v>0</v>
      </c>
      <c r="AU37" s="40">
        <v>409851.81</v>
      </c>
      <c r="AV37" s="40">
        <v>1597516.99</v>
      </c>
      <c r="AW37" s="40">
        <v>-3717139.15</v>
      </c>
      <c r="AX37" s="40">
        <v>0</v>
      </c>
      <c r="AY37" s="40">
        <v>-27401.13</v>
      </c>
      <c r="AZ37" s="40">
        <v>-467063</v>
      </c>
      <c r="BA37" s="40">
        <v>158124.68</v>
      </c>
      <c r="BB37" s="40">
        <v>-35665.839999999997</v>
      </c>
      <c r="BC37" s="40">
        <v>0</v>
      </c>
      <c r="BD37" s="40">
        <v>0</v>
      </c>
      <c r="BE37" s="40">
        <v>2352592.41</v>
      </c>
      <c r="BF37" s="40">
        <v>0</v>
      </c>
      <c r="BG37" s="40">
        <v>1515879.77</v>
      </c>
      <c r="BH37" s="40">
        <v>0</v>
      </c>
      <c r="BI37" s="40">
        <v>261700.82</v>
      </c>
      <c r="BJ37" s="40">
        <v>0</v>
      </c>
      <c r="BK37" s="40">
        <v>0</v>
      </c>
      <c r="BL37" s="40">
        <v>7419480.0599999996</v>
      </c>
      <c r="BM37" s="40">
        <v>-1427156.05</v>
      </c>
      <c r="BN37" s="40">
        <v>251561.96</v>
      </c>
      <c r="BO37" s="40">
        <f t="shared" si="0"/>
        <v>160494498.78999999</v>
      </c>
      <c r="BP37" s="29"/>
    </row>
    <row r="38" spans="1:68">
      <c r="A38" s="28"/>
      <c r="B38" s="28"/>
      <c r="C38" s="28"/>
      <c r="D38" s="37" t="s">
        <v>286</v>
      </c>
      <c r="E38" s="38"/>
      <c r="F38" s="39"/>
      <c r="G38" s="40">
        <v>1926401.29</v>
      </c>
      <c r="H38" s="40">
        <v>577285.07999999996</v>
      </c>
      <c r="I38" s="40">
        <v>123922.67</v>
      </c>
      <c r="J38" s="40">
        <v>13506224.83</v>
      </c>
      <c r="K38" s="40">
        <v>734151.9</v>
      </c>
      <c r="L38" s="40">
        <v>4238125.96</v>
      </c>
      <c r="M38" s="40">
        <v>6516932.4400000004</v>
      </c>
      <c r="N38" s="40">
        <v>493124.56</v>
      </c>
      <c r="O38" s="40">
        <v>4023103.76</v>
      </c>
      <c r="P38" s="40">
        <v>5449785.2300000004</v>
      </c>
      <c r="Q38" s="40">
        <v>10838955.93</v>
      </c>
      <c r="R38" s="40">
        <v>0</v>
      </c>
      <c r="S38" s="40">
        <v>25470660.469999999</v>
      </c>
      <c r="T38" s="40">
        <v>0</v>
      </c>
      <c r="U38" s="40">
        <v>-1831336.1</v>
      </c>
      <c r="V38" s="40">
        <v>45852900.969999999</v>
      </c>
      <c r="W38" s="40">
        <v>1826956.07</v>
      </c>
      <c r="X38" s="40">
        <v>2589277.0699999998</v>
      </c>
      <c r="Y38" s="40">
        <v>7480973.71</v>
      </c>
      <c r="Z38" s="40">
        <v>1430027.87</v>
      </c>
      <c r="AA38" s="40">
        <v>95092.59</v>
      </c>
      <c r="AB38" s="40">
        <v>11610415.93</v>
      </c>
      <c r="AC38" s="40">
        <v>3331979.31</v>
      </c>
      <c r="AD38" s="40">
        <v>643074</v>
      </c>
      <c r="AE38" s="40">
        <v>0</v>
      </c>
      <c r="AF38" s="40">
        <v>831296</v>
      </c>
      <c r="AG38" s="40">
        <v>2576962.7000000002</v>
      </c>
      <c r="AH38" s="40">
        <v>3978</v>
      </c>
      <c r="AI38" s="40">
        <v>1640529.88</v>
      </c>
      <c r="AJ38" s="40">
        <v>0</v>
      </c>
      <c r="AK38" s="40">
        <v>0</v>
      </c>
      <c r="AL38" s="40">
        <v>-68543.12</v>
      </c>
      <c r="AM38" s="40">
        <v>-4007.09</v>
      </c>
      <c r="AN38" s="40">
        <v>1887878.63</v>
      </c>
      <c r="AO38" s="40">
        <v>-1051.5899999999999</v>
      </c>
      <c r="AP38" s="40">
        <v>649868.31000000006</v>
      </c>
      <c r="AQ38" s="40">
        <v>0</v>
      </c>
      <c r="AR38" s="40">
        <v>0</v>
      </c>
      <c r="AS38" s="40">
        <v>0</v>
      </c>
      <c r="AT38" s="40">
        <v>0</v>
      </c>
      <c r="AU38" s="40">
        <v>409851.81</v>
      </c>
      <c r="AV38" s="40">
        <v>1597516.99</v>
      </c>
      <c r="AW38" s="40">
        <v>-3717139.15</v>
      </c>
      <c r="AX38" s="40">
        <v>0</v>
      </c>
      <c r="AY38" s="40">
        <v>-27401.13</v>
      </c>
      <c r="AZ38" s="40">
        <v>-467063</v>
      </c>
      <c r="BA38" s="40">
        <v>158124.68</v>
      </c>
      <c r="BB38" s="40">
        <v>38728.620000000003</v>
      </c>
      <c r="BC38" s="40">
        <v>0</v>
      </c>
      <c r="BD38" s="40">
        <v>0</v>
      </c>
      <c r="BE38" s="40">
        <v>2352592.41</v>
      </c>
      <c r="BF38" s="40">
        <v>0</v>
      </c>
      <c r="BG38" s="40">
        <v>1515879.77</v>
      </c>
      <c r="BH38" s="40">
        <v>0</v>
      </c>
      <c r="BI38" s="40">
        <v>261700.82</v>
      </c>
      <c r="BJ38" s="40">
        <v>0</v>
      </c>
      <c r="BK38" s="40">
        <v>0</v>
      </c>
      <c r="BL38" s="40">
        <v>7419480.0599999996</v>
      </c>
      <c r="BM38" s="40">
        <v>-1982711.86</v>
      </c>
      <c r="BN38" s="40">
        <v>251561.96</v>
      </c>
      <c r="BO38" s="40">
        <f t="shared" si="0"/>
        <v>162256069.23999998</v>
      </c>
      <c r="BP38" s="29"/>
    </row>
    <row r="39" spans="1:68">
      <c r="A39" s="28"/>
      <c r="B39" s="28"/>
      <c r="C39" s="28"/>
      <c r="D39" s="37" t="s">
        <v>287</v>
      </c>
      <c r="G39" s="40">
        <v>0</v>
      </c>
      <c r="H39" s="40">
        <v>0</v>
      </c>
      <c r="I39" s="40">
        <v>0</v>
      </c>
      <c r="J39" s="40">
        <v>140507.45000000001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-2567149.42</v>
      </c>
      <c r="R39" s="40">
        <v>0</v>
      </c>
      <c r="S39" s="40">
        <v>119670.71</v>
      </c>
      <c r="T39" s="40">
        <v>0</v>
      </c>
      <c r="U39" s="40">
        <v>0</v>
      </c>
      <c r="V39" s="40">
        <v>0</v>
      </c>
      <c r="W39" s="40">
        <v>-706778.64</v>
      </c>
      <c r="X39" s="40">
        <v>5664890.8899999997</v>
      </c>
      <c r="Y39" s="40">
        <v>0</v>
      </c>
      <c r="Z39" s="40">
        <v>0</v>
      </c>
      <c r="AA39" s="40">
        <v>0</v>
      </c>
      <c r="AB39" s="40">
        <v>-5350110.33</v>
      </c>
      <c r="AC39" s="40">
        <v>292852.46999999997</v>
      </c>
      <c r="AD39" s="40">
        <v>0</v>
      </c>
      <c r="AE39" s="40">
        <v>0</v>
      </c>
      <c r="AF39" s="40">
        <v>0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0</v>
      </c>
      <c r="AM39" s="40">
        <v>0</v>
      </c>
      <c r="AN39" s="40">
        <v>0</v>
      </c>
      <c r="AO39" s="40">
        <v>0</v>
      </c>
      <c r="AP39" s="40">
        <v>0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0</v>
      </c>
      <c r="AW39" s="40">
        <v>0</v>
      </c>
      <c r="AX39" s="40">
        <v>0</v>
      </c>
      <c r="AY39" s="40">
        <v>0</v>
      </c>
      <c r="AZ39" s="40">
        <v>0</v>
      </c>
      <c r="BA39" s="40">
        <v>0</v>
      </c>
      <c r="BB39" s="40">
        <v>-74394.460000000006</v>
      </c>
      <c r="BC39" s="40">
        <v>0</v>
      </c>
      <c r="BD39" s="40">
        <v>0</v>
      </c>
      <c r="BE39" s="40">
        <v>0</v>
      </c>
      <c r="BF39" s="40">
        <v>0</v>
      </c>
      <c r="BG39" s="40">
        <v>0</v>
      </c>
      <c r="BH39" s="40">
        <v>0</v>
      </c>
      <c r="BI39" s="40">
        <v>0</v>
      </c>
      <c r="BJ39" s="40">
        <v>0</v>
      </c>
      <c r="BK39" s="40">
        <v>0</v>
      </c>
      <c r="BL39" s="40">
        <v>0</v>
      </c>
      <c r="BM39" s="40">
        <v>555555.81000000006</v>
      </c>
      <c r="BN39" s="40">
        <v>0</v>
      </c>
      <c r="BO39" s="40">
        <f t="shared" si="0"/>
        <v>-1924955.52</v>
      </c>
      <c r="BP39" s="29"/>
    </row>
    <row r="40" spans="1:68">
      <c r="A40" s="28"/>
      <c r="B40" s="28"/>
      <c r="C40" s="28"/>
      <c r="D40" s="37" t="s">
        <v>288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163385.07</v>
      </c>
      <c r="AC40" s="40">
        <v>0</v>
      </c>
      <c r="AD40" s="40">
        <v>0</v>
      </c>
      <c r="AE40" s="40">
        <v>0</v>
      </c>
      <c r="AF40" s="40">
        <v>0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0</v>
      </c>
      <c r="AM40" s="40">
        <v>0</v>
      </c>
      <c r="AN40" s="40">
        <v>0</v>
      </c>
      <c r="AO40" s="40">
        <v>0</v>
      </c>
      <c r="AP40" s="40">
        <v>0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0</v>
      </c>
      <c r="AW40" s="40">
        <v>0</v>
      </c>
      <c r="AX40" s="40">
        <v>0</v>
      </c>
      <c r="AY40" s="40">
        <v>0</v>
      </c>
      <c r="AZ40" s="40">
        <v>0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0</v>
      </c>
      <c r="BG40" s="40">
        <v>0</v>
      </c>
      <c r="BH40" s="40">
        <v>0</v>
      </c>
      <c r="BI40" s="40">
        <v>0</v>
      </c>
      <c r="BJ40" s="40">
        <v>0</v>
      </c>
      <c r="BK40" s="40">
        <v>0</v>
      </c>
      <c r="BL40" s="40">
        <v>0</v>
      </c>
      <c r="BM40" s="40">
        <v>0</v>
      </c>
      <c r="BN40" s="40">
        <v>0</v>
      </c>
      <c r="BO40" s="40">
        <f t="shared" si="0"/>
        <v>163385.07</v>
      </c>
      <c r="BP40" s="29"/>
    </row>
    <row r="41" spans="1:68">
      <c r="A41" s="28"/>
      <c r="B41" s="28"/>
      <c r="C41" s="28"/>
      <c r="D41" s="37" t="s">
        <v>281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0</v>
      </c>
      <c r="AC41" s="40">
        <v>0</v>
      </c>
      <c r="AD41" s="40">
        <v>0</v>
      </c>
      <c r="AE41" s="40">
        <v>0</v>
      </c>
      <c r="AF41" s="40">
        <v>0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0</v>
      </c>
      <c r="AM41" s="40">
        <v>0</v>
      </c>
      <c r="AN41" s="40">
        <v>0</v>
      </c>
      <c r="AO41" s="40">
        <v>0</v>
      </c>
      <c r="AP41" s="40">
        <v>0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0</v>
      </c>
      <c r="AW41" s="40">
        <v>0</v>
      </c>
      <c r="AX41" s="40">
        <v>0</v>
      </c>
      <c r="AY41" s="40">
        <v>0</v>
      </c>
      <c r="AZ41" s="40">
        <v>0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0</v>
      </c>
      <c r="BG41" s="40">
        <v>0</v>
      </c>
      <c r="BH41" s="40">
        <v>0</v>
      </c>
      <c r="BI41" s="40">
        <v>0</v>
      </c>
      <c r="BJ41" s="40">
        <v>0</v>
      </c>
      <c r="BK41" s="40">
        <v>0</v>
      </c>
      <c r="BL41" s="40">
        <v>0</v>
      </c>
      <c r="BM41" s="40">
        <v>0</v>
      </c>
      <c r="BN41" s="40">
        <v>0</v>
      </c>
      <c r="BO41" s="40">
        <f t="shared" si="0"/>
        <v>0</v>
      </c>
      <c r="BP41" s="29"/>
    </row>
    <row r="42" spans="1:68">
      <c r="A42" s="28"/>
      <c r="B42" s="28"/>
      <c r="C42" s="28"/>
      <c r="D42" s="37" t="s">
        <v>286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0</v>
      </c>
      <c r="AC42" s="40">
        <v>0</v>
      </c>
      <c r="AD42" s="40">
        <v>0</v>
      </c>
      <c r="AE42" s="40">
        <v>0</v>
      </c>
      <c r="AF42" s="40">
        <v>0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0</v>
      </c>
      <c r="AM42" s="40">
        <v>0</v>
      </c>
      <c r="AN42" s="40">
        <v>0</v>
      </c>
      <c r="AO42" s="40">
        <v>0</v>
      </c>
      <c r="AP42" s="40">
        <v>0</v>
      </c>
      <c r="AQ42" s="40">
        <v>0</v>
      </c>
      <c r="AR42" s="40">
        <v>0</v>
      </c>
      <c r="AS42" s="40">
        <v>0</v>
      </c>
      <c r="AT42" s="40">
        <v>0</v>
      </c>
      <c r="AU42" s="40">
        <v>0</v>
      </c>
      <c r="AV42" s="40">
        <v>0</v>
      </c>
      <c r="AW42" s="40">
        <v>0</v>
      </c>
      <c r="AX42" s="40">
        <v>0</v>
      </c>
      <c r="AY42" s="40">
        <v>0</v>
      </c>
      <c r="AZ42" s="40">
        <v>0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0</v>
      </c>
      <c r="BG42" s="40">
        <v>0</v>
      </c>
      <c r="BH42" s="40">
        <v>0</v>
      </c>
      <c r="BI42" s="40">
        <v>0</v>
      </c>
      <c r="BJ42" s="40">
        <v>0</v>
      </c>
      <c r="BK42" s="40">
        <v>0</v>
      </c>
      <c r="BL42" s="40">
        <v>0</v>
      </c>
      <c r="BM42" s="40">
        <v>0</v>
      </c>
      <c r="BN42" s="40">
        <v>0</v>
      </c>
      <c r="BO42" s="40">
        <f t="shared" si="0"/>
        <v>0</v>
      </c>
      <c r="BP42" s="29"/>
    </row>
    <row r="43" spans="1:68">
      <c r="A43" s="28"/>
      <c r="B43" s="28"/>
      <c r="C43" s="28"/>
      <c r="D43" s="37" t="s">
        <v>287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0</v>
      </c>
      <c r="AC43" s="40">
        <v>0</v>
      </c>
      <c r="AD43" s="40">
        <v>0</v>
      </c>
      <c r="AE43" s="40">
        <v>0</v>
      </c>
      <c r="AF43" s="40">
        <v>0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0</v>
      </c>
      <c r="AM43" s="40">
        <v>0</v>
      </c>
      <c r="AN43" s="40">
        <v>0</v>
      </c>
      <c r="AO43" s="40">
        <v>0</v>
      </c>
      <c r="AP43" s="40">
        <v>0</v>
      </c>
      <c r="AQ43" s="40">
        <v>0</v>
      </c>
      <c r="AR43" s="40">
        <v>0</v>
      </c>
      <c r="AS43" s="40">
        <v>0</v>
      </c>
      <c r="AT43" s="40">
        <v>0</v>
      </c>
      <c r="AU43" s="40">
        <v>0</v>
      </c>
      <c r="AV43" s="40">
        <v>0</v>
      </c>
      <c r="AW43" s="40">
        <v>0</v>
      </c>
      <c r="AX43" s="40">
        <v>0</v>
      </c>
      <c r="AY43" s="40">
        <v>0</v>
      </c>
      <c r="AZ43" s="40">
        <v>0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0</v>
      </c>
      <c r="BG43" s="40">
        <v>0</v>
      </c>
      <c r="BH43" s="40">
        <v>0</v>
      </c>
      <c r="BI43" s="40">
        <v>0</v>
      </c>
      <c r="BJ43" s="40">
        <v>0</v>
      </c>
      <c r="BK43" s="40">
        <v>0</v>
      </c>
      <c r="BL43" s="40">
        <v>0</v>
      </c>
      <c r="BM43" s="40">
        <v>0</v>
      </c>
      <c r="BN43" s="40">
        <v>0</v>
      </c>
      <c r="BO43" s="40">
        <f t="shared" si="0"/>
        <v>0</v>
      </c>
      <c r="BP43" s="29"/>
    </row>
    <row r="44" spans="1:68">
      <c r="A44" s="28"/>
      <c r="B44" s="28"/>
      <c r="C44" s="28"/>
      <c r="D44" s="37" t="s">
        <v>288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0">
        <v>0</v>
      </c>
      <c r="AC44" s="40">
        <v>0</v>
      </c>
      <c r="AD44" s="40">
        <v>0</v>
      </c>
      <c r="AE44" s="40">
        <v>0</v>
      </c>
      <c r="AF44" s="40">
        <v>0</v>
      </c>
      <c r="AG44" s="40">
        <v>0</v>
      </c>
      <c r="AH44" s="40">
        <v>0</v>
      </c>
      <c r="AI44" s="40">
        <v>0</v>
      </c>
      <c r="AJ44" s="40">
        <v>0</v>
      </c>
      <c r="AK44" s="40">
        <v>0</v>
      </c>
      <c r="AL44" s="40">
        <v>0</v>
      </c>
      <c r="AM44" s="40">
        <v>0</v>
      </c>
      <c r="AN44" s="40">
        <v>0</v>
      </c>
      <c r="AO44" s="40">
        <v>0</v>
      </c>
      <c r="AP44" s="40">
        <v>0</v>
      </c>
      <c r="AQ44" s="40">
        <v>0</v>
      </c>
      <c r="AR44" s="40">
        <v>0</v>
      </c>
      <c r="AS44" s="40">
        <v>0</v>
      </c>
      <c r="AT44" s="40">
        <v>0</v>
      </c>
      <c r="AU44" s="40">
        <v>0</v>
      </c>
      <c r="AV44" s="40">
        <v>0</v>
      </c>
      <c r="AW44" s="40">
        <v>0</v>
      </c>
      <c r="AX44" s="40">
        <v>0</v>
      </c>
      <c r="AY44" s="40">
        <v>0</v>
      </c>
      <c r="AZ44" s="40">
        <v>0</v>
      </c>
      <c r="BA44" s="40">
        <v>0</v>
      </c>
      <c r="BB44" s="40">
        <v>0</v>
      </c>
      <c r="BC44" s="40">
        <v>0</v>
      </c>
      <c r="BD44" s="40">
        <v>0</v>
      </c>
      <c r="BE44" s="40">
        <v>0</v>
      </c>
      <c r="BF44" s="40">
        <v>0</v>
      </c>
      <c r="BG44" s="40">
        <v>0</v>
      </c>
      <c r="BH44" s="40">
        <v>0</v>
      </c>
      <c r="BI44" s="40">
        <v>0</v>
      </c>
      <c r="BJ44" s="40">
        <v>0</v>
      </c>
      <c r="BK44" s="40">
        <v>0</v>
      </c>
      <c r="BL44" s="40">
        <v>0</v>
      </c>
      <c r="BM44" s="40">
        <v>0</v>
      </c>
      <c r="BN44" s="40">
        <v>0</v>
      </c>
      <c r="BO44" s="40">
        <f t="shared" si="0"/>
        <v>0</v>
      </c>
      <c r="BP44" s="29"/>
    </row>
    <row r="45" spans="1:68">
      <c r="A45" s="28"/>
      <c r="B45" s="28"/>
      <c r="C45" s="28"/>
      <c r="D45" s="37" t="s">
        <v>340</v>
      </c>
      <c r="G45" s="40">
        <v>-481600.34</v>
      </c>
      <c r="H45" s="40">
        <v>-144321.26999999999</v>
      </c>
      <c r="I45" s="40">
        <v>-30980.67</v>
      </c>
      <c r="J45" s="40">
        <v>-3318950.48</v>
      </c>
      <c r="K45" s="40">
        <v>-93909.57</v>
      </c>
      <c r="L45" s="40">
        <v>-1271437.79</v>
      </c>
      <c r="M45" s="40">
        <v>-1629233.11</v>
      </c>
      <c r="N45" s="40">
        <v>-147937.37</v>
      </c>
      <c r="O45" s="40">
        <v>-1005775.94</v>
      </c>
      <c r="P45" s="40">
        <v>-2531153.7000000002</v>
      </c>
      <c r="Q45" s="40">
        <v>-2067951.64</v>
      </c>
      <c r="R45" s="40">
        <v>0</v>
      </c>
      <c r="S45" s="40">
        <v>11830969.859999999</v>
      </c>
      <c r="T45" s="40">
        <v>0</v>
      </c>
      <c r="U45" s="40">
        <v>457834.03</v>
      </c>
      <c r="V45" s="40">
        <v>-11541713.58</v>
      </c>
      <c r="W45" s="40">
        <v>-459904.48</v>
      </c>
      <c r="X45" s="40">
        <v>-2064789.62</v>
      </c>
      <c r="Y45" s="40">
        <v>-1870243.43</v>
      </c>
      <c r="Z45" s="40">
        <v>-357506.97</v>
      </c>
      <c r="AA45" s="40">
        <v>-23773.15</v>
      </c>
      <c r="AB45" s="40">
        <v>-1950130.89</v>
      </c>
      <c r="AC45" s="40">
        <v>-815266.57</v>
      </c>
      <c r="AD45" s="40">
        <v>-192922.2</v>
      </c>
      <c r="AE45" s="40">
        <v>0</v>
      </c>
      <c r="AF45" s="40">
        <v>-207824</v>
      </c>
      <c r="AG45" s="40">
        <v>-773088.81</v>
      </c>
      <c r="AH45" s="40">
        <v>-994.5</v>
      </c>
      <c r="AI45" s="40">
        <v>-492158.96</v>
      </c>
      <c r="AJ45" s="40">
        <v>0</v>
      </c>
      <c r="AK45" s="40">
        <v>0</v>
      </c>
      <c r="AL45" s="40">
        <v>17135.78</v>
      </c>
      <c r="AM45" s="40">
        <v>1001.78</v>
      </c>
      <c r="AN45" s="40">
        <v>-473806.01</v>
      </c>
      <c r="AO45" s="40">
        <v>262.89999999999998</v>
      </c>
      <c r="AP45" s="40">
        <v>-162467.07999999999</v>
      </c>
      <c r="AQ45" s="40">
        <v>0</v>
      </c>
      <c r="AR45" s="40">
        <v>0</v>
      </c>
      <c r="AS45" s="40">
        <v>0</v>
      </c>
      <c r="AT45" s="40">
        <v>0</v>
      </c>
      <c r="AU45" s="40">
        <v>-102462.95</v>
      </c>
      <c r="AV45" s="40">
        <v>-399379.25</v>
      </c>
      <c r="AW45" s="40">
        <v>929284.79</v>
      </c>
      <c r="AX45" s="40">
        <v>0</v>
      </c>
      <c r="AY45" s="40">
        <v>6850.28</v>
      </c>
      <c r="AZ45" s="40">
        <v>-200170</v>
      </c>
      <c r="BA45" s="40">
        <v>-39531.17</v>
      </c>
      <c r="BB45" s="40">
        <v>8916.4599999999991</v>
      </c>
      <c r="BC45" s="40">
        <v>0</v>
      </c>
      <c r="BD45" s="40">
        <v>0</v>
      </c>
      <c r="BE45" s="40">
        <v>-588148.1</v>
      </c>
      <c r="BF45" s="40">
        <v>0</v>
      </c>
      <c r="BG45" s="40">
        <v>-397592.46</v>
      </c>
      <c r="BH45" s="40">
        <v>0</v>
      </c>
      <c r="BI45" s="40">
        <v>-65425.2</v>
      </c>
      <c r="BJ45" s="40">
        <v>0</v>
      </c>
      <c r="BK45" s="40">
        <v>0</v>
      </c>
      <c r="BL45" s="40">
        <v>-1774346.86</v>
      </c>
      <c r="BM45" s="40">
        <v>-2966589.71</v>
      </c>
      <c r="BN45" s="40">
        <v>-62890.5</v>
      </c>
      <c r="BO45" s="40">
        <f t="shared" si="0"/>
        <v>-27454122.450000003</v>
      </c>
      <c r="BP45" s="29"/>
    </row>
    <row r="46" spans="1:68">
      <c r="A46" s="28"/>
      <c r="B46" s="28"/>
      <c r="C46" s="28"/>
      <c r="D46" s="37" t="s">
        <v>295</v>
      </c>
      <c r="G46" s="40">
        <v>5034964.37</v>
      </c>
      <c r="H46" s="40">
        <v>6872902.6200000001</v>
      </c>
      <c r="I46" s="40">
        <v>1472475.35</v>
      </c>
      <c r="J46" s="40">
        <v>59003904.890000001</v>
      </c>
      <c r="K46" s="40">
        <v>4572864.43</v>
      </c>
      <c r="L46" s="40">
        <v>5987370.04</v>
      </c>
      <c r="M46" s="40">
        <v>12583553.130000001</v>
      </c>
      <c r="N46" s="40">
        <v>892641.83</v>
      </c>
      <c r="O46" s="40">
        <v>3679149.7</v>
      </c>
      <c r="P46" s="40">
        <v>33188896.300000001</v>
      </c>
      <c r="Q46" s="40">
        <v>9298002.1799999997</v>
      </c>
      <c r="R46" s="40">
        <v>242302.3</v>
      </c>
      <c r="S46" s="40">
        <v>34883979.490000002</v>
      </c>
      <c r="T46" s="40">
        <v>357620.62</v>
      </c>
      <c r="U46" s="40">
        <v>36777388.659999996</v>
      </c>
      <c r="V46" s="40">
        <v>56051485.82</v>
      </c>
      <c r="W46" s="40">
        <v>4703953.38</v>
      </c>
      <c r="X46" s="40">
        <v>13990156.09</v>
      </c>
      <c r="Y46" s="40">
        <v>8343577.79</v>
      </c>
      <c r="Z46" s="40">
        <v>14147573</v>
      </c>
      <c r="AA46" s="40">
        <v>11722405.34</v>
      </c>
      <c r="AB46" s="40">
        <v>21216058.440000001</v>
      </c>
      <c r="AC46" s="40">
        <v>14150627.73</v>
      </c>
      <c r="AD46" s="40">
        <v>946660.48</v>
      </c>
      <c r="AE46" s="40">
        <v>45935.47</v>
      </c>
      <c r="AF46" s="40">
        <v>1641032.52</v>
      </c>
      <c r="AG46" s="40">
        <v>2142572.4900000002</v>
      </c>
      <c r="AH46" s="40">
        <v>-131.97999999999999</v>
      </c>
      <c r="AI46" s="40">
        <v>1424284.11</v>
      </c>
      <c r="AJ46" s="40">
        <v>236523.6</v>
      </c>
      <c r="AK46" s="40">
        <v>119755</v>
      </c>
      <c r="AL46" s="40">
        <v>439224.9</v>
      </c>
      <c r="AM46" s="40">
        <v>280328.82</v>
      </c>
      <c r="AN46" s="40">
        <v>2700786.85</v>
      </c>
      <c r="AO46" s="40">
        <v>333353.21000000002</v>
      </c>
      <c r="AP46" s="40">
        <v>1022171.24</v>
      </c>
      <c r="AQ46" s="40">
        <v>608404.61</v>
      </c>
      <c r="AR46" s="40">
        <v>144684.1</v>
      </c>
      <c r="AS46" s="40">
        <v>135919.32</v>
      </c>
      <c r="AT46" s="40">
        <v>96718.7</v>
      </c>
      <c r="AU46" s="40">
        <v>548956.41</v>
      </c>
      <c r="AV46" s="40">
        <v>2119649.6</v>
      </c>
      <c r="AW46" s="40">
        <v>-1935180.09</v>
      </c>
      <c r="AX46" s="40">
        <v>114063.19</v>
      </c>
      <c r="AY46" s="40">
        <v>403406.76</v>
      </c>
      <c r="AZ46" s="40">
        <v>5330870</v>
      </c>
      <c r="BA46" s="40">
        <v>406255.05</v>
      </c>
      <c r="BB46" s="40">
        <v>145468.26999999999</v>
      </c>
      <c r="BC46" s="40">
        <v>100933.03</v>
      </c>
      <c r="BD46" s="40">
        <v>39704.959999999999</v>
      </c>
      <c r="BE46" s="40">
        <v>7344730.5499999998</v>
      </c>
      <c r="BF46" s="40">
        <v>55444.58</v>
      </c>
      <c r="BG46" s="40">
        <v>1721547.2</v>
      </c>
      <c r="BH46" s="40">
        <v>34291.33</v>
      </c>
      <c r="BI46" s="40">
        <v>276035.77</v>
      </c>
      <c r="BJ46" s="40">
        <v>444064.77</v>
      </c>
      <c r="BK46" s="40">
        <v>109861.35</v>
      </c>
      <c r="BL46" s="40">
        <v>32489125.359999999</v>
      </c>
      <c r="BM46" s="40">
        <v>23284828.289999999</v>
      </c>
      <c r="BN46" s="40">
        <v>3327434.52</v>
      </c>
      <c r="BO46" s="40">
        <f t="shared" si="0"/>
        <v>447853567.84000003</v>
      </c>
      <c r="BP46" s="29"/>
    </row>
    <row r="47" spans="1:68">
      <c r="A47" s="28"/>
      <c r="B47" s="28"/>
      <c r="C47" s="28"/>
      <c r="D47" s="28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S52"/>
  <sheetViews>
    <sheetView workbookViewId="0">
      <pane xSplit="6" ySplit="8" topLeftCell="G9" activePane="bottomRight" state="frozen"/>
      <selection pane="topRight" activeCell="H1" sqref="H1"/>
      <selection pane="bottomLeft" activeCell="A10" sqref="A10"/>
      <selection pane="bottomRight" activeCell="R9" sqref="R9:R51"/>
    </sheetView>
  </sheetViews>
  <sheetFormatPr baseColWidth="10" defaultRowHeight="14.25"/>
  <cols>
    <col min="1" max="3" width="1.7109375" style="41" customWidth="1"/>
    <col min="4" max="4" width="73.85546875" style="41" customWidth="1"/>
    <col min="5" max="6" width="1.7109375" style="28" customWidth="1"/>
    <col min="7" max="18" width="14.7109375" style="3" customWidth="1"/>
    <col min="19" max="16384" width="11.42578125" style="3"/>
  </cols>
  <sheetData>
    <row r="1" spans="1:19" ht="22.5" customHeight="1">
      <c r="A1" s="26" t="s">
        <v>304</v>
      </c>
      <c r="B1" s="27"/>
      <c r="C1" s="27"/>
      <c r="D1" s="27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>
      <c r="A2" s="30" t="s">
        <v>359</v>
      </c>
      <c r="B2" s="30"/>
      <c r="C2" s="28"/>
      <c r="D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>
      <c r="A3" s="28"/>
      <c r="B3" s="28"/>
      <c r="C3" s="28"/>
      <c r="D3" s="2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s="33" customFormat="1" ht="12">
      <c r="A4" s="31"/>
      <c r="B4" s="31"/>
      <c r="C4" s="31"/>
      <c r="D4" s="31"/>
      <c r="E4" s="31"/>
      <c r="F4" s="31"/>
      <c r="G4" s="32" t="s">
        <v>303</v>
      </c>
      <c r="H4" s="32" t="s">
        <v>152</v>
      </c>
      <c r="I4" s="32" t="s">
        <v>155</v>
      </c>
      <c r="J4" s="32" t="s">
        <v>158</v>
      </c>
      <c r="K4" s="32" t="s">
        <v>162</v>
      </c>
      <c r="L4" s="32" t="s">
        <v>164</v>
      </c>
      <c r="M4" s="32" t="s">
        <v>169</v>
      </c>
      <c r="N4" s="32" t="s">
        <v>173</v>
      </c>
      <c r="O4" s="32" t="s">
        <v>211</v>
      </c>
      <c r="P4" s="32" t="s">
        <v>212</v>
      </c>
      <c r="Q4" s="32" t="s">
        <v>213</v>
      </c>
      <c r="R4" s="32"/>
      <c r="S4" s="42"/>
    </row>
    <row r="5" spans="1:19" ht="56.25">
      <c r="A5" s="28"/>
      <c r="B5" s="28"/>
      <c r="C5" s="28"/>
      <c r="D5" s="28"/>
      <c r="G5" s="34" t="s">
        <v>301</v>
      </c>
      <c r="H5" s="34" t="s">
        <v>214</v>
      </c>
      <c r="I5" s="34" t="s">
        <v>217</v>
      </c>
      <c r="J5" s="34" t="s">
        <v>220</v>
      </c>
      <c r="K5" s="34" t="s">
        <v>224</v>
      </c>
      <c r="L5" s="34" t="s">
        <v>226</v>
      </c>
      <c r="M5" s="34" t="s">
        <v>231</v>
      </c>
      <c r="N5" s="34" t="s">
        <v>329</v>
      </c>
      <c r="O5" s="34" t="s">
        <v>273</v>
      </c>
      <c r="P5" s="34" t="s">
        <v>274</v>
      </c>
      <c r="Q5" s="34" t="s">
        <v>275</v>
      </c>
      <c r="R5" s="34" t="s">
        <v>345</v>
      </c>
      <c r="S5" s="29"/>
    </row>
    <row r="6" spans="1:19">
      <c r="A6" s="28"/>
      <c r="B6" s="28"/>
      <c r="C6" s="28"/>
      <c r="D6" s="28"/>
      <c r="G6" s="35" t="s">
        <v>360</v>
      </c>
      <c r="H6" s="35" t="s">
        <v>360</v>
      </c>
      <c r="I6" s="35" t="s">
        <v>360</v>
      </c>
      <c r="J6" s="35" t="s">
        <v>360</v>
      </c>
      <c r="K6" s="35" t="s">
        <v>360</v>
      </c>
      <c r="L6" s="35" t="s">
        <v>360</v>
      </c>
      <c r="M6" s="35" t="s">
        <v>360</v>
      </c>
      <c r="N6" s="35" t="s">
        <v>360</v>
      </c>
      <c r="O6" s="35" t="s">
        <v>360</v>
      </c>
      <c r="P6" s="35" t="s">
        <v>360</v>
      </c>
      <c r="Q6" s="35" t="s">
        <v>360</v>
      </c>
      <c r="R6" s="35" t="s">
        <v>360</v>
      </c>
      <c r="S6" s="29"/>
    </row>
    <row r="7" spans="1:19">
      <c r="A7" s="28"/>
      <c r="B7" s="28"/>
      <c r="C7" s="28"/>
      <c r="D7" s="28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29"/>
    </row>
    <row r="8" spans="1:19">
      <c r="A8" s="28"/>
      <c r="B8" s="28"/>
      <c r="C8" s="28"/>
      <c r="D8" s="28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29"/>
    </row>
    <row r="9" spans="1:19">
      <c r="A9" s="28"/>
      <c r="B9" s="28"/>
      <c r="C9" s="28"/>
      <c r="D9" s="37" t="s">
        <v>277</v>
      </c>
      <c r="E9" s="38"/>
      <c r="F9" s="39"/>
      <c r="G9" s="40">
        <v>47009983.82</v>
      </c>
      <c r="H9" s="40">
        <v>7109067.0199999996</v>
      </c>
      <c r="I9" s="40">
        <v>49558134.659999996</v>
      </c>
      <c r="J9" s="40">
        <v>8108137.9400000004</v>
      </c>
      <c r="K9" s="40">
        <v>4591640.41</v>
      </c>
      <c r="L9" s="40">
        <v>71260063.459999993</v>
      </c>
      <c r="M9" s="40">
        <v>7881312.7999999998</v>
      </c>
      <c r="N9" s="40">
        <v>12813903</v>
      </c>
      <c r="O9" s="40">
        <v>25581118.760000002</v>
      </c>
      <c r="P9" s="40">
        <v>15587989.34</v>
      </c>
      <c r="Q9" s="40">
        <v>5244974.53</v>
      </c>
      <c r="R9" s="40">
        <f>SUM(G9:Q9)</f>
        <v>254746325.74000001</v>
      </c>
      <c r="S9" s="29"/>
    </row>
    <row r="10" spans="1:19">
      <c r="A10" s="28"/>
      <c r="B10" s="28"/>
      <c r="C10" s="28"/>
      <c r="D10" s="37" t="s">
        <v>278</v>
      </c>
      <c r="E10" s="38"/>
      <c r="F10" s="39"/>
      <c r="G10" s="40">
        <v>28466457.300000001</v>
      </c>
      <c r="H10" s="40">
        <v>7631834.1699999999</v>
      </c>
      <c r="I10" s="40">
        <v>11409401.91</v>
      </c>
      <c r="J10" s="40">
        <v>5824778.8099999996</v>
      </c>
      <c r="K10" s="40">
        <v>10860481.050000001</v>
      </c>
      <c r="L10" s="40">
        <v>-23399794.565000001</v>
      </c>
      <c r="M10" s="40">
        <v>6730156.0899999999</v>
      </c>
      <c r="N10" s="40">
        <v>7180380.4400000004</v>
      </c>
      <c r="O10" s="40">
        <v>6908006.5999999996</v>
      </c>
      <c r="P10" s="40">
        <v>7696838.9699999997</v>
      </c>
      <c r="Q10" s="40">
        <v>-1615540.01</v>
      </c>
      <c r="R10" s="40">
        <f t="shared" ref="R10:R51" si="0">SUM(G10:Q10)</f>
        <v>67693000.765000001</v>
      </c>
      <c r="S10" s="29"/>
    </row>
    <row r="11" spans="1:19">
      <c r="A11" s="28"/>
      <c r="B11" s="28"/>
      <c r="C11" s="28"/>
      <c r="D11" s="37" t="s">
        <v>279</v>
      </c>
      <c r="E11" s="38"/>
      <c r="F11" s="39"/>
      <c r="G11" s="40">
        <v>9160180.7300000004</v>
      </c>
      <c r="H11" s="40">
        <v>-233479.9</v>
      </c>
      <c r="I11" s="40">
        <v>1081620.1100000001</v>
      </c>
      <c r="J11" s="40">
        <v>976331.72</v>
      </c>
      <c r="K11" s="40">
        <v>51348.55</v>
      </c>
      <c r="L11" s="40">
        <v>61350.74</v>
      </c>
      <c r="M11" s="40">
        <v>540777.75</v>
      </c>
      <c r="N11" s="40">
        <v>4856.66</v>
      </c>
      <c r="O11" s="40">
        <v>1584966.02</v>
      </c>
      <c r="P11" s="40">
        <v>1301891.46</v>
      </c>
      <c r="Q11" s="40">
        <v>-1804211.47</v>
      </c>
      <c r="R11" s="40">
        <f t="shared" si="0"/>
        <v>12725632.369999999</v>
      </c>
      <c r="S11" s="29"/>
    </row>
    <row r="12" spans="1:19">
      <c r="A12" s="28"/>
      <c r="B12" s="28"/>
      <c r="C12" s="28"/>
      <c r="D12" s="37" t="s">
        <v>280</v>
      </c>
      <c r="E12" s="38"/>
      <c r="F12" s="39"/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f t="shared" si="0"/>
        <v>0</v>
      </c>
      <c r="S12" s="29"/>
    </row>
    <row r="13" spans="1:19">
      <c r="A13" s="28"/>
      <c r="B13" s="28"/>
      <c r="C13" s="28"/>
      <c r="D13" s="37" t="s">
        <v>281</v>
      </c>
      <c r="E13" s="38"/>
      <c r="F13" s="39"/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f t="shared" si="0"/>
        <v>0</v>
      </c>
      <c r="S13" s="29"/>
    </row>
    <row r="14" spans="1:19">
      <c r="A14" s="28"/>
      <c r="B14" s="28"/>
      <c r="C14" s="28"/>
      <c r="D14" s="37" t="s">
        <v>300</v>
      </c>
      <c r="E14" s="38"/>
      <c r="F14" s="39"/>
      <c r="G14" s="40">
        <v>0</v>
      </c>
      <c r="H14" s="40">
        <v>0</v>
      </c>
      <c r="I14" s="40">
        <v>0</v>
      </c>
      <c r="J14" s="40">
        <v>0</v>
      </c>
      <c r="K14" s="40">
        <v>-129229.25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f t="shared" si="0"/>
        <v>-129229.25</v>
      </c>
      <c r="S14" s="29"/>
    </row>
    <row r="15" spans="1:19">
      <c r="A15" s="28"/>
      <c r="B15" s="28"/>
      <c r="C15" s="28"/>
      <c r="D15" s="37" t="s">
        <v>331</v>
      </c>
      <c r="E15" s="38"/>
      <c r="F15" s="39"/>
      <c r="G15" s="40">
        <v>13552180.810000001</v>
      </c>
      <c r="H15" s="40">
        <v>-333628.78999999998</v>
      </c>
      <c r="I15" s="40">
        <v>1442160.14</v>
      </c>
      <c r="J15" s="40">
        <v>1295318</v>
      </c>
      <c r="K15" s="40">
        <v>254870.31</v>
      </c>
      <c r="L15" s="40">
        <v>77208.94</v>
      </c>
      <c r="M15" s="40">
        <v>762679.12</v>
      </c>
      <c r="N15" s="40">
        <v>3885.33</v>
      </c>
      <c r="O15" s="40">
        <v>2226587.4900000002</v>
      </c>
      <c r="P15" s="40">
        <v>1189061.6100000001</v>
      </c>
      <c r="Q15" s="40">
        <v>-1294233.4099999999</v>
      </c>
      <c r="R15" s="40">
        <f t="shared" si="0"/>
        <v>19176089.550000001</v>
      </c>
      <c r="S15" s="29"/>
    </row>
    <row r="16" spans="1:19" ht="14.25" customHeight="1">
      <c r="A16" s="28"/>
      <c r="B16" s="28"/>
      <c r="C16" s="28"/>
      <c r="D16" s="37" t="s">
        <v>332</v>
      </c>
      <c r="E16" s="38"/>
      <c r="F16" s="39"/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f t="shared" si="0"/>
        <v>0</v>
      </c>
      <c r="S16" s="29"/>
    </row>
    <row r="17" spans="1:19">
      <c r="A17" s="28"/>
      <c r="B17" s="28"/>
      <c r="C17" s="28"/>
      <c r="D17" s="37" t="s">
        <v>333</v>
      </c>
      <c r="E17" s="38"/>
      <c r="F17" s="39"/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f t="shared" si="0"/>
        <v>0</v>
      </c>
      <c r="S17" s="29"/>
    </row>
    <row r="18" spans="1:19" ht="14.25" customHeight="1">
      <c r="A18" s="28"/>
      <c r="B18" s="28"/>
      <c r="C18" s="28"/>
      <c r="D18" s="37" t="s">
        <v>334</v>
      </c>
      <c r="E18" s="38"/>
      <c r="F18" s="39"/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f t="shared" si="0"/>
        <v>0</v>
      </c>
      <c r="S18" s="29"/>
    </row>
    <row r="19" spans="1:19">
      <c r="A19" s="28"/>
      <c r="B19" s="28"/>
      <c r="C19" s="28"/>
      <c r="D19" s="37" t="s">
        <v>335</v>
      </c>
      <c r="E19" s="38"/>
      <c r="F19" s="39"/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f t="shared" si="0"/>
        <v>0</v>
      </c>
      <c r="S19" s="29"/>
    </row>
    <row r="20" spans="1:19">
      <c r="A20" s="28"/>
      <c r="B20" s="28"/>
      <c r="C20" s="28"/>
      <c r="D20" s="37" t="s">
        <v>283</v>
      </c>
      <c r="E20" s="38"/>
      <c r="F20" s="39"/>
      <c r="G20" s="40">
        <v>-4392000.08</v>
      </c>
      <c r="H20" s="40">
        <v>100148.89</v>
      </c>
      <c r="I20" s="40">
        <v>-360540.03</v>
      </c>
      <c r="J20" s="40">
        <v>-318986.28000000003</v>
      </c>
      <c r="K20" s="40">
        <v>-74292.509999999995</v>
      </c>
      <c r="L20" s="40">
        <v>-15858.2</v>
      </c>
      <c r="M20" s="40">
        <v>-221901.37</v>
      </c>
      <c r="N20" s="40">
        <v>971.33</v>
      </c>
      <c r="O20" s="40">
        <v>-641621.47</v>
      </c>
      <c r="P20" s="40">
        <v>112829.85</v>
      </c>
      <c r="Q20" s="40">
        <v>-509978.06</v>
      </c>
      <c r="R20" s="40">
        <f t="shared" si="0"/>
        <v>-6321227.9300000006</v>
      </c>
      <c r="S20" s="29"/>
    </row>
    <row r="21" spans="1:19">
      <c r="A21" s="28"/>
      <c r="B21" s="28"/>
      <c r="C21" s="28"/>
      <c r="D21" s="37" t="s">
        <v>284</v>
      </c>
      <c r="E21" s="38"/>
      <c r="F21" s="39"/>
      <c r="G21" s="40">
        <v>19306276.57</v>
      </c>
      <c r="H21" s="40">
        <v>7865314.0700000003</v>
      </c>
      <c r="I21" s="40">
        <v>10327781.800000001</v>
      </c>
      <c r="J21" s="40">
        <v>4848447.09</v>
      </c>
      <c r="K21" s="40">
        <v>10809132.5</v>
      </c>
      <c r="L21" s="40">
        <v>-23461145.305</v>
      </c>
      <c r="M21" s="40">
        <v>6189378.3399999999</v>
      </c>
      <c r="N21" s="40">
        <v>7175523.7800000003</v>
      </c>
      <c r="O21" s="40">
        <v>5323040.58</v>
      </c>
      <c r="P21" s="40">
        <v>6394947.5099999998</v>
      </c>
      <c r="Q21" s="40">
        <v>188671.46</v>
      </c>
      <c r="R21" s="40">
        <f t="shared" si="0"/>
        <v>54967368.394999996</v>
      </c>
      <c r="S21" s="29"/>
    </row>
    <row r="22" spans="1:19">
      <c r="A22" s="28"/>
      <c r="B22" s="28"/>
      <c r="C22" s="28"/>
      <c r="D22" s="37" t="s">
        <v>336</v>
      </c>
      <c r="E22" s="38"/>
      <c r="F22" s="39"/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f t="shared" si="0"/>
        <v>0</v>
      </c>
      <c r="S22" s="29"/>
    </row>
    <row r="23" spans="1:19">
      <c r="A23" s="28"/>
      <c r="B23" s="28"/>
      <c r="C23" s="28"/>
      <c r="D23" s="37" t="s">
        <v>286</v>
      </c>
      <c r="E23" s="38"/>
      <c r="F23" s="39"/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f t="shared" si="0"/>
        <v>0</v>
      </c>
      <c r="S23" s="29"/>
    </row>
    <row r="24" spans="1:19">
      <c r="A24" s="28"/>
      <c r="B24" s="28"/>
      <c r="C24" s="28"/>
      <c r="D24" s="37" t="s">
        <v>287</v>
      </c>
      <c r="E24" s="38"/>
      <c r="F24" s="39"/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f t="shared" si="0"/>
        <v>0</v>
      </c>
      <c r="S24" s="29"/>
    </row>
    <row r="25" spans="1:19">
      <c r="A25" s="28"/>
      <c r="B25" s="28"/>
      <c r="C25" s="28"/>
      <c r="D25" s="37" t="s">
        <v>288</v>
      </c>
      <c r="E25" s="38"/>
      <c r="F25" s="39"/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f t="shared" si="0"/>
        <v>0</v>
      </c>
      <c r="S25" s="29"/>
    </row>
    <row r="26" spans="1:19">
      <c r="A26" s="28"/>
      <c r="B26" s="28"/>
      <c r="C26" s="28"/>
      <c r="D26" s="37" t="s">
        <v>289</v>
      </c>
      <c r="E26" s="38"/>
      <c r="F26" s="39"/>
      <c r="G26" s="40">
        <v>22208.58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f t="shared" si="0"/>
        <v>22208.58</v>
      </c>
      <c r="S26" s="29"/>
    </row>
    <row r="27" spans="1:19">
      <c r="A27" s="28"/>
      <c r="B27" s="28"/>
      <c r="C27" s="28"/>
      <c r="D27" s="37" t="s">
        <v>290</v>
      </c>
      <c r="E27" s="38"/>
      <c r="F27" s="39"/>
      <c r="G27" s="40">
        <v>22208.58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f t="shared" si="0"/>
        <v>22208.58</v>
      </c>
      <c r="S27" s="29"/>
    </row>
    <row r="28" spans="1:19">
      <c r="A28" s="28"/>
      <c r="B28" s="28"/>
      <c r="C28" s="28"/>
      <c r="D28" s="37" t="s">
        <v>287</v>
      </c>
      <c r="E28" s="38"/>
      <c r="F28" s="39"/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f t="shared" si="0"/>
        <v>0</v>
      </c>
      <c r="S28" s="29"/>
    </row>
    <row r="29" spans="1:19">
      <c r="A29" s="28"/>
      <c r="B29" s="28"/>
      <c r="C29" s="28"/>
      <c r="D29" s="37" t="s">
        <v>288</v>
      </c>
      <c r="E29" s="38"/>
      <c r="F29" s="39"/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f t="shared" si="0"/>
        <v>0</v>
      </c>
      <c r="S29" s="29"/>
    </row>
    <row r="30" spans="1:19">
      <c r="A30" s="28"/>
      <c r="B30" s="28"/>
      <c r="C30" s="28"/>
      <c r="D30" s="37" t="s">
        <v>337</v>
      </c>
      <c r="E30" s="38"/>
      <c r="F30" s="39"/>
      <c r="G30" s="40">
        <v>9468903.5199999996</v>
      </c>
      <c r="H30" s="40">
        <v>0</v>
      </c>
      <c r="I30" s="40">
        <v>0</v>
      </c>
      <c r="J30" s="40">
        <v>-39252.239999999998</v>
      </c>
      <c r="K30" s="40">
        <v>0</v>
      </c>
      <c r="L30" s="40">
        <v>-67843794.969999999</v>
      </c>
      <c r="M30" s="40">
        <v>0</v>
      </c>
      <c r="N30" s="40">
        <v>2701964</v>
      </c>
      <c r="O30" s="40">
        <v>-322092.62</v>
      </c>
      <c r="P30" s="40">
        <v>10788693.27</v>
      </c>
      <c r="Q30" s="40">
        <v>0</v>
      </c>
      <c r="R30" s="40">
        <f t="shared" si="0"/>
        <v>-45245579.039999992</v>
      </c>
      <c r="S30" s="29"/>
    </row>
    <row r="31" spans="1:19">
      <c r="A31" s="28"/>
      <c r="B31" s="28"/>
      <c r="C31" s="28"/>
      <c r="D31" s="37" t="s">
        <v>286</v>
      </c>
      <c r="E31" s="38"/>
      <c r="F31" s="39"/>
      <c r="G31" s="40">
        <v>9468903.5199999996</v>
      </c>
      <c r="H31" s="40">
        <v>0</v>
      </c>
      <c r="I31" s="40">
        <v>0</v>
      </c>
      <c r="J31" s="40">
        <v>-39252.239999999998</v>
      </c>
      <c r="K31" s="40">
        <v>0</v>
      </c>
      <c r="L31" s="40">
        <v>-67843794.969999999</v>
      </c>
      <c r="M31" s="40">
        <v>0</v>
      </c>
      <c r="N31" s="40">
        <v>2701964</v>
      </c>
      <c r="O31" s="40">
        <v>-322092.62</v>
      </c>
      <c r="P31" s="40">
        <v>904250.3</v>
      </c>
      <c r="Q31" s="40">
        <v>0</v>
      </c>
      <c r="R31" s="40">
        <f t="shared" si="0"/>
        <v>-55130022.009999998</v>
      </c>
      <c r="S31" s="29"/>
    </row>
    <row r="32" spans="1:19">
      <c r="A32" s="28"/>
      <c r="B32" s="28"/>
      <c r="C32" s="28"/>
      <c r="D32" s="37" t="s">
        <v>287</v>
      </c>
      <c r="E32" s="38"/>
      <c r="F32" s="39"/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9884442.9700000007</v>
      </c>
      <c r="Q32" s="40">
        <v>0</v>
      </c>
      <c r="R32" s="40">
        <f t="shared" si="0"/>
        <v>9884442.9700000007</v>
      </c>
      <c r="S32" s="29"/>
    </row>
    <row r="33" spans="1:19">
      <c r="A33" s="28"/>
      <c r="B33" s="28"/>
      <c r="C33" s="28"/>
      <c r="D33" s="37" t="s">
        <v>292</v>
      </c>
      <c r="E33" s="38"/>
      <c r="F33" s="39"/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f t="shared" si="0"/>
        <v>0</v>
      </c>
      <c r="S33" s="29"/>
    </row>
    <row r="34" spans="1:19">
      <c r="A34" s="28"/>
      <c r="B34" s="28"/>
      <c r="C34" s="28"/>
      <c r="D34" s="37" t="s">
        <v>288</v>
      </c>
      <c r="E34" s="38"/>
      <c r="F34" s="39"/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f t="shared" si="0"/>
        <v>0</v>
      </c>
      <c r="S34" s="29"/>
    </row>
    <row r="35" spans="1:19">
      <c r="A35" s="28"/>
      <c r="B35" s="28"/>
      <c r="C35" s="28"/>
      <c r="D35" s="37" t="s">
        <v>338</v>
      </c>
      <c r="E35" s="38"/>
      <c r="F35" s="39"/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f t="shared" si="0"/>
        <v>0</v>
      </c>
      <c r="S35" s="29"/>
    </row>
    <row r="36" spans="1:19">
      <c r="A36" s="28"/>
      <c r="B36" s="28"/>
      <c r="C36" s="28"/>
      <c r="D36" s="37" t="s">
        <v>286</v>
      </c>
      <c r="E36" s="38"/>
      <c r="F36" s="39"/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f t="shared" si="0"/>
        <v>0</v>
      </c>
      <c r="S36" s="29"/>
    </row>
    <row r="37" spans="1:19">
      <c r="A37" s="28"/>
      <c r="B37" s="28"/>
      <c r="C37" s="28"/>
      <c r="D37" s="37" t="s">
        <v>287</v>
      </c>
      <c r="E37" s="38"/>
      <c r="F37" s="39"/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f t="shared" si="0"/>
        <v>0</v>
      </c>
      <c r="S37" s="29"/>
    </row>
    <row r="38" spans="1:19">
      <c r="A38" s="28"/>
      <c r="B38" s="28"/>
      <c r="C38" s="28"/>
      <c r="D38" s="37" t="s">
        <v>288</v>
      </c>
      <c r="E38" s="38"/>
      <c r="F38" s="39"/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f t="shared" si="0"/>
        <v>0</v>
      </c>
      <c r="S38" s="29"/>
    </row>
    <row r="39" spans="1:19">
      <c r="A39" s="28"/>
      <c r="B39" s="28"/>
      <c r="C39" s="28"/>
      <c r="D39" s="37" t="s">
        <v>339</v>
      </c>
      <c r="E39" s="38"/>
      <c r="F39" s="39"/>
      <c r="G39" s="40">
        <v>8452234.3699999992</v>
      </c>
      <c r="H39" s="40">
        <v>10811123.220000001</v>
      </c>
      <c r="I39" s="40">
        <v>13646732.279999999</v>
      </c>
      <c r="J39" s="40">
        <v>6516932.4400000004</v>
      </c>
      <c r="K39" s="40">
        <v>14409371.59</v>
      </c>
      <c r="L39" s="40">
        <v>34997559.060000002</v>
      </c>
      <c r="M39" s="40">
        <v>8254167.96</v>
      </c>
      <c r="N39" s="40">
        <v>6423690.6699999999</v>
      </c>
      <c r="O39" s="40">
        <v>7419480.0599999996</v>
      </c>
      <c r="P39" s="40">
        <v>-1427156.05</v>
      </c>
      <c r="Q39" s="40">
        <v>251561.96</v>
      </c>
      <c r="R39" s="40">
        <f t="shared" si="0"/>
        <v>109755697.55999999</v>
      </c>
      <c r="S39" s="29"/>
    </row>
    <row r="40" spans="1:19">
      <c r="A40" s="28"/>
      <c r="B40" s="28"/>
      <c r="C40" s="28"/>
      <c r="D40" s="37" t="s">
        <v>286</v>
      </c>
      <c r="E40" s="38"/>
      <c r="F40" s="39"/>
      <c r="G40" s="40">
        <v>8452234.3699999992</v>
      </c>
      <c r="H40" s="40">
        <v>10811123.220000001</v>
      </c>
      <c r="I40" s="40">
        <v>13506224.83</v>
      </c>
      <c r="J40" s="40">
        <v>6516932.4400000004</v>
      </c>
      <c r="K40" s="40">
        <v>17326083.940000001</v>
      </c>
      <c r="L40" s="40">
        <v>35020140.920000002</v>
      </c>
      <c r="M40" s="40">
        <v>2589277.0699999998</v>
      </c>
      <c r="N40" s="40">
        <v>11610415.93</v>
      </c>
      <c r="O40" s="40">
        <v>7419480.0599999996</v>
      </c>
      <c r="P40" s="40">
        <v>-1982711.86</v>
      </c>
      <c r="Q40" s="40">
        <v>251561.96</v>
      </c>
      <c r="R40" s="40">
        <f t="shared" si="0"/>
        <v>111520762.88</v>
      </c>
      <c r="S40" s="29"/>
    </row>
    <row r="41" spans="1:19">
      <c r="A41" s="28"/>
      <c r="B41" s="28"/>
      <c r="C41" s="28"/>
      <c r="D41" s="37" t="s">
        <v>287</v>
      </c>
      <c r="E41" s="38"/>
      <c r="F41" s="39"/>
      <c r="G41" s="40">
        <v>0</v>
      </c>
      <c r="H41" s="40">
        <v>0</v>
      </c>
      <c r="I41" s="40">
        <v>140507.45000000001</v>
      </c>
      <c r="J41" s="40">
        <v>0</v>
      </c>
      <c r="K41" s="40">
        <v>-2916712.35</v>
      </c>
      <c r="L41" s="40">
        <v>-22581.86</v>
      </c>
      <c r="M41" s="40">
        <v>5664890.8899999997</v>
      </c>
      <c r="N41" s="40">
        <v>-5350110.33</v>
      </c>
      <c r="O41" s="40">
        <v>0</v>
      </c>
      <c r="P41" s="40">
        <v>555555.81000000006</v>
      </c>
      <c r="Q41" s="40">
        <v>0</v>
      </c>
      <c r="R41" s="40">
        <f t="shared" si="0"/>
        <v>-1928450.3900000001</v>
      </c>
      <c r="S41" s="29"/>
    </row>
    <row r="42" spans="1:19">
      <c r="A42" s="28"/>
      <c r="B42" s="28"/>
      <c r="C42" s="28"/>
      <c r="D42" s="37" t="s">
        <v>288</v>
      </c>
      <c r="E42" s="38"/>
      <c r="F42" s="39"/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163385.07</v>
      </c>
      <c r="O42" s="40">
        <v>0</v>
      </c>
      <c r="P42" s="40">
        <v>0</v>
      </c>
      <c r="Q42" s="40">
        <v>0</v>
      </c>
      <c r="R42" s="40">
        <f t="shared" si="0"/>
        <v>163385.07</v>
      </c>
      <c r="S42" s="29"/>
    </row>
    <row r="43" spans="1:19">
      <c r="A43" s="28"/>
      <c r="B43" s="28"/>
      <c r="C43" s="28"/>
      <c r="D43" s="37" t="s">
        <v>281</v>
      </c>
      <c r="E43" s="38"/>
      <c r="F43" s="39"/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f t="shared" si="0"/>
        <v>0</v>
      </c>
      <c r="S43" s="29"/>
    </row>
    <row r="44" spans="1:19">
      <c r="B44" s="28"/>
      <c r="C44" s="28"/>
      <c r="D44" s="37" t="s">
        <v>286</v>
      </c>
      <c r="E44" s="38"/>
      <c r="F44" s="39"/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f t="shared" si="0"/>
        <v>0</v>
      </c>
      <c r="S44" s="29"/>
    </row>
    <row r="45" spans="1:19">
      <c r="B45" s="28"/>
      <c r="C45" s="28"/>
      <c r="D45" s="37" t="s">
        <v>287</v>
      </c>
      <c r="E45" s="38"/>
      <c r="F45" s="39"/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f t="shared" si="0"/>
        <v>0</v>
      </c>
      <c r="S45" s="29"/>
    </row>
    <row r="46" spans="1:19">
      <c r="B46" s="28"/>
      <c r="C46" s="28"/>
      <c r="D46" s="37" t="s">
        <v>288</v>
      </c>
      <c r="E46" s="38"/>
      <c r="F46" s="39"/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f t="shared" si="0"/>
        <v>0</v>
      </c>
      <c r="S46" s="29"/>
    </row>
    <row r="47" spans="1:19">
      <c r="B47" s="28"/>
      <c r="C47" s="28"/>
      <c r="D47" s="37" t="s">
        <v>300</v>
      </c>
      <c r="E47" s="38"/>
      <c r="F47" s="39"/>
      <c r="G47" s="40">
        <v>14071194.859999999</v>
      </c>
      <c r="H47" s="40">
        <v>0</v>
      </c>
      <c r="I47" s="40">
        <v>0</v>
      </c>
      <c r="J47" s="40">
        <v>0</v>
      </c>
      <c r="K47" s="40">
        <v>2103.81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f t="shared" si="0"/>
        <v>14073298.67</v>
      </c>
      <c r="S47" s="29"/>
    </row>
    <row r="48" spans="1:19">
      <c r="B48" s="28"/>
      <c r="C48" s="28"/>
      <c r="D48" s="37" t="s">
        <v>340</v>
      </c>
      <c r="E48" s="38"/>
      <c r="F48" s="39"/>
      <c r="G48" s="40">
        <v>-12708264.76</v>
      </c>
      <c r="H48" s="40">
        <v>-2945809.15</v>
      </c>
      <c r="I48" s="40">
        <v>-3318950.48</v>
      </c>
      <c r="J48" s="40">
        <v>-1629233.11</v>
      </c>
      <c r="K48" s="40">
        <v>-3602342.9</v>
      </c>
      <c r="L48" s="40">
        <v>9385090.6050000004</v>
      </c>
      <c r="M48" s="40">
        <v>-2064789.62</v>
      </c>
      <c r="N48" s="40">
        <v>-1950130.89</v>
      </c>
      <c r="O48" s="40">
        <v>-1774346.86</v>
      </c>
      <c r="P48" s="40">
        <v>-2966589.71</v>
      </c>
      <c r="Q48" s="40">
        <v>-62890.5</v>
      </c>
      <c r="R48" s="40">
        <f t="shared" si="0"/>
        <v>-23638257.375</v>
      </c>
      <c r="S48" s="29"/>
    </row>
    <row r="49" spans="2:19">
      <c r="B49" s="28"/>
      <c r="C49" s="28"/>
      <c r="D49" s="37" t="s">
        <v>295</v>
      </c>
      <c r="E49" s="38"/>
      <c r="F49" s="39"/>
      <c r="G49" s="40">
        <v>75476441.120000005</v>
      </c>
      <c r="H49" s="40">
        <v>14740901.189999999</v>
      </c>
      <c r="I49" s="40">
        <v>60967536.57</v>
      </c>
      <c r="J49" s="40">
        <v>13932916.75</v>
      </c>
      <c r="K49" s="40">
        <v>15452121.460000001</v>
      </c>
      <c r="L49" s="40">
        <v>47860268.895000003</v>
      </c>
      <c r="M49" s="40">
        <v>14611468.890000001</v>
      </c>
      <c r="N49" s="40">
        <v>19994283.440000001</v>
      </c>
      <c r="O49" s="40">
        <v>32489125.359999999</v>
      </c>
      <c r="P49" s="40">
        <v>23284828.289999999</v>
      </c>
      <c r="Q49" s="40">
        <v>3629434.52</v>
      </c>
      <c r="R49" s="40">
        <f t="shared" si="0"/>
        <v>322439326.48500001</v>
      </c>
      <c r="S49" s="29"/>
    </row>
    <row r="50" spans="2:19">
      <c r="B50" s="28"/>
      <c r="C50" s="28"/>
      <c r="D50" s="37" t="s">
        <v>299</v>
      </c>
      <c r="E50" s="38"/>
      <c r="F50" s="39"/>
      <c r="G50" s="40">
        <v>0</v>
      </c>
      <c r="H50" s="40">
        <v>0</v>
      </c>
      <c r="I50" s="40">
        <v>0</v>
      </c>
      <c r="J50" s="40">
        <v>0</v>
      </c>
      <c r="K50" s="40">
        <v>220963.76</v>
      </c>
      <c r="L50" s="40">
        <v>0</v>
      </c>
      <c r="M50" s="40">
        <v>21452.42</v>
      </c>
      <c r="N50" s="40">
        <v>0</v>
      </c>
      <c r="O50" s="40">
        <v>0</v>
      </c>
      <c r="P50" s="40">
        <v>0</v>
      </c>
      <c r="Q50" s="40">
        <v>0</v>
      </c>
      <c r="R50" s="40">
        <f t="shared" si="0"/>
        <v>242416.18</v>
      </c>
      <c r="S50" s="29"/>
    </row>
    <row r="51" spans="2:19">
      <c r="B51" s="28"/>
      <c r="C51" s="28"/>
      <c r="D51" s="37" t="s">
        <v>298</v>
      </c>
      <c r="E51" s="38"/>
      <c r="F51" s="39"/>
      <c r="G51" s="40">
        <v>75476441.120000005</v>
      </c>
      <c r="H51" s="40">
        <v>14740901.189999999</v>
      </c>
      <c r="I51" s="40">
        <v>60967536.57</v>
      </c>
      <c r="J51" s="40">
        <v>13932916.75</v>
      </c>
      <c r="K51" s="40">
        <v>15231157.699999999</v>
      </c>
      <c r="L51" s="40">
        <v>47860268.895000003</v>
      </c>
      <c r="M51" s="40">
        <v>14590016.470000001</v>
      </c>
      <c r="N51" s="40">
        <v>19994283.440000001</v>
      </c>
      <c r="O51" s="40">
        <v>32489125.359999999</v>
      </c>
      <c r="P51" s="40">
        <v>23284828.289999999</v>
      </c>
      <c r="Q51" s="40">
        <v>3629434.52</v>
      </c>
      <c r="R51" s="40">
        <f t="shared" si="0"/>
        <v>322196910.30500001</v>
      </c>
      <c r="S51" s="29"/>
    </row>
    <row r="52" spans="2:19">
      <c r="B52" s="28"/>
      <c r="C52" s="28"/>
      <c r="D52" s="45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BO47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BL6" sqref="BL6"/>
    </sheetView>
  </sheetViews>
  <sheetFormatPr baseColWidth="10" defaultRowHeight="14.25"/>
  <cols>
    <col min="1" max="3" width="1.7109375" style="41" customWidth="1"/>
    <col min="4" max="4" width="73.85546875" style="41" customWidth="1"/>
    <col min="5" max="6" width="1.7109375" style="28" customWidth="1"/>
    <col min="7" max="67" width="14.7109375" style="3" customWidth="1"/>
    <col min="68" max="16384" width="11.42578125" style="3"/>
  </cols>
  <sheetData>
    <row r="1" spans="1:67" ht="22.5" customHeight="1">
      <c r="A1" s="26" t="s">
        <v>150</v>
      </c>
      <c r="B1" s="27"/>
      <c r="C1" s="27"/>
      <c r="D1" s="27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</row>
    <row r="2" spans="1:67">
      <c r="A2" s="30" t="s">
        <v>362</v>
      </c>
      <c r="B2" s="30"/>
      <c r="C2" s="28"/>
      <c r="D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</row>
    <row r="3" spans="1:67">
      <c r="A3" s="28"/>
      <c r="B3" s="28"/>
      <c r="C3" s="28"/>
      <c r="D3" s="2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</row>
    <row r="4" spans="1:67" s="33" customFormat="1" ht="12">
      <c r="A4" s="31"/>
      <c r="B4" s="31"/>
      <c r="C4" s="31"/>
      <c r="D4" s="31"/>
      <c r="E4" s="31"/>
      <c r="F4" s="31"/>
      <c r="G4" s="32" t="s">
        <v>152</v>
      </c>
      <c r="H4" s="32" t="s">
        <v>153</v>
      </c>
      <c r="I4" s="32" t="s">
        <v>154</v>
      </c>
      <c r="J4" s="32" t="s">
        <v>155</v>
      </c>
      <c r="K4" s="32" t="s">
        <v>156</v>
      </c>
      <c r="L4" s="32" t="s">
        <v>157</v>
      </c>
      <c r="M4" s="32" t="s">
        <v>158</v>
      </c>
      <c r="N4" s="32" t="s">
        <v>159</v>
      </c>
      <c r="O4" s="32" t="s">
        <v>160</v>
      </c>
      <c r="P4" s="32" t="s">
        <v>161</v>
      </c>
      <c r="Q4" s="32" t="s">
        <v>162</v>
      </c>
      <c r="R4" s="32" t="s">
        <v>163</v>
      </c>
      <c r="S4" s="32" t="s">
        <v>164</v>
      </c>
      <c r="T4" s="32" t="s">
        <v>165</v>
      </c>
      <c r="U4" s="32" t="s">
        <v>166</v>
      </c>
      <c r="V4" s="32" t="s">
        <v>167</v>
      </c>
      <c r="W4" s="32" t="s">
        <v>168</v>
      </c>
      <c r="X4" s="32" t="s">
        <v>169</v>
      </c>
      <c r="Y4" s="32" t="s">
        <v>170</v>
      </c>
      <c r="Z4" s="32" t="s">
        <v>171</v>
      </c>
      <c r="AA4" s="32" t="s">
        <v>172</v>
      </c>
      <c r="AB4" s="32" t="s">
        <v>173</v>
      </c>
      <c r="AC4" s="32" t="s">
        <v>174</v>
      </c>
      <c r="AD4" s="32" t="s">
        <v>175</v>
      </c>
      <c r="AE4" s="32" t="s">
        <v>176</v>
      </c>
      <c r="AF4" s="32" t="s">
        <v>177</v>
      </c>
      <c r="AG4" s="32" t="s">
        <v>178</v>
      </c>
      <c r="AH4" s="32" t="s">
        <v>179</v>
      </c>
      <c r="AI4" s="32" t="s">
        <v>180</v>
      </c>
      <c r="AJ4" s="32" t="s">
        <v>181</v>
      </c>
      <c r="AK4" s="32" t="s">
        <v>182</v>
      </c>
      <c r="AL4" s="32" t="s">
        <v>183</v>
      </c>
      <c r="AM4" s="32" t="s">
        <v>184</v>
      </c>
      <c r="AN4" s="32" t="s">
        <v>185</v>
      </c>
      <c r="AO4" s="32" t="s">
        <v>186</v>
      </c>
      <c r="AP4" s="32" t="s">
        <v>187</v>
      </c>
      <c r="AQ4" s="32" t="s">
        <v>188</v>
      </c>
      <c r="AR4" s="32" t="s">
        <v>189</v>
      </c>
      <c r="AS4" s="32" t="s">
        <v>190</v>
      </c>
      <c r="AT4" s="32" t="s">
        <v>191</v>
      </c>
      <c r="AU4" s="32" t="s">
        <v>192</v>
      </c>
      <c r="AV4" s="32" t="s">
        <v>193</v>
      </c>
      <c r="AW4" s="32" t="s">
        <v>194</v>
      </c>
      <c r="AX4" s="32" t="s">
        <v>195</v>
      </c>
      <c r="AY4" s="32" t="s">
        <v>196</v>
      </c>
      <c r="AZ4" s="32" t="s">
        <v>197</v>
      </c>
      <c r="BA4" s="32" t="s">
        <v>198</v>
      </c>
      <c r="BB4" s="32" t="s">
        <v>199</v>
      </c>
      <c r="BC4" s="32" t="s">
        <v>200</v>
      </c>
      <c r="BD4" s="32" t="s">
        <v>201</v>
      </c>
      <c r="BE4" s="32" t="s">
        <v>202</v>
      </c>
      <c r="BF4" s="32" t="s">
        <v>203</v>
      </c>
      <c r="BG4" s="32" t="s">
        <v>204</v>
      </c>
      <c r="BH4" s="32" t="s">
        <v>205</v>
      </c>
      <c r="BI4" s="32" t="s">
        <v>206</v>
      </c>
      <c r="BJ4" s="32" t="s">
        <v>207</v>
      </c>
      <c r="BK4" s="32" t="s">
        <v>208</v>
      </c>
      <c r="BL4" s="32" t="s">
        <v>211</v>
      </c>
      <c r="BM4" s="32" t="s">
        <v>212</v>
      </c>
      <c r="BN4" s="32" t="s">
        <v>213</v>
      </c>
      <c r="BO4" s="32"/>
    </row>
    <row r="5" spans="1:67" ht="67.5">
      <c r="A5" s="28"/>
      <c r="B5" s="28"/>
      <c r="C5" s="28"/>
      <c r="D5" s="28"/>
      <c r="G5" s="34" t="s">
        <v>214</v>
      </c>
      <c r="H5" s="34" t="s">
        <v>215</v>
      </c>
      <c r="I5" s="34" t="s">
        <v>216</v>
      </c>
      <c r="J5" s="34" t="s">
        <v>217</v>
      </c>
      <c r="K5" s="34" t="s">
        <v>218</v>
      </c>
      <c r="L5" s="34" t="s">
        <v>219</v>
      </c>
      <c r="M5" s="34" t="s">
        <v>220</v>
      </c>
      <c r="N5" s="34" t="s">
        <v>221</v>
      </c>
      <c r="O5" s="34" t="s">
        <v>222</v>
      </c>
      <c r="P5" s="34" t="s">
        <v>223</v>
      </c>
      <c r="Q5" s="34" t="s">
        <v>224</v>
      </c>
      <c r="R5" s="34" t="s">
        <v>225</v>
      </c>
      <c r="S5" s="34" t="s">
        <v>226</v>
      </c>
      <c r="T5" s="34" t="s">
        <v>227</v>
      </c>
      <c r="U5" s="34" t="s">
        <v>228</v>
      </c>
      <c r="V5" s="34" t="s">
        <v>229</v>
      </c>
      <c r="W5" s="34" t="s">
        <v>230</v>
      </c>
      <c r="X5" s="34" t="s">
        <v>231</v>
      </c>
      <c r="Y5" s="34" t="s">
        <v>232</v>
      </c>
      <c r="Z5" s="34" t="s">
        <v>233</v>
      </c>
      <c r="AA5" s="34" t="s">
        <v>234</v>
      </c>
      <c r="AB5" s="34" t="s">
        <v>329</v>
      </c>
      <c r="AC5" s="34" t="s">
        <v>236</v>
      </c>
      <c r="AD5" s="34" t="s">
        <v>237</v>
      </c>
      <c r="AE5" s="34" t="s">
        <v>238</v>
      </c>
      <c r="AF5" s="34" t="s">
        <v>239</v>
      </c>
      <c r="AG5" s="34" t="s">
        <v>310</v>
      </c>
      <c r="AH5" s="34" t="s">
        <v>241</v>
      </c>
      <c r="AI5" s="34" t="s">
        <v>242</v>
      </c>
      <c r="AJ5" s="34" t="s">
        <v>243</v>
      </c>
      <c r="AK5" s="34" t="s">
        <v>244</v>
      </c>
      <c r="AL5" s="34" t="s">
        <v>245</v>
      </c>
      <c r="AM5" s="34" t="s">
        <v>246</v>
      </c>
      <c r="AN5" s="34" t="s">
        <v>247</v>
      </c>
      <c r="AO5" s="34" t="s">
        <v>248</v>
      </c>
      <c r="AP5" s="34" t="s">
        <v>249</v>
      </c>
      <c r="AQ5" s="34" t="s">
        <v>250</v>
      </c>
      <c r="AR5" s="34" t="s">
        <v>251</v>
      </c>
      <c r="AS5" s="34" t="s">
        <v>252</v>
      </c>
      <c r="AT5" s="34" t="s">
        <v>253</v>
      </c>
      <c r="AU5" s="34" t="s">
        <v>254</v>
      </c>
      <c r="AV5" s="34" t="s">
        <v>255</v>
      </c>
      <c r="AW5" s="34" t="s">
        <v>256</v>
      </c>
      <c r="AX5" s="34" t="s">
        <v>257</v>
      </c>
      <c r="AY5" s="34" t="s">
        <v>258</v>
      </c>
      <c r="AZ5" s="34" t="s">
        <v>259</v>
      </c>
      <c r="BA5" s="34" t="s">
        <v>260</v>
      </c>
      <c r="BB5" s="34" t="s">
        <v>261</v>
      </c>
      <c r="BC5" s="34" t="s">
        <v>262</v>
      </c>
      <c r="BD5" s="34" t="s">
        <v>263</v>
      </c>
      <c r="BE5" s="34" t="s">
        <v>264</v>
      </c>
      <c r="BF5" s="34" t="s">
        <v>265</v>
      </c>
      <c r="BG5" s="34" t="s">
        <v>266</v>
      </c>
      <c r="BH5" s="34" t="s">
        <v>267</v>
      </c>
      <c r="BI5" s="34" t="s">
        <v>268</v>
      </c>
      <c r="BJ5" s="34" t="s">
        <v>269</v>
      </c>
      <c r="BK5" s="34" t="s">
        <v>270</v>
      </c>
      <c r="BL5" s="34" t="s">
        <v>273</v>
      </c>
      <c r="BM5" s="34" t="s">
        <v>274</v>
      </c>
      <c r="BN5" s="34" t="s">
        <v>275</v>
      </c>
      <c r="BO5" s="34" t="s">
        <v>130</v>
      </c>
    </row>
    <row r="6" spans="1:67">
      <c r="A6" s="28"/>
      <c r="B6" s="28"/>
      <c r="C6" s="28"/>
      <c r="D6" s="28"/>
      <c r="G6" s="35" t="s">
        <v>363</v>
      </c>
      <c r="H6" s="35" t="s">
        <v>363</v>
      </c>
      <c r="I6" s="35" t="s">
        <v>363</v>
      </c>
      <c r="J6" s="35" t="s">
        <v>363</v>
      </c>
      <c r="K6" s="35" t="s">
        <v>363</v>
      </c>
      <c r="L6" s="35" t="s">
        <v>363</v>
      </c>
      <c r="M6" s="35" t="s">
        <v>363</v>
      </c>
      <c r="N6" s="35" t="s">
        <v>363</v>
      </c>
      <c r="O6" s="35" t="s">
        <v>363</v>
      </c>
      <c r="P6" s="35" t="s">
        <v>363</v>
      </c>
      <c r="Q6" s="35" t="s">
        <v>363</v>
      </c>
      <c r="R6" s="35" t="s">
        <v>363</v>
      </c>
      <c r="S6" s="35" t="s">
        <v>363</v>
      </c>
      <c r="T6" s="35" t="s">
        <v>363</v>
      </c>
      <c r="U6" s="35" t="s">
        <v>363</v>
      </c>
      <c r="V6" s="35" t="s">
        <v>363</v>
      </c>
      <c r="W6" s="35" t="s">
        <v>363</v>
      </c>
      <c r="X6" s="35" t="s">
        <v>363</v>
      </c>
      <c r="Y6" s="35" t="s">
        <v>363</v>
      </c>
      <c r="Z6" s="35" t="s">
        <v>363</v>
      </c>
      <c r="AA6" s="35" t="s">
        <v>363</v>
      </c>
      <c r="AB6" s="35" t="s">
        <v>363</v>
      </c>
      <c r="AC6" s="35" t="s">
        <v>363</v>
      </c>
      <c r="AD6" s="35" t="s">
        <v>363</v>
      </c>
      <c r="AE6" s="35" t="s">
        <v>363</v>
      </c>
      <c r="AF6" s="35" t="s">
        <v>363</v>
      </c>
      <c r="AG6" s="35" t="s">
        <v>363</v>
      </c>
      <c r="AH6" s="35" t="s">
        <v>363</v>
      </c>
      <c r="AI6" s="35" t="s">
        <v>363</v>
      </c>
      <c r="AJ6" s="35" t="s">
        <v>363</v>
      </c>
      <c r="AK6" s="35" t="s">
        <v>363</v>
      </c>
      <c r="AL6" s="35" t="s">
        <v>363</v>
      </c>
      <c r="AM6" s="35" t="s">
        <v>363</v>
      </c>
      <c r="AN6" s="35" t="s">
        <v>363</v>
      </c>
      <c r="AO6" s="35" t="s">
        <v>363</v>
      </c>
      <c r="AP6" s="35" t="s">
        <v>363</v>
      </c>
      <c r="AQ6" s="35" t="s">
        <v>363</v>
      </c>
      <c r="AR6" s="35" t="s">
        <v>363</v>
      </c>
      <c r="AS6" s="35" t="s">
        <v>363</v>
      </c>
      <c r="AT6" s="35" t="s">
        <v>363</v>
      </c>
      <c r="AU6" s="35" t="s">
        <v>363</v>
      </c>
      <c r="AV6" s="35" t="s">
        <v>363</v>
      </c>
      <c r="AW6" s="35" t="s">
        <v>363</v>
      </c>
      <c r="AX6" s="35" t="s">
        <v>363</v>
      </c>
      <c r="AY6" s="35" t="s">
        <v>363</v>
      </c>
      <c r="AZ6" s="35" t="s">
        <v>363</v>
      </c>
      <c r="BA6" s="35" t="s">
        <v>363</v>
      </c>
      <c r="BB6" s="35" t="s">
        <v>363</v>
      </c>
      <c r="BC6" s="35" t="s">
        <v>363</v>
      </c>
      <c r="BD6" s="35" t="s">
        <v>363</v>
      </c>
      <c r="BE6" s="35" t="s">
        <v>363</v>
      </c>
      <c r="BF6" s="35" t="s">
        <v>363</v>
      </c>
      <c r="BG6" s="35" t="s">
        <v>363</v>
      </c>
      <c r="BH6" s="35" t="s">
        <v>363</v>
      </c>
      <c r="BI6" s="35" t="s">
        <v>363</v>
      </c>
      <c r="BJ6" s="35" t="s">
        <v>363</v>
      </c>
      <c r="BK6" s="35" t="s">
        <v>363</v>
      </c>
      <c r="BL6" s="35" t="s">
        <v>363</v>
      </c>
      <c r="BM6" s="35" t="s">
        <v>363</v>
      </c>
      <c r="BN6" s="35" t="s">
        <v>363</v>
      </c>
      <c r="BO6" s="35" t="s">
        <v>363</v>
      </c>
    </row>
    <row r="7" spans="1:67" ht="27" customHeight="1">
      <c r="A7" s="28"/>
      <c r="B7" s="28"/>
      <c r="C7" s="28"/>
      <c r="D7" s="28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</row>
    <row r="8" spans="1:67">
      <c r="A8" s="28"/>
      <c r="B8" s="28"/>
      <c r="C8" s="28"/>
      <c r="D8" s="37" t="s">
        <v>277</v>
      </c>
      <c r="E8" s="38"/>
      <c r="F8" s="39"/>
      <c r="G8" s="40">
        <v>5592242.1200000001</v>
      </c>
      <c r="H8" s="40">
        <v>9203502.2200000007</v>
      </c>
      <c r="I8" s="40">
        <v>1713157.47</v>
      </c>
      <c r="J8" s="40">
        <v>63640319.049999997</v>
      </c>
      <c r="K8" s="40">
        <v>7141247.7000000002</v>
      </c>
      <c r="L8" s="40">
        <v>4043085.2</v>
      </c>
      <c r="M8" s="40">
        <v>7681205.7699999996</v>
      </c>
      <c r="N8" s="40">
        <v>768326.69</v>
      </c>
      <c r="O8" s="40">
        <v>983621.89</v>
      </c>
      <c r="P8" s="40">
        <v>37343685.079999998</v>
      </c>
      <c r="Q8" s="40">
        <v>4100265.86</v>
      </c>
      <c r="R8" s="40">
        <v>364392.55</v>
      </c>
      <c r="S8" s="40">
        <v>101099692.58</v>
      </c>
      <c r="T8" s="40">
        <v>542180.63</v>
      </c>
      <c r="U8" s="40">
        <v>57541968.920000002</v>
      </c>
      <c r="V8" s="40">
        <v>27823813.260000002</v>
      </c>
      <c r="W8" s="40">
        <v>5875145.9500000002</v>
      </c>
      <c r="X8" s="40">
        <v>10890000</v>
      </c>
      <c r="Y8" s="40">
        <v>4317183.62</v>
      </c>
      <c r="Z8" s="40">
        <v>16823473.010000002</v>
      </c>
      <c r="AA8" s="40">
        <v>3016634.2</v>
      </c>
      <c r="AB8" s="40">
        <v>19550080</v>
      </c>
      <c r="AC8" s="40">
        <v>18035470.640000001</v>
      </c>
      <c r="AD8" s="40">
        <v>784496.61</v>
      </c>
      <c r="AE8" s="40">
        <v>68799.16</v>
      </c>
      <c r="AF8" s="40">
        <v>1185695.23</v>
      </c>
      <c r="AG8" s="40">
        <v>561258.36</v>
      </c>
      <c r="AH8" s="40">
        <v>86977.1</v>
      </c>
      <c r="AI8" s="40">
        <v>26643.29</v>
      </c>
      <c r="AJ8" s="40">
        <v>357929.33</v>
      </c>
      <c r="AK8" s="40">
        <v>339255.64</v>
      </c>
      <c r="AL8" s="40">
        <v>583356.63</v>
      </c>
      <c r="AM8" s="40">
        <v>424968.92</v>
      </c>
      <c r="AN8" s="40">
        <v>1484396.67</v>
      </c>
      <c r="AO8" s="40">
        <v>442212.73</v>
      </c>
      <c r="AP8" s="40">
        <v>505304.96</v>
      </c>
      <c r="AQ8" s="40">
        <v>909572.82</v>
      </c>
      <c r="AR8" s="40">
        <v>219813.88</v>
      </c>
      <c r="AS8" s="40">
        <v>205166.9</v>
      </c>
      <c r="AT8" s="40">
        <v>144475.56</v>
      </c>
      <c r="AU8" s="40">
        <v>294537.86</v>
      </c>
      <c r="AV8" s="40">
        <v>1412532.36</v>
      </c>
      <c r="AW8" s="40">
        <v>1272887.95</v>
      </c>
      <c r="AX8" s="40">
        <v>164820.15</v>
      </c>
      <c r="AY8" s="40">
        <v>644899</v>
      </c>
      <c r="AZ8" s="40">
        <v>3264604</v>
      </c>
      <c r="BA8" s="40">
        <v>381448.74</v>
      </c>
      <c r="BB8" s="40">
        <v>173967.31</v>
      </c>
      <c r="BC8" s="40">
        <v>154706.29999999999</v>
      </c>
      <c r="BD8" s="40">
        <v>58947.91</v>
      </c>
      <c r="BE8" s="40">
        <v>7674822.1799999997</v>
      </c>
      <c r="BF8" s="40">
        <v>83498.44</v>
      </c>
      <c r="BG8" s="40">
        <v>825724.73</v>
      </c>
      <c r="BH8" s="40">
        <v>52080.81</v>
      </c>
      <c r="BI8" s="40">
        <v>113350.46</v>
      </c>
      <c r="BJ8" s="40">
        <v>450670.73</v>
      </c>
      <c r="BK8" s="40">
        <v>164840.74</v>
      </c>
      <c r="BL8" s="40">
        <v>39176658.009999998</v>
      </c>
      <c r="BM8" s="40">
        <v>21218167.620000001</v>
      </c>
      <c r="BN8" s="40">
        <v>6108595.25</v>
      </c>
      <c r="BO8" s="40">
        <f>SUM(G8:BN8)</f>
        <v>500112778.75000012</v>
      </c>
    </row>
    <row r="9" spans="1:67">
      <c r="A9" s="28"/>
      <c r="B9" s="28"/>
      <c r="C9" s="28"/>
      <c r="D9" s="37" t="s">
        <v>278</v>
      </c>
      <c r="E9" s="38"/>
      <c r="F9" s="39"/>
      <c r="G9" s="40">
        <v>22906.74</v>
      </c>
      <c r="H9" s="40">
        <v>2210223.2000000002</v>
      </c>
      <c r="I9" s="40">
        <v>121207.7</v>
      </c>
      <c r="J9" s="40">
        <v>29970319.100000001</v>
      </c>
      <c r="K9" s="40">
        <v>2127.83</v>
      </c>
      <c r="L9" s="40">
        <v>4086176.6</v>
      </c>
      <c r="M9" s="40">
        <v>5592748.4100000001</v>
      </c>
      <c r="N9" s="40">
        <v>207373.44</v>
      </c>
      <c r="O9" s="40">
        <v>3701868.64</v>
      </c>
      <c r="P9" s="40">
        <v>8185743.7199999997</v>
      </c>
      <c r="Q9" s="40">
        <v>7097328.3300000001</v>
      </c>
      <c r="R9" s="40">
        <v>25.87</v>
      </c>
      <c r="S9" s="40">
        <v>-82779661.510000005</v>
      </c>
      <c r="T9" s="40">
        <v>8.8800000000000008</v>
      </c>
      <c r="U9" s="40">
        <v>-1320418.77</v>
      </c>
      <c r="V9" s="40">
        <v>48522589.759999998</v>
      </c>
      <c r="W9" s="40">
        <v>992421.72</v>
      </c>
      <c r="X9" s="40">
        <v>6532953.2199999997</v>
      </c>
      <c r="Y9" s="40">
        <v>6486527.6500000004</v>
      </c>
      <c r="Z9" s="40">
        <v>3464019.43</v>
      </c>
      <c r="AA9" s="40">
        <v>2312715.4</v>
      </c>
      <c r="AB9" s="40">
        <v>3639539</v>
      </c>
      <c r="AC9" s="40">
        <v>4977653.5999999996</v>
      </c>
      <c r="AD9" s="40">
        <v>528318.63</v>
      </c>
      <c r="AE9" s="40">
        <v>0</v>
      </c>
      <c r="AF9" s="40">
        <v>1048514.15</v>
      </c>
      <c r="AG9" s="40">
        <v>2243299.1800000002</v>
      </c>
      <c r="AH9" s="40">
        <v>-41916.35</v>
      </c>
      <c r="AI9" s="40">
        <v>1412848.13</v>
      </c>
      <c r="AJ9" s="40">
        <v>5.66</v>
      </c>
      <c r="AK9" s="40">
        <v>-79968.23</v>
      </c>
      <c r="AL9" s="40">
        <v>14349.25</v>
      </c>
      <c r="AM9" s="40">
        <v>-10666.84</v>
      </c>
      <c r="AN9" s="40">
        <v>1585435.08</v>
      </c>
      <c r="AO9" s="40">
        <v>-113816</v>
      </c>
      <c r="AP9" s="40">
        <v>668360.14</v>
      </c>
      <c r="AQ9" s="40">
        <v>2124.5500000000002</v>
      </c>
      <c r="AR9" s="40">
        <v>0</v>
      </c>
      <c r="AS9" s="40">
        <v>5.66</v>
      </c>
      <c r="AT9" s="40">
        <v>165.36</v>
      </c>
      <c r="AU9" s="40">
        <v>486398.02</v>
      </c>
      <c r="AV9" s="40">
        <v>1094692.18</v>
      </c>
      <c r="AW9" s="40">
        <v>-2683681.2000000002</v>
      </c>
      <c r="AX9" s="40">
        <v>5.66</v>
      </c>
      <c r="AY9" s="40">
        <v>-11306.97</v>
      </c>
      <c r="AZ9" s="40">
        <v>-357933</v>
      </c>
      <c r="BA9" s="40">
        <v>219919.54</v>
      </c>
      <c r="BB9" s="40">
        <v>63532.3</v>
      </c>
      <c r="BC9" s="40">
        <v>5.66</v>
      </c>
      <c r="BD9" s="40">
        <v>0</v>
      </c>
      <c r="BE9" s="40">
        <v>3970866.76</v>
      </c>
      <c r="BF9" s="40">
        <v>0</v>
      </c>
      <c r="BG9" s="40">
        <v>1231235.4099999999</v>
      </c>
      <c r="BH9" s="40">
        <v>0</v>
      </c>
      <c r="BI9" s="40">
        <v>152531.15</v>
      </c>
      <c r="BJ9" s="40">
        <v>728748.05</v>
      </c>
      <c r="BK9" s="40">
        <v>484.77</v>
      </c>
      <c r="BL9" s="40">
        <v>11899280.060000001</v>
      </c>
      <c r="BM9" s="40">
        <v>14986500.300000001</v>
      </c>
      <c r="BN9" s="40">
        <v>-1240991.32</v>
      </c>
      <c r="BO9" s="40">
        <f t="shared" ref="BO9:BO46" si="0">SUM(G9:BN9)</f>
        <v>91823743.699999958</v>
      </c>
    </row>
    <row r="10" spans="1:67">
      <c r="A10" s="28"/>
      <c r="B10" s="28"/>
      <c r="C10" s="28"/>
      <c r="D10" s="37" t="s">
        <v>279</v>
      </c>
      <c r="E10" s="38"/>
      <c r="F10" s="39"/>
      <c r="G10" s="40">
        <v>-782086.74</v>
      </c>
      <c r="H10" s="40">
        <v>1814437.33</v>
      </c>
      <c r="I10" s="40">
        <v>377635.32</v>
      </c>
      <c r="J10" s="40">
        <v>15543501.529999999</v>
      </c>
      <c r="K10" s="40">
        <v>633902.5</v>
      </c>
      <c r="L10" s="40">
        <v>846537.64</v>
      </c>
      <c r="M10" s="40">
        <v>744301.32</v>
      </c>
      <c r="N10" s="40">
        <v>269374.84000000003</v>
      </c>
      <c r="O10" s="40">
        <v>116241.82</v>
      </c>
      <c r="P10" s="40">
        <v>10254630.529999999</v>
      </c>
      <c r="Q10" s="40">
        <v>252848.95</v>
      </c>
      <c r="R10" s="40">
        <v>25.87</v>
      </c>
      <c r="S10" s="40">
        <v>305880.63</v>
      </c>
      <c r="T10" s="40">
        <v>8.8800000000000008</v>
      </c>
      <c r="U10" s="40">
        <v>-8643.98</v>
      </c>
      <c r="V10" s="40">
        <v>7420660.21</v>
      </c>
      <c r="W10" s="40">
        <v>319486.90000000002</v>
      </c>
      <c r="X10" s="40">
        <v>3164206.7</v>
      </c>
      <c r="Y10" s="40">
        <v>830918.03</v>
      </c>
      <c r="Z10" s="40">
        <v>2266220.4</v>
      </c>
      <c r="AA10" s="40">
        <v>2197534.4900000002</v>
      </c>
      <c r="AB10" s="40">
        <v>220341</v>
      </c>
      <c r="AC10" s="40">
        <v>2314315.6800000002</v>
      </c>
      <c r="AD10" s="40">
        <v>24371.83</v>
      </c>
      <c r="AE10" s="40">
        <v>0</v>
      </c>
      <c r="AF10" s="40">
        <v>236062.59</v>
      </c>
      <c r="AG10" s="40">
        <v>14671.5</v>
      </c>
      <c r="AH10" s="40">
        <v>-45385.85</v>
      </c>
      <c r="AI10" s="40">
        <v>45299.98</v>
      </c>
      <c r="AJ10" s="40">
        <v>5.66</v>
      </c>
      <c r="AK10" s="40">
        <v>-79968.23</v>
      </c>
      <c r="AL10" s="40">
        <v>89681.99</v>
      </c>
      <c r="AM10" s="40">
        <v>8.8800000000000008</v>
      </c>
      <c r="AN10" s="40">
        <v>590431.89</v>
      </c>
      <c r="AO10" s="40">
        <v>-33493.75</v>
      </c>
      <c r="AP10" s="40">
        <v>289808.21000000002</v>
      </c>
      <c r="AQ10" s="40">
        <v>2124.5500000000002</v>
      </c>
      <c r="AR10" s="40">
        <v>0</v>
      </c>
      <c r="AS10" s="40">
        <v>5.66</v>
      </c>
      <c r="AT10" s="40">
        <v>165.36</v>
      </c>
      <c r="AU10" s="40">
        <v>153694.35</v>
      </c>
      <c r="AV10" s="40">
        <v>235720.97</v>
      </c>
      <c r="AW10" s="40">
        <v>255139.94</v>
      </c>
      <c r="AX10" s="40">
        <v>5.66</v>
      </c>
      <c r="AY10" s="40">
        <v>100914.22</v>
      </c>
      <c r="AZ10" s="40">
        <v>-45539</v>
      </c>
      <c r="BA10" s="40">
        <v>112838.97</v>
      </c>
      <c r="BB10" s="40">
        <v>90193.279999999999</v>
      </c>
      <c r="BC10" s="40">
        <v>5.66</v>
      </c>
      <c r="BD10" s="40">
        <v>0</v>
      </c>
      <c r="BE10" s="40">
        <v>2000654.68</v>
      </c>
      <c r="BF10" s="40">
        <v>0</v>
      </c>
      <c r="BG10" s="40">
        <v>130260.97</v>
      </c>
      <c r="BH10" s="40">
        <v>0</v>
      </c>
      <c r="BI10" s="40">
        <v>11698.94</v>
      </c>
      <c r="BJ10" s="40">
        <v>728748.05</v>
      </c>
      <c r="BK10" s="40">
        <v>484.77</v>
      </c>
      <c r="BL10" s="40">
        <v>10408050.73</v>
      </c>
      <c r="BM10" s="40">
        <v>9466978.2699999996</v>
      </c>
      <c r="BN10" s="40">
        <v>-1454213.77</v>
      </c>
      <c r="BO10" s="40">
        <f t="shared" si="0"/>
        <v>72431706.809999973</v>
      </c>
    </row>
    <row r="11" spans="1:67">
      <c r="A11" s="28"/>
      <c r="B11" s="28"/>
      <c r="C11" s="28"/>
      <c r="D11" s="37" t="s">
        <v>280</v>
      </c>
      <c r="E11" s="38"/>
      <c r="F11" s="39"/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40">
        <v>0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</v>
      </c>
      <c r="AW11" s="40">
        <v>0</v>
      </c>
      <c r="AX11" s="40">
        <v>0</v>
      </c>
      <c r="AY11" s="40">
        <v>0</v>
      </c>
      <c r="AZ11" s="40">
        <v>0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</v>
      </c>
      <c r="BG11" s="40">
        <v>0</v>
      </c>
      <c r="BH11" s="40">
        <v>0</v>
      </c>
      <c r="BI11" s="40">
        <v>0</v>
      </c>
      <c r="BJ11" s="40">
        <v>0</v>
      </c>
      <c r="BK11" s="40">
        <v>0</v>
      </c>
      <c r="BL11" s="40">
        <v>0</v>
      </c>
      <c r="BM11" s="40">
        <v>0</v>
      </c>
      <c r="BN11" s="40">
        <v>0</v>
      </c>
      <c r="BO11" s="40">
        <f t="shared" si="0"/>
        <v>0</v>
      </c>
    </row>
    <row r="12" spans="1:67">
      <c r="A12" s="28"/>
      <c r="B12" s="28"/>
      <c r="C12" s="28"/>
      <c r="D12" s="37" t="s">
        <v>281</v>
      </c>
      <c r="E12" s="38"/>
      <c r="F12" s="39"/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v>0</v>
      </c>
      <c r="AL12" s="40">
        <v>0</v>
      </c>
      <c r="AM12" s="40">
        <v>0</v>
      </c>
      <c r="AN12" s="40">
        <v>0</v>
      </c>
      <c r="AO12" s="40">
        <v>0</v>
      </c>
      <c r="AP12" s="40">
        <v>0</v>
      </c>
      <c r="AQ12" s="40">
        <v>0</v>
      </c>
      <c r="AR12" s="40">
        <v>0</v>
      </c>
      <c r="AS12" s="40">
        <v>0</v>
      </c>
      <c r="AT12" s="40">
        <v>0</v>
      </c>
      <c r="AU12" s="40">
        <v>0</v>
      </c>
      <c r="AV12" s="40">
        <v>0</v>
      </c>
      <c r="AW12" s="40">
        <v>0</v>
      </c>
      <c r="AX12" s="40">
        <v>0</v>
      </c>
      <c r="AY12" s="40">
        <v>0</v>
      </c>
      <c r="AZ12" s="40">
        <v>0</v>
      </c>
      <c r="BA12" s="40">
        <v>0</v>
      </c>
      <c r="BB12" s="40">
        <v>0</v>
      </c>
      <c r="BC12" s="40">
        <v>0</v>
      </c>
      <c r="BD12" s="40">
        <v>0</v>
      </c>
      <c r="BE12" s="40">
        <v>0</v>
      </c>
      <c r="BF12" s="40">
        <v>0</v>
      </c>
      <c r="BG12" s="40">
        <v>0</v>
      </c>
      <c r="BH12" s="40">
        <v>0</v>
      </c>
      <c r="BI12" s="40">
        <v>0</v>
      </c>
      <c r="BJ12" s="40">
        <v>0</v>
      </c>
      <c r="BK12" s="40">
        <v>0</v>
      </c>
      <c r="BL12" s="40">
        <v>0</v>
      </c>
      <c r="BM12" s="40">
        <v>0</v>
      </c>
      <c r="BN12" s="40">
        <v>0</v>
      </c>
      <c r="BO12" s="40">
        <f t="shared" si="0"/>
        <v>0</v>
      </c>
    </row>
    <row r="13" spans="1:67">
      <c r="A13" s="28"/>
      <c r="B13" s="28"/>
      <c r="C13" s="28"/>
      <c r="D13" s="37" t="s">
        <v>331</v>
      </c>
      <c r="E13" s="38"/>
      <c r="F13" s="39"/>
      <c r="G13" s="40">
        <v>-1117266.77</v>
      </c>
      <c r="H13" s="40">
        <v>2592053.33</v>
      </c>
      <c r="I13" s="40">
        <v>539479.03</v>
      </c>
      <c r="J13" s="40">
        <v>16077414.359999999</v>
      </c>
      <c r="K13" s="40">
        <v>1100814.28</v>
      </c>
      <c r="L13" s="40">
        <v>1209339.49</v>
      </c>
      <c r="M13" s="40">
        <v>1063287.6000000001</v>
      </c>
      <c r="N13" s="40">
        <v>384821.2</v>
      </c>
      <c r="O13" s="40">
        <v>166059.74</v>
      </c>
      <c r="P13" s="40">
        <v>7178241.3499999996</v>
      </c>
      <c r="Q13" s="40">
        <v>361212.78</v>
      </c>
      <c r="R13" s="40">
        <v>36.950000000000003</v>
      </c>
      <c r="S13" s="40">
        <v>424834.27</v>
      </c>
      <c r="T13" s="40">
        <v>12.68</v>
      </c>
      <c r="U13" s="40">
        <v>-12348.55</v>
      </c>
      <c r="V13" s="40">
        <v>9275825.2599999998</v>
      </c>
      <c r="W13" s="40">
        <v>425982.53</v>
      </c>
      <c r="X13" s="40">
        <v>4511008.18</v>
      </c>
      <c r="Y13" s="40">
        <v>1187025.76</v>
      </c>
      <c r="Z13" s="40">
        <v>3237457.72</v>
      </c>
      <c r="AA13" s="40">
        <v>3139334.99</v>
      </c>
      <c r="AB13" s="40">
        <v>293788</v>
      </c>
      <c r="AC13" s="40">
        <v>3306165.27</v>
      </c>
      <c r="AD13" s="40">
        <v>34816.9</v>
      </c>
      <c r="AE13" s="40">
        <v>0</v>
      </c>
      <c r="AF13" s="40">
        <v>337232.27</v>
      </c>
      <c r="AG13" s="40">
        <v>20959.29</v>
      </c>
      <c r="AH13" s="40">
        <v>-64836.93</v>
      </c>
      <c r="AI13" s="40">
        <v>64714.26</v>
      </c>
      <c r="AJ13" s="40">
        <v>8.09</v>
      </c>
      <c r="AK13" s="40">
        <v>-114240.33</v>
      </c>
      <c r="AL13" s="40">
        <v>128117.13</v>
      </c>
      <c r="AM13" s="40">
        <v>12.68</v>
      </c>
      <c r="AN13" s="40">
        <v>843474.13</v>
      </c>
      <c r="AO13" s="40">
        <v>-44658.33</v>
      </c>
      <c r="AP13" s="40">
        <v>414011.73</v>
      </c>
      <c r="AQ13" s="40">
        <v>3035.08</v>
      </c>
      <c r="AR13" s="40">
        <v>0</v>
      </c>
      <c r="AS13" s="40">
        <v>8.09</v>
      </c>
      <c r="AT13" s="40">
        <v>236.23</v>
      </c>
      <c r="AU13" s="40">
        <v>219563.36</v>
      </c>
      <c r="AV13" s="40">
        <v>336744.24</v>
      </c>
      <c r="AW13" s="40">
        <v>364485.63</v>
      </c>
      <c r="AX13" s="40">
        <v>8.09</v>
      </c>
      <c r="AY13" s="40">
        <v>144163.17000000001</v>
      </c>
      <c r="AZ13" s="40">
        <v>-31877</v>
      </c>
      <c r="BA13" s="40">
        <v>161198.53</v>
      </c>
      <c r="BB13" s="40">
        <v>128847.55</v>
      </c>
      <c r="BC13" s="40">
        <v>8.09</v>
      </c>
      <c r="BD13" s="40">
        <v>0</v>
      </c>
      <c r="BE13" s="40">
        <v>2858078.11</v>
      </c>
      <c r="BF13" s="40">
        <v>0</v>
      </c>
      <c r="BG13" s="40">
        <v>186760.78</v>
      </c>
      <c r="BH13" s="40">
        <v>0</v>
      </c>
      <c r="BI13" s="40">
        <v>8899.68</v>
      </c>
      <c r="BJ13" s="40">
        <v>971664.07</v>
      </c>
      <c r="BK13" s="40">
        <v>692.53</v>
      </c>
      <c r="BL13" s="40">
        <v>11285197.99</v>
      </c>
      <c r="BM13" s="40">
        <v>9285488.3200000003</v>
      </c>
      <c r="BN13" s="40">
        <v>-850259.2</v>
      </c>
      <c r="BO13" s="40">
        <f t="shared" si="0"/>
        <v>82037133.680000022</v>
      </c>
    </row>
    <row r="14" spans="1:67">
      <c r="A14" s="28"/>
      <c r="B14" s="28"/>
      <c r="C14" s="28"/>
      <c r="D14" s="37" t="s">
        <v>332</v>
      </c>
      <c r="E14" s="38"/>
      <c r="F14" s="39"/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0">
        <v>0</v>
      </c>
      <c r="BL14" s="40">
        <v>0</v>
      </c>
      <c r="BM14" s="40">
        <v>0</v>
      </c>
      <c r="BN14" s="40">
        <v>0</v>
      </c>
      <c r="BO14" s="40">
        <f t="shared" si="0"/>
        <v>0</v>
      </c>
    </row>
    <row r="15" spans="1:67" ht="14.25" customHeight="1">
      <c r="A15" s="28"/>
      <c r="B15" s="28"/>
      <c r="C15" s="28"/>
      <c r="D15" s="37" t="s">
        <v>333</v>
      </c>
      <c r="E15" s="38"/>
      <c r="F15" s="39"/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0">
        <v>0</v>
      </c>
      <c r="AO15" s="40">
        <v>0</v>
      </c>
      <c r="AP15" s="40">
        <v>0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40">
        <v>0</v>
      </c>
      <c r="AW15" s="40">
        <v>0</v>
      </c>
      <c r="AX15" s="40">
        <v>0</v>
      </c>
      <c r="AY15" s="40">
        <v>0</v>
      </c>
      <c r="AZ15" s="40">
        <v>0</v>
      </c>
      <c r="BA15" s="40">
        <v>0</v>
      </c>
      <c r="BB15" s="40">
        <v>0</v>
      </c>
      <c r="BC15" s="40">
        <v>0</v>
      </c>
      <c r="BD15" s="40">
        <v>0</v>
      </c>
      <c r="BE15" s="40">
        <v>0</v>
      </c>
      <c r="BF15" s="40">
        <v>0</v>
      </c>
      <c r="BG15" s="40">
        <v>0</v>
      </c>
      <c r="BH15" s="40">
        <v>0</v>
      </c>
      <c r="BI15" s="40">
        <v>0</v>
      </c>
      <c r="BJ15" s="40">
        <v>0</v>
      </c>
      <c r="BK15" s="40">
        <v>0</v>
      </c>
      <c r="BL15" s="40">
        <v>0</v>
      </c>
      <c r="BM15" s="40">
        <v>0</v>
      </c>
      <c r="BN15" s="40">
        <v>0</v>
      </c>
      <c r="BO15" s="40">
        <f t="shared" si="0"/>
        <v>0</v>
      </c>
    </row>
    <row r="16" spans="1:67">
      <c r="A16" s="28"/>
      <c r="B16" s="28"/>
      <c r="C16" s="28"/>
      <c r="D16" s="37" t="s">
        <v>334</v>
      </c>
      <c r="E16" s="38"/>
      <c r="F16" s="39"/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40">
        <v>0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</v>
      </c>
      <c r="BG16" s="40">
        <v>0</v>
      </c>
      <c r="BH16" s="40">
        <v>0</v>
      </c>
      <c r="BI16" s="40">
        <v>0</v>
      </c>
      <c r="BJ16" s="40">
        <v>0</v>
      </c>
      <c r="BK16" s="40">
        <v>0</v>
      </c>
      <c r="BL16" s="40">
        <v>0</v>
      </c>
      <c r="BM16" s="40">
        <v>0</v>
      </c>
      <c r="BN16" s="40">
        <v>0</v>
      </c>
      <c r="BO16" s="40">
        <f t="shared" si="0"/>
        <v>0</v>
      </c>
    </row>
    <row r="17" spans="1:67" ht="14.25" customHeight="1">
      <c r="A17" s="28"/>
      <c r="B17" s="28"/>
      <c r="C17" s="28"/>
      <c r="D17" s="37" t="s">
        <v>335</v>
      </c>
      <c r="E17" s="38"/>
      <c r="F17" s="39"/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40">
        <v>0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>
        <v>0</v>
      </c>
      <c r="BI17" s="40">
        <v>0</v>
      </c>
      <c r="BJ17" s="40">
        <v>0</v>
      </c>
      <c r="BK17" s="40">
        <v>0</v>
      </c>
      <c r="BL17" s="40">
        <v>0</v>
      </c>
      <c r="BM17" s="40">
        <v>0</v>
      </c>
      <c r="BN17" s="40">
        <v>0</v>
      </c>
      <c r="BO17" s="40">
        <f t="shared" si="0"/>
        <v>0</v>
      </c>
    </row>
    <row r="18" spans="1:67">
      <c r="A18" s="28"/>
      <c r="B18" s="28"/>
      <c r="C18" s="28"/>
      <c r="D18" s="37" t="s">
        <v>283</v>
      </c>
      <c r="E18" s="38"/>
      <c r="F18" s="39"/>
      <c r="G18" s="40">
        <v>335180.03000000003</v>
      </c>
      <c r="H18" s="40">
        <v>-777616</v>
      </c>
      <c r="I18" s="40">
        <v>-161843.71</v>
      </c>
      <c r="J18" s="40">
        <v>-533912.82999999996</v>
      </c>
      <c r="K18" s="40">
        <v>-466911.78</v>
      </c>
      <c r="L18" s="40">
        <v>-362801.85</v>
      </c>
      <c r="M18" s="40">
        <v>-318986.28000000003</v>
      </c>
      <c r="N18" s="40">
        <v>-115446.36</v>
      </c>
      <c r="O18" s="40">
        <v>-49817.919999999998</v>
      </c>
      <c r="P18" s="40">
        <v>3076389.18</v>
      </c>
      <c r="Q18" s="40">
        <v>-108363.83</v>
      </c>
      <c r="R18" s="40">
        <v>-11.08</v>
      </c>
      <c r="S18" s="40">
        <v>-118953.64</v>
      </c>
      <c r="T18" s="40">
        <v>-3.8</v>
      </c>
      <c r="U18" s="40">
        <v>3704.57</v>
      </c>
      <c r="V18" s="40">
        <v>-1855165.05</v>
      </c>
      <c r="W18" s="40">
        <v>-106495.63</v>
      </c>
      <c r="X18" s="40">
        <v>-1346801.48</v>
      </c>
      <c r="Y18" s="40">
        <v>-356107.73</v>
      </c>
      <c r="Z18" s="40">
        <v>-971237.32</v>
      </c>
      <c r="AA18" s="40">
        <v>-941800.5</v>
      </c>
      <c r="AB18" s="40">
        <v>-73447</v>
      </c>
      <c r="AC18" s="40">
        <v>-991849.59</v>
      </c>
      <c r="AD18" s="40">
        <v>-10445.07</v>
      </c>
      <c r="AE18" s="40">
        <v>0</v>
      </c>
      <c r="AF18" s="40">
        <v>-101169.68</v>
      </c>
      <c r="AG18" s="40">
        <v>-6287.79</v>
      </c>
      <c r="AH18" s="40">
        <v>19451.080000000002</v>
      </c>
      <c r="AI18" s="40">
        <v>-19414.28</v>
      </c>
      <c r="AJ18" s="40">
        <v>-2.4300000000000002</v>
      </c>
      <c r="AK18" s="40">
        <v>34272.1</v>
      </c>
      <c r="AL18" s="40">
        <v>-38435.14</v>
      </c>
      <c r="AM18" s="40">
        <v>-3.8</v>
      </c>
      <c r="AN18" s="40">
        <v>-253042.24</v>
      </c>
      <c r="AO18" s="40">
        <v>11164.58</v>
      </c>
      <c r="AP18" s="40">
        <v>-124203.52</v>
      </c>
      <c r="AQ18" s="40">
        <v>-910.53</v>
      </c>
      <c r="AR18" s="40">
        <v>0</v>
      </c>
      <c r="AS18" s="40">
        <v>-2.4300000000000002</v>
      </c>
      <c r="AT18" s="40">
        <v>-70.87</v>
      </c>
      <c r="AU18" s="40">
        <v>-65869.009999999995</v>
      </c>
      <c r="AV18" s="40">
        <v>-101023.27</v>
      </c>
      <c r="AW18" s="40">
        <v>-109345.69</v>
      </c>
      <c r="AX18" s="40">
        <v>-2.4300000000000002</v>
      </c>
      <c r="AY18" s="40">
        <v>-43248.95</v>
      </c>
      <c r="AZ18" s="40">
        <v>-13662</v>
      </c>
      <c r="BA18" s="40">
        <v>-48359.56</v>
      </c>
      <c r="BB18" s="40">
        <v>-38654.269999999997</v>
      </c>
      <c r="BC18" s="40">
        <v>-2.4300000000000002</v>
      </c>
      <c r="BD18" s="40">
        <v>0</v>
      </c>
      <c r="BE18" s="40">
        <v>-857423.43</v>
      </c>
      <c r="BF18" s="40">
        <v>0</v>
      </c>
      <c r="BG18" s="40">
        <v>-56499.81</v>
      </c>
      <c r="BH18" s="40">
        <v>0</v>
      </c>
      <c r="BI18" s="40">
        <v>2799.26</v>
      </c>
      <c r="BJ18" s="40">
        <v>-242916.02</v>
      </c>
      <c r="BK18" s="40">
        <v>-207.76</v>
      </c>
      <c r="BL18" s="40">
        <v>-877147.26</v>
      </c>
      <c r="BM18" s="40">
        <v>181489.95</v>
      </c>
      <c r="BN18" s="40">
        <v>-603954.56999999995</v>
      </c>
      <c r="BO18" s="40">
        <f t="shared" si="0"/>
        <v>-9605426.8699999973</v>
      </c>
    </row>
    <row r="19" spans="1:67">
      <c r="A19" s="28"/>
      <c r="B19" s="28"/>
      <c r="C19" s="28"/>
      <c r="D19" s="37" t="s">
        <v>284</v>
      </c>
      <c r="E19" s="38"/>
      <c r="F19" s="39"/>
      <c r="G19" s="40">
        <v>804993.48</v>
      </c>
      <c r="H19" s="40">
        <v>395785.87</v>
      </c>
      <c r="I19" s="40">
        <v>-256427.62</v>
      </c>
      <c r="J19" s="40">
        <v>14426817.57</v>
      </c>
      <c r="K19" s="40">
        <v>-631774.67000000004</v>
      </c>
      <c r="L19" s="40">
        <v>3239638.96</v>
      </c>
      <c r="M19" s="40">
        <v>4848447.09</v>
      </c>
      <c r="N19" s="40">
        <v>-62001.4</v>
      </c>
      <c r="O19" s="40">
        <v>3585626.82</v>
      </c>
      <c r="P19" s="40">
        <v>-2068886.81</v>
      </c>
      <c r="Q19" s="40">
        <v>6844479.3799999999</v>
      </c>
      <c r="R19" s="40">
        <v>0</v>
      </c>
      <c r="S19" s="40">
        <v>-83085542.140000001</v>
      </c>
      <c r="T19" s="40">
        <v>0</v>
      </c>
      <c r="U19" s="40">
        <v>-1311774.79</v>
      </c>
      <c r="V19" s="40">
        <v>41101929.549999997</v>
      </c>
      <c r="W19" s="40">
        <v>672934.82</v>
      </c>
      <c r="X19" s="40">
        <v>3368746.52</v>
      </c>
      <c r="Y19" s="40">
        <v>5655609.6200000001</v>
      </c>
      <c r="Z19" s="40">
        <v>1197799.03</v>
      </c>
      <c r="AA19" s="40">
        <v>115180.91</v>
      </c>
      <c r="AB19" s="40">
        <v>3419198</v>
      </c>
      <c r="AC19" s="40">
        <v>2663337.92</v>
      </c>
      <c r="AD19" s="40">
        <v>503946.8</v>
      </c>
      <c r="AE19" s="40">
        <v>0</v>
      </c>
      <c r="AF19" s="40">
        <v>812451.56</v>
      </c>
      <c r="AG19" s="40">
        <v>2228627.6800000002</v>
      </c>
      <c r="AH19" s="40">
        <v>3469.5</v>
      </c>
      <c r="AI19" s="40">
        <v>1367548.15</v>
      </c>
      <c r="AJ19" s="40">
        <v>0</v>
      </c>
      <c r="AK19" s="40">
        <v>0</v>
      </c>
      <c r="AL19" s="40">
        <v>-75332.740000000005</v>
      </c>
      <c r="AM19" s="40">
        <v>-10675.72</v>
      </c>
      <c r="AN19" s="40">
        <v>995003.19</v>
      </c>
      <c r="AO19" s="40">
        <v>-80322.25</v>
      </c>
      <c r="AP19" s="40">
        <v>378551.93</v>
      </c>
      <c r="AQ19" s="40">
        <v>0</v>
      </c>
      <c r="AR19" s="40">
        <v>0</v>
      </c>
      <c r="AS19" s="40">
        <v>0</v>
      </c>
      <c r="AT19" s="40">
        <v>0</v>
      </c>
      <c r="AU19" s="40">
        <v>332703.67</v>
      </c>
      <c r="AV19" s="40">
        <v>858971.21</v>
      </c>
      <c r="AW19" s="40">
        <v>-2938821.14</v>
      </c>
      <c r="AX19" s="40">
        <v>0</v>
      </c>
      <c r="AY19" s="40">
        <v>-112221.19</v>
      </c>
      <c r="AZ19" s="40">
        <v>-312394</v>
      </c>
      <c r="BA19" s="40">
        <v>107080.57</v>
      </c>
      <c r="BB19" s="40">
        <v>-26660.98</v>
      </c>
      <c r="BC19" s="40">
        <v>0</v>
      </c>
      <c r="BD19" s="40">
        <v>0</v>
      </c>
      <c r="BE19" s="40">
        <v>1970212.08</v>
      </c>
      <c r="BF19" s="40">
        <v>0</v>
      </c>
      <c r="BG19" s="40">
        <v>1100974.44</v>
      </c>
      <c r="BH19" s="40">
        <v>0</v>
      </c>
      <c r="BI19" s="40">
        <v>140832.21</v>
      </c>
      <c r="BJ19" s="40">
        <v>0</v>
      </c>
      <c r="BK19" s="40">
        <v>0</v>
      </c>
      <c r="BL19" s="40">
        <v>1491229.33</v>
      </c>
      <c r="BM19" s="40">
        <v>5519522.0300000003</v>
      </c>
      <c r="BN19" s="40">
        <v>213222.45</v>
      </c>
      <c r="BO19" s="40">
        <f t="shared" si="0"/>
        <v>19392036.889999997</v>
      </c>
    </row>
    <row r="20" spans="1:67">
      <c r="A20" s="28"/>
      <c r="B20" s="28"/>
      <c r="C20" s="28"/>
      <c r="D20" s="37" t="s">
        <v>336</v>
      </c>
      <c r="E20" s="38"/>
      <c r="F20" s="39"/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0">
        <v>0</v>
      </c>
      <c r="AQ20" s="40">
        <v>0</v>
      </c>
      <c r="AR20" s="40">
        <v>0</v>
      </c>
      <c r="AS20" s="40">
        <v>0</v>
      </c>
      <c r="AT20" s="40">
        <v>0</v>
      </c>
      <c r="AU20" s="40">
        <v>0</v>
      </c>
      <c r="AV20" s="40">
        <v>0</v>
      </c>
      <c r="AW20" s="40">
        <v>0</v>
      </c>
      <c r="AX20" s="40">
        <v>0</v>
      </c>
      <c r="AY20" s="40">
        <v>0</v>
      </c>
      <c r="AZ20" s="40">
        <v>0</v>
      </c>
      <c r="BA20" s="40">
        <v>0</v>
      </c>
      <c r="BB20" s="40">
        <v>0</v>
      </c>
      <c r="BC20" s="40">
        <v>0</v>
      </c>
      <c r="BD20" s="40">
        <v>0</v>
      </c>
      <c r="BE20" s="40">
        <v>0</v>
      </c>
      <c r="BF20" s="40">
        <v>0</v>
      </c>
      <c r="BG20" s="40">
        <v>0</v>
      </c>
      <c r="BH20" s="40">
        <v>0</v>
      </c>
      <c r="BI20" s="40">
        <v>0</v>
      </c>
      <c r="BJ20" s="40">
        <v>0</v>
      </c>
      <c r="BK20" s="40">
        <v>0</v>
      </c>
      <c r="BL20" s="40">
        <v>0</v>
      </c>
      <c r="BM20" s="40">
        <v>0</v>
      </c>
      <c r="BN20" s="40">
        <v>0</v>
      </c>
      <c r="BO20" s="40">
        <f t="shared" si="0"/>
        <v>0</v>
      </c>
    </row>
    <row r="21" spans="1:67">
      <c r="A21" s="28"/>
      <c r="B21" s="28"/>
      <c r="C21" s="28"/>
      <c r="D21" s="37" t="s">
        <v>286</v>
      </c>
      <c r="E21" s="38"/>
      <c r="F21" s="39"/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40">
        <v>0</v>
      </c>
      <c r="AO21" s="40">
        <v>0</v>
      </c>
      <c r="AP21" s="40">
        <v>0</v>
      </c>
      <c r="AQ21" s="40">
        <v>0</v>
      </c>
      <c r="AR21" s="40">
        <v>0</v>
      </c>
      <c r="AS21" s="40">
        <v>0</v>
      </c>
      <c r="AT21" s="40">
        <v>0</v>
      </c>
      <c r="AU21" s="40">
        <v>0</v>
      </c>
      <c r="AV21" s="40">
        <v>0</v>
      </c>
      <c r="AW21" s="40">
        <v>0</v>
      </c>
      <c r="AX21" s="40">
        <v>0</v>
      </c>
      <c r="AY21" s="40">
        <v>0</v>
      </c>
      <c r="AZ21" s="40">
        <v>0</v>
      </c>
      <c r="BA21" s="40">
        <v>0</v>
      </c>
      <c r="BB21" s="40">
        <v>0</v>
      </c>
      <c r="BC21" s="40">
        <v>0</v>
      </c>
      <c r="BD21" s="40">
        <v>0</v>
      </c>
      <c r="BE21" s="40">
        <v>0</v>
      </c>
      <c r="BF21" s="40">
        <v>0</v>
      </c>
      <c r="BG21" s="40">
        <v>0</v>
      </c>
      <c r="BH21" s="40">
        <v>0</v>
      </c>
      <c r="BI21" s="40">
        <v>0</v>
      </c>
      <c r="BJ21" s="40">
        <v>0</v>
      </c>
      <c r="BK21" s="40">
        <v>0</v>
      </c>
      <c r="BL21" s="40">
        <v>0</v>
      </c>
      <c r="BM21" s="40">
        <v>0</v>
      </c>
      <c r="BN21" s="40">
        <v>0</v>
      </c>
      <c r="BO21" s="40">
        <f t="shared" si="0"/>
        <v>0</v>
      </c>
    </row>
    <row r="22" spans="1:67">
      <c r="A22" s="28"/>
      <c r="B22" s="28"/>
      <c r="C22" s="28"/>
      <c r="D22" s="37" t="s">
        <v>287</v>
      </c>
      <c r="E22" s="38"/>
      <c r="F22" s="39"/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0">
        <v>0</v>
      </c>
      <c r="AO22" s="40">
        <v>0</v>
      </c>
      <c r="AP22" s="40">
        <v>0</v>
      </c>
      <c r="AQ22" s="40">
        <v>0</v>
      </c>
      <c r="AR22" s="40">
        <v>0</v>
      </c>
      <c r="AS22" s="40">
        <v>0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40">
        <v>0</v>
      </c>
      <c r="AZ22" s="40">
        <v>0</v>
      </c>
      <c r="BA22" s="40">
        <v>0</v>
      </c>
      <c r="BB22" s="40">
        <v>0</v>
      </c>
      <c r="BC22" s="40">
        <v>0</v>
      </c>
      <c r="BD22" s="40">
        <v>0</v>
      </c>
      <c r="BE22" s="40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40">
        <v>0</v>
      </c>
      <c r="BL22" s="40">
        <v>0</v>
      </c>
      <c r="BM22" s="40">
        <v>0</v>
      </c>
      <c r="BN22" s="40">
        <v>0</v>
      </c>
      <c r="BO22" s="40">
        <f t="shared" si="0"/>
        <v>0</v>
      </c>
    </row>
    <row r="23" spans="1:67">
      <c r="A23" s="28"/>
      <c r="B23" s="28"/>
      <c r="C23" s="28"/>
      <c r="D23" s="37" t="s">
        <v>288</v>
      </c>
      <c r="E23" s="38"/>
      <c r="F23" s="39"/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40">
        <v>0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0</v>
      </c>
      <c r="AW23" s="40">
        <v>0</v>
      </c>
      <c r="AX23" s="40">
        <v>0</v>
      </c>
      <c r="AY23" s="40">
        <v>0</v>
      </c>
      <c r="AZ23" s="40">
        <v>0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40">
        <v>0</v>
      </c>
      <c r="BL23" s="40">
        <v>0</v>
      </c>
      <c r="BM23" s="40">
        <v>0</v>
      </c>
      <c r="BN23" s="40">
        <v>0</v>
      </c>
      <c r="BO23" s="40">
        <f t="shared" si="0"/>
        <v>0</v>
      </c>
    </row>
    <row r="24" spans="1:67">
      <c r="A24" s="28"/>
      <c r="B24" s="28"/>
      <c r="C24" s="28"/>
      <c r="D24" s="37" t="s">
        <v>289</v>
      </c>
      <c r="E24" s="38"/>
      <c r="F24" s="39"/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0</v>
      </c>
      <c r="AM24" s="40">
        <v>0</v>
      </c>
      <c r="AN24" s="40">
        <v>0</v>
      </c>
      <c r="AO24" s="40">
        <v>0</v>
      </c>
      <c r="AP24" s="40">
        <v>0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0</v>
      </c>
      <c r="AW24" s="40">
        <v>0</v>
      </c>
      <c r="AX24" s="40">
        <v>0</v>
      </c>
      <c r="AY24" s="40">
        <v>0</v>
      </c>
      <c r="AZ24" s="40">
        <v>0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</v>
      </c>
      <c r="BG24" s="40">
        <v>0</v>
      </c>
      <c r="BH24" s="40">
        <v>0</v>
      </c>
      <c r="BI24" s="40">
        <v>0</v>
      </c>
      <c r="BJ24" s="40">
        <v>0</v>
      </c>
      <c r="BK24" s="40">
        <v>0</v>
      </c>
      <c r="BL24" s="40">
        <v>0</v>
      </c>
      <c r="BM24" s="40">
        <v>0</v>
      </c>
      <c r="BN24" s="40">
        <v>0</v>
      </c>
      <c r="BO24" s="40">
        <f t="shared" si="0"/>
        <v>0</v>
      </c>
    </row>
    <row r="25" spans="1:67">
      <c r="A25" s="28"/>
      <c r="B25" s="28"/>
      <c r="C25" s="28"/>
      <c r="D25" s="37" t="s">
        <v>290</v>
      </c>
      <c r="E25" s="38"/>
      <c r="F25" s="39"/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</v>
      </c>
      <c r="AM25" s="40">
        <v>0</v>
      </c>
      <c r="AN25" s="40">
        <v>0</v>
      </c>
      <c r="AO25" s="40">
        <v>0</v>
      </c>
      <c r="AP25" s="40">
        <v>0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0</v>
      </c>
      <c r="AW25" s="40">
        <v>0</v>
      </c>
      <c r="AX25" s="40">
        <v>0</v>
      </c>
      <c r="AY25" s="40">
        <v>0</v>
      </c>
      <c r="AZ25" s="40">
        <v>0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</v>
      </c>
      <c r="BG25" s="40">
        <v>0</v>
      </c>
      <c r="BH25" s="40">
        <v>0</v>
      </c>
      <c r="BI25" s="40">
        <v>0</v>
      </c>
      <c r="BJ25" s="40">
        <v>0</v>
      </c>
      <c r="BK25" s="40">
        <v>0</v>
      </c>
      <c r="BL25" s="40">
        <v>0</v>
      </c>
      <c r="BM25" s="40">
        <v>0</v>
      </c>
      <c r="BN25" s="40">
        <v>0</v>
      </c>
      <c r="BO25" s="40">
        <f t="shared" si="0"/>
        <v>0</v>
      </c>
    </row>
    <row r="26" spans="1:67">
      <c r="A26" s="28"/>
      <c r="B26" s="28"/>
      <c r="C26" s="28"/>
      <c r="D26" s="37" t="s">
        <v>287</v>
      </c>
      <c r="E26" s="38"/>
      <c r="F26" s="39"/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40">
        <v>0</v>
      </c>
      <c r="AN26" s="40">
        <v>0</v>
      </c>
      <c r="AO26" s="40">
        <v>0</v>
      </c>
      <c r="AP26" s="40">
        <v>0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40">
        <v>0</v>
      </c>
      <c r="AZ26" s="40">
        <v>0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40">
        <v>0</v>
      </c>
      <c r="BK26" s="40">
        <v>0</v>
      </c>
      <c r="BL26" s="40">
        <v>0</v>
      </c>
      <c r="BM26" s="40">
        <v>0</v>
      </c>
      <c r="BN26" s="40">
        <v>0</v>
      </c>
      <c r="BO26" s="40">
        <f t="shared" si="0"/>
        <v>0</v>
      </c>
    </row>
    <row r="27" spans="1:67">
      <c r="A27" s="28"/>
      <c r="B27" s="28"/>
      <c r="C27" s="28"/>
      <c r="D27" s="37" t="s">
        <v>288</v>
      </c>
      <c r="E27" s="38"/>
      <c r="F27" s="39"/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0">
        <v>0</v>
      </c>
      <c r="AO27" s="40">
        <v>0</v>
      </c>
      <c r="AP27" s="40">
        <v>0</v>
      </c>
      <c r="AQ27" s="40"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40">
        <v>0</v>
      </c>
      <c r="BL27" s="40">
        <v>0</v>
      </c>
      <c r="BM27" s="40">
        <v>0</v>
      </c>
      <c r="BN27" s="40">
        <v>0</v>
      </c>
      <c r="BO27" s="40">
        <f t="shared" si="0"/>
        <v>0</v>
      </c>
    </row>
    <row r="28" spans="1:67">
      <c r="A28" s="28"/>
      <c r="B28" s="28"/>
      <c r="C28" s="28"/>
      <c r="D28" s="37" t="s">
        <v>337</v>
      </c>
      <c r="E28" s="38"/>
      <c r="F28" s="39"/>
      <c r="G28" s="40">
        <v>0</v>
      </c>
      <c r="H28" s="40">
        <v>0</v>
      </c>
      <c r="I28" s="40">
        <v>-15784.82</v>
      </c>
      <c r="J28" s="40">
        <v>0</v>
      </c>
      <c r="K28" s="40">
        <v>-256370.25</v>
      </c>
      <c r="L28" s="40">
        <v>0</v>
      </c>
      <c r="M28" s="40">
        <v>-39252.239999999998</v>
      </c>
      <c r="N28" s="40">
        <v>0</v>
      </c>
      <c r="O28" s="40">
        <v>0</v>
      </c>
      <c r="P28" s="40">
        <v>-238147.21</v>
      </c>
      <c r="Q28" s="40">
        <v>0</v>
      </c>
      <c r="R28" s="40">
        <v>0</v>
      </c>
      <c r="S28" s="40">
        <v>-162060722.11000001</v>
      </c>
      <c r="T28" s="40">
        <v>0</v>
      </c>
      <c r="U28" s="40">
        <v>0</v>
      </c>
      <c r="V28" s="40">
        <v>0</v>
      </c>
      <c r="W28" s="40">
        <v>12661.87</v>
      </c>
      <c r="X28" s="40">
        <v>0</v>
      </c>
      <c r="Y28" s="40">
        <v>-30175.11</v>
      </c>
      <c r="Z28" s="40">
        <v>16886.87</v>
      </c>
      <c r="AA28" s="40">
        <v>0</v>
      </c>
      <c r="AB28" s="40">
        <v>2183584</v>
      </c>
      <c r="AC28" s="40">
        <v>-102828.53</v>
      </c>
      <c r="AD28" s="40">
        <v>0</v>
      </c>
      <c r="AE28" s="40">
        <v>0</v>
      </c>
      <c r="AF28" s="40">
        <v>152448.24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</v>
      </c>
      <c r="AM28" s="40">
        <v>0</v>
      </c>
      <c r="AN28" s="40">
        <v>9950.26</v>
      </c>
      <c r="AO28" s="40">
        <v>0</v>
      </c>
      <c r="AP28" s="40">
        <v>0</v>
      </c>
      <c r="AQ28" s="40">
        <v>0</v>
      </c>
      <c r="AR28" s="40">
        <v>0</v>
      </c>
      <c r="AS28" s="40">
        <v>0</v>
      </c>
      <c r="AT28" s="40">
        <v>0</v>
      </c>
      <c r="AU28" s="40">
        <v>0</v>
      </c>
      <c r="AV28" s="40">
        <v>0</v>
      </c>
      <c r="AW28" s="40">
        <v>0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0">
        <v>138032.19</v>
      </c>
      <c r="BF28" s="40">
        <v>0</v>
      </c>
      <c r="BG28" s="40">
        <v>5514.96</v>
      </c>
      <c r="BH28" s="40">
        <v>0</v>
      </c>
      <c r="BI28" s="40">
        <v>0</v>
      </c>
      <c r="BJ28" s="40">
        <v>0</v>
      </c>
      <c r="BK28" s="40">
        <v>0</v>
      </c>
      <c r="BL28" s="40">
        <v>-523553.16</v>
      </c>
      <c r="BM28" s="40">
        <v>10631308.67</v>
      </c>
      <c r="BN28" s="40">
        <v>0</v>
      </c>
      <c r="BO28" s="40">
        <f t="shared" si="0"/>
        <v>-150116446.37000003</v>
      </c>
    </row>
    <row r="29" spans="1:67">
      <c r="A29" s="28"/>
      <c r="B29" s="28"/>
      <c r="C29" s="28"/>
      <c r="D29" s="37" t="s">
        <v>286</v>
      </c>
      <c r="E29" s="38"/>
      <c r="F29" s="39"/>
      <c r="G29" s="40">
        <v>0</v>
      </c>
      <c r="H29" s="40">
        <v>0</v>
      </c>
      <c r="I29" s="40">
        <v>-15784.82</v>
      </c>
      <c r="J29" s="40">
        <v>0</v>
      </c>
      <c r="K29" s="40">
        <v>-256370.25</v>
      </c>
      <c r="L29" s="40">
        <v>0</v>
      </c>
      <c r="M29" s="40">
        <v>-39252.239999999998</v>
      </c>
      <c r="N29" s="40">
        <v>0</v>
      </c>
      <c r="O29" s="40">
        <v>0</v>
      </c>
      <c r="P29" s="40">
        <v>-238147.21</v>
      </c>
      <c r="Q29" s="40">
        <v>0</v>
      </c>
      <c r="R29" s="40">
        <v>0</v>
      </c>
      <c r="S29" s="40">
        <v>-162060722.11000001</v>
      </c>
      <c r="T29" s="40">
        <v>0</v>
      </c>
      <c r="U29" s="40">
        <v>0</v>
      </c>
      <c r="V29" s="40">
        <v>0</v>
      </c>
      <c r="W29" s="40">
        <v>12661.87</v>
      </c>
      <c r="X29" s="40">
        <v>0</v>
      </c>
      <c r="Y29" s="40">
        <v>-30175.11</v>
      </c>
      <c r="Z29" s="40">
        <v>16886.87</v>
      </c>
      <c r="AA29" s="40">
        <v>0</v>
      </c>
      <c r="AB29" s="40">
        <v>2183584</v>
      </c>
      <c r="AC29" s="40">
        <v>-102828.53</v>
      </c>
      <c r="AD29" s="40">
        <v>0</v>
      </c>
      <c r="AE29" s="40">
        <v>0</v>
      </c>
      <c r="AF29" s="40">
        <v>152448.24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0</v>
      </c>
      <c r="AM29" s="40">
        <v>0</v>
      </c>
      <c r="AN29" s="40">
        <v>9950.26</v>
      </c>
      <c r="AO29" s="40">
        <v>0</v>
      </c>
      <c r="AP29" s="40">
        <v>0</v>
      </c>
      <c r="AQ29" s="40">
        <v>0</v>
      </c>
      <c r="AR29" s="40">
        <v>0</v>
      </c>
      <c r="AS29" s="40">
        <v>0</v>
      </c>
      <c r="AT29" s="40">
        <v>0</v>
      </c>
      <c r="AU29" s="40">
        <v>0</v>
      </c>
      <c r="AV29" s="40">
        <v>0</v>
      </c>
      <c r="AW29" s="40">
        <v>0</v>
      </c>
      <c r="AX29" s="40">
        <v>0</v>
      </c>
      <c r="AY29" s="40">
        <v>0</v>
      </c>
      <c r="AZ29" s="40">
        <v>0</v>
      </c>
      <c r="BA29" s="40">
        <v>0</v>
      </c>
      <c r="BB29" s="40">
        <v>0</v>
      </c>
      <c r="BC29" s="40">
        <v>0</v>
      </c>
      <c r="BD29" s="40">
        <v>0</v>
      </c>
      <c r="BE29" s="40">
        <v>138032.19</v>
      </c>
      <c r="BF29" s="40">
        <v>0</v>
      </c>
      <c r="BG29" s="40">
        <v>5514.96</v>
      </c>
      <c r="BH29" s="40">
        <v>0</v>
      </c>
      <c r="BI29" s="40">
        <v>0</v>
      </c>
      <c r="BJ29" s="40">
        <v>0</v>
      </c>
      <c r="BK29" s="40">
        <v>0</v>
      </c>
      <c r="BL29" s="40">
        <v>-523553.16</v>
      </c>
      <c r="BM29" s="40">
        <v>64240.03</v>
      </c>
      <c r="BN29" s="40">
        <v>0</v>
      </c>
      <c r="BO29" s="40">
        <f t="shared" si="0"/>
        <v>-160683515.01000002</v>
      </c>
    </row>
    <row r="30" spans="1:67">
      <c r="A30" s="28"/>
      <c r="B30" s="28"/>
      <c r="C30" s="28"/>
      <c r="D30" s="37" t="s">
        <v>287</v>
      </c>
      <c r="E30" s="38"/>
      <c r="F30" s="39"/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0</v>
      </c>
      <c r="AK30" s="40">
        <v>0</v>
      </c>
      <c r="AL30" s="40">
        <v>0</v>
      </c>
      <c r="AM30" s="40">
        <v>0</v>
      </c>
      <c r="AN30" s="40">
        <v>0</v>
      </c>
      <c r="AO30" s="40">
        <v>0</v>
      </c>
      <c r="AP30" s="40">
        <v>0</v>
      </c>
      <c r="AQ30" s="40">
        <v>0</v>
      </c>
      <c r="AR30" s="40">
        <v>0</v>
      </c>
      <c r="AS30" s="40">
        <v>0</v>
      </c>
      <c r="AT30" s="40">
        <v>0</v>
      </c>
      <c r="AU30" s="40">
        <v>0</v>
      </c>
      <c r="AV30" s="40">
        <v>0</v>
      </c>
      <c r="AW30" s="40">
        <v>0</v>
      </c>
      <c r="AX30" s="40">
        <v>0</v>
      </c>
      <c r="AY30" s="40">
        <v>0</v>
      </c>
      <c r="AZ30" s="40">
        <v>0</v>
      </c>
      <c r="BA30" s="40">
        <v>0</v>
      </c>
      <c r="BB30" s="40">
        <v>0</v>
      </c>
      <c r="BC30" s="40">
        <v>0</v>
      </c>
      <c r="BD30" s="40">
        <v>0</v>
      </c>
      <c r="BE30" s="40">
        <v>0</v>
      </c>
      <c r="BF30" s="40">
        <v>0</v>
      </c>
      <c r="BG30" s="40">
        <v>0</v>
      </c>
      <c r="BH30" s="40">
        <v>0</v>
      </c>
      <c r="BI30" s="40">
        <v>0</v>
      </c>
      <c r="BJ30" s="40">
        <v>0</v>
      </c>
      <c r="BK30" s="40">
        <v>0</v>
      </c>
      <c r="BL30" s="40">
        <v>0</v>
      </c>
      <c r="BM30" s="40">
        <v>10567068.640000001</v>
      </c>
      <c r="BN30" s="40">
        <v>0</v>
      </c>
      <c r="BO30" s="40">
        <f t="shared" si="0"/>
        <v>10567068.640000001</v>
      </c>
    </row>
    <row r="31" spans="1:67">
      <c r="A31" s="28"/>
      <c r="B31" s="28"/>
      <c r="C31" s="28"/>
      <c r="D31" s="37" t="s">
        <v>292</v>
      </c>
      <c r="E31" s="38"/>
      <c r="F31" s="39"/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</v>
      </c>
      <c r="AM31" s="40">
        <v>0</v>
      </c>
      <c r="AN31" s="40">
        <v>0</v>
      </c>
      <c r="AO31" s="40">
        <v>0</v>
      </c>
      <c r="AP31" s="40">
        <v>0</v>
      </c>
      <c r="AQ31" s="40">
        <v>0</v>
      </c>
      <c r="AR31" s="40">
        <v>0</v>
      </c>
      <c r="AS31" s="40">
        <v>0</v>
      </c>
      <c r="AT31" s="40">
        <v>0</v>
      </c>
      <c r="AU31" s="40">
        <v>0</v>
      </c>
      <c r="AV31" s="40">
        <v>0</v>
      </c>
      <c r="AW31" s="40">
        <v>0</v>
      </c>
      <c r="AX31" s="40">
        <v>0</v>
      </c>
      <c r="AY31" s="40">
        <v>0</v>
      </c>
      <c r="AZ31" s="40">
        <v>0</v>
      </c>
      <c r="BA31" s="40">
        <v>0</v>
      </c>
      <c r="BB31" s="40">
        <v>0</v>
      </c>
      <c r="BC31" s="40">
        <v>0</v>
      </c>
      <c r="BD31" s="40">
        <v>0</v>
      </c>
      <c r="BE31" s="40">
        <v>0</v>
      </c>
      <c r="BF31" s="40">
        <v>0</v>
      </c>
      <c r="BG31" s="40">
        <v>0</v>
      </c>
      <c r="BH31" s="40">
        <v>0</v>
      </c>
      <c r="BI31" s="40">
        <v>0</v>
      </c>
      <c r="BJ31" s="40">
        <v>0</v>
      </c>
      <c r="BK31" s="40">
        <v>0</v>
      </c>
      <c r="BL31" s="40">
        <v>0</v>
      </c>
      <c r="BM31" s="40">
        <v>0</v>
      </c>
      <c r="BN31" s="40">
        <v>0</v>
      </c>
      <c r="BO31" s="40">
        <f t="shared" si="0"/>
        <v>0</v>
      </c>
    </row>
    <row r="32" spans="1:67">
      <c r="A32" s="28"/>
      <c r="B32" s="28"/>
      <c r="C32" s="28"/>
      <c r="D32" s="37" t="s">
        <v>288</v>
      </c>
      <c r="E32" s="38"/>
      <c r="F32" s="39"/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40">
        <v>0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0</v>
      </c>
      <c r="BG32" s="40">
        <v>0</v>
      </c>
      <c r="BH32" s="40">
        <v>0</v>
      </c>
      <c r="BI32" s="40">
        <v>0</v>
      </c>
      <c r="BJ32" s="40">
        <v>0</v>
      </c>
      <c r="BK32" s="40">
        <v>0</v>
      </c>
      <c r="BL32" s="40">
        <v>0</v>
      </c>
      <c r="BM32" s="40">
        <v>0</v>
      </c>
      <c r="BN32" s="40">
        <v>0</v>
      </c>
      <c r="BO32" s="40">
        <f t="shared" si="0"/>
        <v>0</v>
      </c>
    </row>
    <row r="33" spans="1:67">
      <c r="A33" s="28"/>
      <c r="B33" s="28"/>
      <c r="C33" s="28"/>
      <c r="D33" s="37" t="s">
        <v>338</v>
      </c>
      <c r="E33" s="38"/>
      <c r="F33" s="39"/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0</v>
      </c>
      <c r="AM33" s="40">
        <v>0</v>
      </c>
      <c r="AN33" s="40">
        <v>0</v>
      </c>
      <c r="AO33" s="40">
        <v>0</v>
      </c>
      <c r="AP33" s="40">
        <v>0</v>
      </c>
      <c r="AQ33" s="40">
        <v>0</v>
      </c>
      <c r="AR33" s="40">
        <v>0</v>
      </c>
      <c r="AS33" s="40">
        <v>0</v>
      </c>
      <c r="AT33" s="40">
        <v>0</v>
      </c>
      <c r="AU33" s="40">
        <v>0</v>
      </c>
      <c r="AV33" s="40">
        <v>0</v>
      </c>
      <c r="AW33" s="40">
        <v>0</v>
      </c>
      <c r="AX33" s="40">
        <v>0</v>
      </c>
      <c r="AY33" s="40">
        <v>0</v>
      </c>
      <c r="AZ33" s="40">
        <v>0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0</v>
      </c>
      <c r="BG33" s="40">
        <v>0</v>
      </c>
      <c r="BH33" s="40">
        <v>0</v>
      </c>
      <c r="BI33" s="40">
        <v>0</v>
      </c>
      <c r="BJ33" s="40">
        <v>0</v>
      </c>
      <c r="BK33" s="40">
        <v>0</v>
      </c>
      <c r="BL33" s="40">
        <v>0</v>
      </c>
      <c r="BM33" s="40">
        <v>0</v>
      </c>
      <c r="BN33" s="40">
        <v>0</v>
      </c>
      <c r="BO33" s="40">
        <f t="shared" si="0"/>
        <v>0</v>
      </c>
    </row>
    <row r="34" spans="1:67">
      <c r="A34" s="28"/>
      <c r="B34" s="28"/>
      <c r="C34" s="28"/>
      <c r="D34" s="37" t="s">
        <v>286</v>
      </c>
      <c r="E34" s="38"/>
      <c r="F34" s="39"/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  <c r="AI34" s="40">
        <v>0</v>
      </c>
      <c r="AJ34" s="40">
        <v>0</v>
      </c>
      <c r="AK34" s="40">
        <v>0</v>
      </c>
      <c r="AL34" s="40">
        <v>0</v>
      </c>
      <c r="AM34" s="40">
        <v>0</v>
      </c>
      <c r="AN34" s="40">
        <v>0</v>
      </c>
      <c r="AO34" s="40">
        <v>0</v>
      </c>
      <c r="AP34" s="40">
        <v>0</v>
      </c>
      <c r="AQ34" s="40">
        <v>0</v>
      </c>
      <c r="AR34" s="40">
        <v>0</v>
      </c>
      <c r="AS34" s="40">
        <v>0</v>
      </c>
      <c r="AT34" s="40">
        <v>0</v>
      </c>
      <c r="AU34" s="40">
        <v>0</v>
      </c>
      <c r="AV34" s="40">
        <v>0</v>
      </c>
      <c r="AW34" s="40">
        <v>0</v>
      </c>
      <c r="AX34" s="40">
        <v>0</v>
      </c>
      <c r="AY34" s="40">
        <v>0</v>
      </c>
      <c r="AZ34" s="40">
        <v>0</v>
      </c>
      <c r="BA34" s="40">
        <v>0</v>
      </c>
      <c r="BB34" s="40">
        <v>0</v>
      </c>
      <c r="BC34" s="40">
        <v>0</v>
      </c>
      <c r="BD34" s="40">
        <v>0</v>
      </c>
      <c r="BE34" s="40">
        <v>0</v>
      </c>
      <c r="BF34" s="40">
        <v>0</v>
      </c>
      <c r="BG34" s="40">
        <v>0</v>
      </c>
      <c r="BH34" s="40">
        <v>0</v>
      </c>
      <c r="BI34" s="40">
        <v>0</v>
      </c>
      <c r="BJ34" s="40">
        <v>0</v>
      </c>
      <c r="BK34" s="40">
        <v>0</v>
      </c>
      <c r="BL34" s="40">
        <v>0</v>
      </c>
      <c r="BM34" s="40">
        <v>0</v>
      </c>
      <c r="BN34" s="40">
        <v>0</v>
      </c>
      <c r="BO34" s="40">
        <f t="shared" si="0"/>
        <v>0</v>
      </c>
    </row>
    <row r="35" spans="1:67">
      <c r="A35" s="28"/>
      <c r="B35" s="28"/>
      <c r="C35" s="28"/>
      <c r="D35" s="37" t="s">
        <v>287</v>
      </c>
      <c r="E35" s="38"/>
      <c r="F35" s="39"/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40">
        <v>0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0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0</v>
      </c>
      <c r="BG35" s="40">
        <v>0</v>
      </c>
      <c r="BH35" s="40">
        <v>0</v>
      </c>
      <c r="BI35" s="40">
        <v>0</v>
      </c>
      <c r="BJ35" s="40">
        <v>0</v>
      </c>
      <c r="BK35" s="40">
        <v>0</v>
      </c>
      <c r="BL35" s="40">
        <v>0</v>
      </c>
      <c r="BM35" s="40">
        <v>0</v>
      </c>
      <c r="BN35" s="40">
        <v>0</v>
      </c>
      <c r="BO35" s="40">
        <f t="shared" si="0"/>
        <v>0</v>
      </c>
    </row>
    <row r="36" spans="1:67">
      <c r="A36" s="28"/>
      <c r="B36" s="28"/>
      <c r="C36" s="28"/>
      <c r="D36" s="37" t="s">
        <v>288</v>
      </c>
      <c r="E36" s="38"/>
      <c r="F36" s="39"/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0</v>
      </c>
      <c r="AM36" s="40">
        <v>0</v>
      </c>
      <c r="AN36" s="40">
        <v>0</v>
      </c>
      <c r="AO36" s="40">
        <v>0</v>
      </c>
      <c r="AP36" s="40">
        <v>0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0</v>
      </c>
      <c r="AW36" s="40">
        <v>0</v>
      </c>
      <c r="AX36" s="40">
        <v>0</v>
      </c>
      <c r="AY36" s="40">
        <v>0</v>
      </c>
      <c r="AZ36" s="40">
        <v>0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</v>
      </c>
      <c r="BG36" s="40">
        <v>0</v>
      </c>
      <c r="BH36" s="40">
        <v>0</v>
      </c>
      <c r="BI36" s="40">
        <v>0</v>
      </c>
      <c r="BJ36" s="40">
        <v>0</v>
      </c>
      <c r="BK36" s="40">
        <v>0</v>
      </c>
      <c r="BL36" s="40">
        <v>0</v>
      </c>
      <c r="BM36" s="40">
        <v>0</v>
      </c>
      <c r="BN36" s="40">
        <v>0</v>
      </c>
      <c r="BO36" s="40">
        <f t="shared" si="0"/>
        <v>0</v>
      </c>
    </row>
    <row r="37" spans="1:67">
      <c r="A37" s="28"/>
      <c r="B37" s="28"/>
      <c r="C37" s="28"/>
      <c r="D37" s="37" t="s">
        <v>339</v>
      </c>
      <c r="E37" s="38"/>
      <c r="F37" s="39"/>
      <c r="G37" s="40">
        <v>1073324.6299999999</v>
      </c>
      <c r="H37" s="40">
        <v>527714.49</v>
      </c>
      <c r="I37" s="40">
        <v>-320857.07</v>
      </c>
      <c r="J37" s="40">
        <v>18859670.66</v>
      </c>
      <c r="K37" s="40">
        <v>-322386.59999999998</v>
      </c>
      <c r="L37" s="40">
        <v>4628055.66</v>
      </c>
      <c r="M37" s="40">
        <v>6516932.4400000004</v>
      </c>
      <c r="N37" s="40">
        <v>-82668.53</v>
      </c>
      <c r="O37" s="40">
        <v>4780835.76</v>
      </c>
      <c r="P37" s="40">
        <v>4737255.62</v>
      </c>
      <c r="Q37" s="40">
        <v>9125972.5</v>
      </c>
      <c r="R37" s="40">
        <v>0</v>
      </c>
      <c r="S37" s="40">
        <v>46664135.810000002</v>
      </c>
      <c r="T37" s="40">
        <v>0</v>
      </c>
      <c r="U37" s="40">
        <v>-1749033.06</v>
      </c>
      <c r="V37" s="40">
        <v>55335080.579999998</v>
      </c>
      <c r="W37" s="40">
        <v>1120177.43</v>
      </c>
      <c r="X37" s="40">
        <v>4495411.87</v>
      </c>
      <c r="Y37" s="40">
        <v>7581046.3099999996</v>
      </c>
      <c r="Z37" s="40">
        <v>1505953.83</v>
      </c>
      <c r="AA37" s="40">
        <v>153574.54999999999</v>
      </c>
      <c r="AB37" s="40">
        <v>2375346</v>
      </c>
      <c r="AC37" s="40">
        <v>3559614.07</v>
      </c>
      <c r="AD37" s="40">
        <v>719924</v>
      </c>
      <c r="AE37" s="40">
        <v>0</v>
      </c>
      <c r="AF37" s="40">
        <v>880004.43</v>
      </c>
      <c r="AG37" s="40">
        <v>3183753.83</v>
      </c>
      <c r="AH37" s="40">
        <v>4626</v>
      </c>
      <c r="AI37" s="40">
        <v>1953640.21</v>
      </c>
      <c r="AJ37" s="40">
        <v>0</v>
      </c>
      <c r="AK37" s="40">
        <v>0</v>
      </c>
      <c r="AL37" s="40">
        <v>-100443.65</v>
      </c>
      <c r="AM37" s="40">
        <v>-14234.3</v>
      </c>
      <c r="AN37" s="40">
        <v>1315292.19</v>
      </c>
      <c r="AO37" s="40">
        <v>-107096.34</v>
      </c>
      <c r="AP37" s="40">
        <v>504735.91</v>
      </c>
      <c r="AQ37" s="40">
        <v>0</v>
      </c>
      <c r="AR37" s="40">
        <v>0</v>
      </c>
      <c r="AS37" s="40">
        <v>0</v>
      </c>
      <c r="AT37" s="40">
        <v>0</v>
      </c>
      <c r="AU37" s="40">
        <v>443604.89</v>
      </c>
      <c r="AV37" s="40">
        <v>1145294.95</v>
      </c>
      <c r="AW37" s="40">
        <v>-3918428.19</v>
      </c>
      <c r="AX37" s="40">
        <v>0</v>
      </c>
      <c r="AY37" s="40">
        <v>-149628.25</v>
      </c>
      <c r="AZ37" s="40">
        <v>-218676</v>
      </c>
      <c r="BA37" s="40">
        <v>142774.09</v>
      </c>
      <c r="BB37" s="40">
        <v>-35547.980000000003</v>
      </c>
      <c r="BC37" s="40">
        <v>0</v>
      </c>
      <c r="BD37" s="40">
        <v>0</v>
      </c>
      <c r="BE37" s="40">
        <v>2442906.52</v>
      </c>
      <c r="BF37" s="40">
        <v>0</v>
      </c>
      <c r="BG37" s="40">
        <v>1467625.69</v>
      </c>
      <c r="BH37" s="40">
        <v>0</v>
      </c>
      <c r="BI37" s="40">
        <v>187776.28</v>
      </c>
      <c r="BJ37" s="40">
        <v>0</v>
      </c>
      <c r="BK37" s="40">
        <v>0</v>
      </c>
      <c r="BL37" s="40">
        <v>2511858.94</v>
      </c>
      <c r="BM37" s="40">
        <v>-2269267.41</v>
      </c>
      <c r="BN37" s="40">
        <v>284296.61</v>
      </c>
      <c r="BO37" s="40">
        <f t="shared" si="0"/>
        <v>180939949.37000003</v>
      </c>
    </row>
    <row r="38" spans="1:67">
      <c r="A38" s="28"/>
      <c r="B38" s="28"/>
      <c r="C38" s="28"/>
      <c r="D38" s="37" t="s">
        <v>286</v>
      </c>
      <c r="E38" s="38"/>
      <c r="F38" s="39"/>
      <c r="G38" s="40">
        <v>1073324.6299999999</v>
      </c>
      <c r="H38" s="40">
        <v>527714.49</v>
      </c>
      <c r="I38" s="40">
        <v>-320857.07</v>
      </c>
      <c r="J38" s="40">
        <v>18691352.539999999</v>
      </c>
      <c r="K38" s="40">
        <v>-322386.59999999998</v>
      </c>
      <c r="L38" s="40">
        <v>4628055.66</v>
      </c>
      <c r="M38" s="40">
        <v>6516932.4400000004</v>
      </c>
      <c r="N38" s="40">
        <v>-82668.53</v>
      </c>
      <c r="O38" s="40">
        <v>4780835.76</v>
      </c>
      <c r="P38" s="40">
        <v>4735344.6500000004</v>
      </c>
      <c r="Q38" s="40">
        <v>14096046.98</v>
      </c>
      <c r="R38" s="40">
        <v>0</v>
      </c>
      <c r="S38" s="40">
        <v>46463193.090000004</v>
      </c>
      <c r="T38" s="40">
        <v>0</v>
      </c>
      <c r="U38" s="40">
        <v>-1749033.06</v>
      </c>
      <c r="V38" s="40">
        <v>55335080.579999998</v>
      </c>
      <c r="W38" s="40">
        <v>1826956.07</v>
      </c>
      <c r="X38" s="40">
        <v>-5753025.4500000002</v>
      </c>
      <c r="Y38" s="40">
        <v>7581046.3099999996</v>
      </c>
      <c r="Z38" s="40">
        <v>1505953.83</v>
      </c>
      <c r="AA38" s="40">
        <v>153574.54999999999</v>
      </c>
      <c r="AB38" s="40">
        <v>11960513</v>
      </c>
      <c r="AC38" s="40">
        <v>3276618.62</v>
      </c>
      <c r="AD38" s="40">
        <v>719924</v>
      </c>
      <c r="AE38" s="40">
        <v>0</v>
      </c>
      <c r="AF38" s="40">
        <v>880004.43</v>
      </c>
      <c r="AG38" s="40">
        <v>3183753.83</v>
      </c>
      <c r="AH38" s="40">
        <v>4626</v>
      </c>
      <c r="AI38" s="40">
        <v>1953640.21</v>
      </c>
      <c r="AJ38" s="40">
        <v>0</v>
      </c>
      <c r="AK38" s="40">
        <v>0</v>
      </c>
      <c r="AL38" s="40">
        <v>-100443.65</v>
      </c>
      <c r="AM38" s="40">
        <v>-14234.3</v>
      </c>
      <c r="AN38" s="40">
        <v>1315292.19</v>
      </c>
      <c r="AO38" s="40">
        <v>-107096.34</v>
      </c>
      <c r="AP38" s="40">
        <v>504735.91</v>
      </c>
      <c r="AQ38" s="40">
        <v>0</v>
      </c>
      <c r="AR38" s="40">
        <v>0</v>
      </c>
      <c r="AS38" s="40">
        <v>0</v>
      </c>
      <c r="AT38" s="40">
        <v>0</v>
      </c>
      <c r="AU38" s="40">
        <v>443604.89</v>
      </c>
      <c r="AV38" s="40">
        <v>1145294.95</v>
      </c>
      <c r="AW38" s="40">
        <v>-3918428.19</v>
      </c>
      <c r="AX38" s="40">
        <v>0</v>
      </c>
      <c r="AY38" s="40">
        <v>-149628.25</v>
      </c>
      <c r="AZ38" s="40">
        <v>-218676</v>
      </c>
      <c r="BA38" s="40">
        <v>142774.09</v>
      </c>
      <c r="BB38" s="40">
        <v>38846.480000000003</v>
      </c>
      <c r="BC38" s="40">
        <v>0</v>
      </c>
      <c r="BD38" s="40">
        <v>0</v>
      </c>
      <c r="BE38" s="40">
        <v>2442906.52</v>
      </c>
      <c r="BF38" s="40">
        <v>0</v>
      </c>
      <c r="BG38" s="40">
        <v>1467625.69</v>
      </c>
      <c r="BH38" s="40">
        <v>0</v>
      </c>
      <c r="BI38" s="40">
        <v>187776.28</v>
      </c>
      <c r="BJ38" s="40">
        <v>0</v>
      </c>
      <c r="BK38" s="40">
        <v>0</v>
      </c>
      <c r="BL38" s="40">
        <v>2511858.94</v>
      </c>
      <c r="BM38" s="40">
        <v>-2839413.08</v>
      </c>
      <c r="BN38" s="40">
        <v>284296.61</v>
      </c>
      <c r="BO38" s="40">
        <f t="shared" si="0"/>
        <v>184803613.70000002</v>
      </c>
    </row>
    <row r="39" spans="1:67">
      <c r="A39" s="28"/>
      <c r="B39" s="28"/>
      <c r="C39" s="28"/>
      <c r="D39" s="37" t="s">
        <v>287</v>
      </c>
      <c r="G39" s="40">
        <v>0</v>
      </c>
      <c r="H39" s="40">
        <v>0</v>
      </c>
      <c r="I39" s="40">
        <v>0</v>
      </c>
      <c r="J39" s="40">
        <v>168318.12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1910.97</v>
      </c>
      <c r="Q39" s="40">
        <v>-4970074.4800000004</v>
      </c>
      <c r="R39" s="40">
        <v>0</v>
      </c>
      <c r="S39" s="40">
        <v>200942.72</v>
      </c>
      <c r="T39" s="40">
        <v>0</v>
      </c>
      <c r="U39" s="40">
        <v>0</v>
      </c>
      <c r="V39" s="40">
        <v>0</v>
      </c>
      <c r="W39" s="40">
        <v>-706778.64</v>
      </c>
      <c r="X39" s="40">
        <v>10248437.32</v>
      </c>
      <c r="Y39" s="40">
        <v>0</v>
      </c>
      <c r="Z39" s="40">
        <v>0</v>
      </c>
      <c r="AA39" s="40">
        <v>0</v>
      </c>
      <c r="AB39" s="40">
        <v>-9831599</v>
      </c>
      <c r="AC39" s="40">
        <v>282995.45</v>
      </c>
      <c r="AD39" s="40">
        <v>0</v>
      </c>
      <c r="AE39" s="40">
        <v>0</v>
      </c>
      <c r="AF39" s="40">
        <v>0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0</v>
      </c>
      <c r="AM39" s="40">
        <v>0</v>
      </c>
      <c r="AN39" s="40">
        <v>0</v>
      </c>
      <c r="AO39" s="40">
        <v>0</v>
      </c>
      <c r="AP39" s="40">
        <v>0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0</v>
      </c>
      <c r="AW39" s="40">
        <v>0</v>
      </c>
      <c r="AX39" s="40">
        <v>0</v>
      </c>
      <c r="AY39" s="40">
        <v>0</v>
      </c>
      <c r="AZ39" s="40">
        <v>0</v>
      </c>
      <c r="BA39" s="40">
        <v>0</v>
      </c>
      <c r="BB39" s="40">
        <v>-74394.460000000006</v>
      </c>
      <c r="BC39" s="40">
        <v>0</v>
      </c>
      <c r="BD39" s="40">
        <v>0</v>
      </c>
      <c r="BE39" s="40">
        <v>0</v>
      </c>
      <c r="BF39" s="40">
        <v>0</v>
      </c>
      <c r="BG39" s="40">
        <v>0</v>
      </c>
      <c r="BH39" s="40">
        <v>0</v>
      </c>
      <c r="BI39" s="40">
        <v>0</v>
      </c>
      <c r="BJ39" s="40">
        <v>0</v>
      </c>
      <c r="BK39" s="40">
        <v>0</v>
      </c>
      <c r="BL39" s="40">
        <v>0</v>
      </c>
      <c r="BM39" s="40">
        <v>570145.67000000004</v>
      </c>
      <c r="BN39" s="40">
        <v>0</v>
      </c>
      <c r="BO39" s="40">
        <f t="shared" si="0"/>
        <v>-4110096.33</v>
      </c>
    </row>
    <row r="40" spans="1:67">
      <c r="A40" s="28"/>
      <c r="B40" s="28"/>
      <c r="C40" s="28"/>
      <c r="D40" s="37" t="s">
        <v>288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246432</v>
      </c>
      <c r="AC40" s="40">
        <v>0</v>
      </c>
      <c r="AD40" s="40">
        <v>0</v>
      </c>
      <c r="AE40" s="40">
        <v>0</v>
      </c>
      <c r="AF40" s="40">
        <v>0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0</v>
      </c>
      <c r="AM40" s="40">
        <v>0</v>
      </c>
      <c r="AN40" s="40">
        <v>0</v>
      </c>
      <c r="AO40" s="40">
        <v>0</v>
      </c>
      <c r="AP40" s="40">
        <v>0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0</v>
      </c>
      <c r="AW40" s="40">
        <v>0</v>
      </c>
      <c r="AX40" s="40">
        <v>0</v>
      </c>
      <c r="AY40" s="40">
        <v>0</v>
      </c>
      <c r="AZ40" s="40">
        <v>0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0</v>
      </c>
      <c r="BG40" s="40">
        <v>0</v>
      </c>
      <c r="BH40" s="40">
        <v>0</v>
      </c>
      <c r="BI40" s="40">
        <v>0</v>
      </c>
      <c r="BJ40" s="40">
        <v>0</v>
      </c>
      <c r="BK40" s="40">
        <v>0</v>
      </c>
      <c r="BL40" s="40">
        <v>0</v>
      </c>
      <c r="BM40" s="40">
        <v>0</v>
      </c>
      <c r="BN40" s="40">
        <v>0</v>
      </c>
      <c r="BO40" s="40">
        <f t="shared" si="0"/>
        <v>246432</v>
      </c>
    </row>
    <row r="41" spans="1:67">
      <c r="A41" s="28"/>
      <c r="B41" s="28"/>
      <c r="C41" s="28"/>
      <c r="D41" s="37" t="s">
        <v>281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0</v>
      </c>
      <c r="AC41" s="40">
        <v>0</v>
      </c>
      <c r="AD41" s="40">
        <v>0</v>
      </c>
      <c r="AE41" s="40">
        <v>0</v>
      </c>
      <c r="AF41" s="40">
        <v>0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0</v>
      </c>
      <c r="AM41" s="40">
        <v>0</v>
      </c>
      <c r="AN41" s="40">
        <v>0</v>
      </c>
      <c r="AO41" s="40">
        <v>0</v>
      </c>
      <c r="AP41" s="40">
        <v>0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0</v>
      </c>
      <c r="AW41" s="40">
        <v>0</v>
      </c>
      <c r="AX41" s="40">
        <v>0</v>
      </c>
      <c r="AY41" s="40">
        <v>0</v>
      </c>
      <c r="AZ41" s="40">
        <v>0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0</v>
      </c>
      <c r="BG41" s="40">
        <v>0</v>
      </c>
      <c r="BH41" s="40">
        <v>0</v>
      </c>
      <c r="BI41" s="40">
        <v>0</v>
      </c>
      <c r="BJ41" s="40">
        <v>0</v>
      </c>
      <c r="BK41" s="40">
        <v>0</v>
      </c>
      <c r="BL41" s="40">
        <v>0</v>
      </c>
      <c r="BM41" s="40">
        <v>0</v>
      </c>
      <c r="BN41" s="40">
        <v>0</v>
      </c>
      <c r="BO41" s="40">
        <f t="shared" si="0"/>
        <v>0</v>
      </c>
    </row>
    <row r="42" spans="1:67">
      <c r="A42" s="28"/>
      <c r="B42" s="28"/>
      <c r="C42" s="28"/>
      <c r="D42" s="37" t="s">
        <v>286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0</v>
      </c>
      <c r="AC42" s="40">
        <v>0</v>
      </c>
      <c r="AD42" s="40">
        <v>0</v>
      </c>
      <c r="AE42" s="40">
        <v>0</v>
      </c>
      <c r="AF42" s="40">
        <v>0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0</v>
      </c>
      <c r="AM42" s="40">
        <v>0</v>
      </c>
      <c r="AN42" s="40">
        <v>0</v>
      </c>
      <c r="AO42" s="40">
        <v>0</v>
      </c>
      <c r="AP42" s="40">
        <v>0</v>
      </c>
      <c r="AQ42" s="40">
        <v>0</v>
      </c>
      <c r="AR42" s="40">
        <v>0</v>
      </c>
      <c r="AS42" s="40">
        <v>0</v>
      </c>
      <c r="AT42" s="40">
        <v>0</v>
      </c>
      <c r="AU42" s="40">
        <v>0</v>
      </c>
      <c r="AV42" s="40">
        <v>0</v>
      </c>
      <c r="AW42" s="40">
        <v>0</v>
      </c>
      <c r="AX42" s="40">
        <v>0</v>
      </c>
      <c r="AY42" s="40">
        <v>0</v>
      </c>
      <c r="AZ42" s="40">
        <v>0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0</v>
      </c>
      <c r="BG42" s="40">
        <v>0</v>
      </c>
      <c r="BH42" s="40">
        <v>0</v>
      </c>
      <c r="BI42" s="40">
        <v>0</v>
      </c>
      <c r="BJ42" s="40">
        <v>0</v>
      </c>
      <c r="BK42" s="40">
        <v>0</v>
      </c>
      <c r="BL42" s="40">
        <v>0</v>
      </c>
      <c r="BM42" s="40">
        <v>0</v>
      </c>
      <c r="BN42" s="40">
        <v>0</v>
      </c>
      <c r="BO42" s="40">
        <f t="shared" si="0"/>
        <v>0</v>
      </c>
    </row>
    <row r="43" spans="1:67">
      <c r="A43" s="28"/>
      <c r="B43" s="28"/>
      <c r="C43" s="28"/>
      <c r="D43" s="37" t="s">
        <v>287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0</v>
      </c>
      <c r="AC43" s="40">
        <v>0</v>
      </c>
      <c r="AD43" s="40">
        <v>0</v>
      </c>
      <c r="AE43" s="40">
        <v>0</v>
      </c>
      <c r="AF43" s="40">
        <v>0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0</v>
      </c>
      <c r="AM43" s="40">
        <v>0</v>
      </c>
      <c r="AN43" s="40">
        <v>0</v>
      </c>
      <c r="AO43" s="40">
        <v>0</v>
      </c>
      <c r="AP43" s="40">
        <v>0</v>
      </c>
      <c r="AQ43" s="40">
        <v>0</v>
      </c>
      <c r="AR43" s="40">
        <v>0</v>
      </c>
      <c r="AS43" s="40">
        <v>0</v>
      </c>
      <c r="AT43" s="40">
        <v>0</v>
      </c>
      <c r="AU43" s="40">
        <v>0</v>
      </c>
      <c r="AV43" s="40">
        <v>0</v>
      </c>
      <c r="AW43" s="40">
        <v>0</v>
      </c>
      <c r="AX43" s="40">
        <v>0</v>
      </c>
      <c r="AY43" s="40">
        <v>0</v>
      </c>
      <c r="AZ43" s="40">
        <v>0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0</v>
      </c>
      <c r="BG43" s="40">
        <v>0</v>
      </c>
      <c r="BH43" s="40">
        <v>0</v>
      </c>
      <c r="BI43" s="40">
        <v>0</v>
      </c>
      <c r="BJ43" s="40">
        <v>0</v>
      </c>
      <c r="BK43" s="40">
        <v>0</v>
      </c>
      <c r="BL43" s="40">
        <v>0</v>
      </c>
      <c r="BM43" s="40">
        <v>0</v>
      </c>
      <c r="BN43" s="40">
        <v>0</v>
      </c>
      <c r="BO43" s="40">
        <f t="shared" si="0"/>
        <v>0</v>
      </c>
    </row>
    <row r="44" spans="1:67">
      <c r="A44" s="28"/>
      <c r="B44" s="28"/>
      <c r="C44" s="28"/>
      <c r="D44" s="37" t="s">
        <v>288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0">
        <v>0</v>
      </c>
      <c r="AC44" s="40">
        <v>0</v>
      </c>
      <c r="AD44" s="40">
        <v>0</v>
      </c>
      <c r="AE44" s="40">
        <v>0</v>
      </c>
      <c r="AF44" s="40">
        <v>0</v>
      </c>
      <c r="AG44" s="40">
        <v>0</v>
      </c>
      <c r="AH44" s="40">
        <v>0</v>
      </c>
      <c r="AI44" s="40">
        <v>0</v>
      </c>
      <c r="AJ44" s="40">
        <v>0</v>
      </c>
      <c r="AK44" s="40">
        <v>0</v>
      </c>
      <c r="AL44" s="40">
        <v>0</v>
      </c>
      <c r="AM44" s="40">
        <v>0</v>
      </c>
      <c r="AN44" s="40">
        <v>0</v>
      </c>
      <c r="AO44" s="40">
        <v>0</v>
      </c>
      <c r="AP44" s="40">
        <v>0</v>
      </c>
      <c r="AQ44" s="40">
        <v>0</v>
      </c>
      <c r="AR44" s="40">
        <v>0</v>
      </c>
      <c r="AS44" s="40">
        <v>0</v>
      </c>
      <c r="AT44" s="40">
        <v>0</v>
      </c>
      <c r="AU44" s="40">
        <v>0</v>
      </c>
      <c r="AV44" s="40">
        <v>0</v>
      </c>
      <c r="AW44" s="40">
        <v>0</v>
      </c>
      <c r="AX44" s="40">
        <v>0</v>
      </c>
      <c r="AY44" s="40">
        <v>0</v>
      </c>
      <c r="AZ44" s="40">
        <v>0</v>
      </c>
      <c r="BA44" s="40">
        <v>0</v>
      </c>
      <c r="BB44" s="40">
        <v>0</v>
      </c>
      <c r="BC44" s="40">
        <v>0</v>
      </c>
      <c r="BD44" s="40">
        <v>0</v>
      </c>
      <c r="BE44" s="40">
        <v>0</v>
      </c>
      <c r="BF44" s="40">
        <v>0</v>
      </c>
      <c r="BG44" s="40">
        <v>0</v>
      </c>
      <c r="BH44" s="40">
        <v>0</v>
      </c>
      <c r="BI44" s="40">
        <v>0</v>
      </c>
      <c r="BJ44" s="40">
        <v>0</v>
      </c>
      <c r="BK44" s="40">
        <v>0</v>
      </c>
      <c r="BL44" s="40">
        <v>0</v>
      </c>
      <c r="BM44" s="40">
        <v>0</v>
      </c>
      <c r="BN44" s="40">
        <v>0</v>
      </c>
      <c r="BO44" s="40">
        <f t="shared" si="0"/>
        <v>0</v>
      </c>
    </row>
    <row r="45" spans="1:67">
      <c r="A45" s="28"/>
      <c r="B45" s="28"/>
      <c r="C45" s="28"/>
      <c r="D45" s="37" t="s">
        <v>340</v>
      </c>
      <c r="G45" s="40">
        <v>-268331.15000000002</v>
      </c>
      <c r="H45" s="40">
        <v>-131928.62</v>
      </c>
      <c r="I45" s="40">
        <v>80214.27</v>
      </c>
      <c r="J45" s="40">
        <v>-4432853.09</v>
      </c>
      <c r="K45" s="40">
        <v>-53017.82</v>
      </c>
      <c r="L45" s="40">
        <v>-1388416.7</v>
      </c>
      <c r="M45" s="40">
        <v>-1629233.11</v>
      </c>
      <c r="N45" s="40">
        <v>20667.13</v>
      </c>
      <c r="O45" s="40">
        <v>-1195208.94</v>
      </c>
      <c r="P45" s="40">
        <v>-6567995.2199999997</v>
      </c>
      <c r="Q45" s="40">
        <v>-2281493.12</v>
      </c>
      <c r="R45" s="40">
        <v>0</v>
      </c>
      <c r="S45" s="40">
        <v>32311044.16</v>
      </c>
      <c r="T45" s="40">
        <v>0</v>
      </c>
      <c r="U45" s="40">
        <v>437258.27</v>
      </c>
      <c r="V45" s="40">
        <v>-14233151.029999999</v>
      </c>
      <c r="W45" s="40">
        <v>-459904.48</v>
      </c>
      <c r="X45" s="40">
        <v>-1126665.3500000001</v>
      </c>
      <c r="Y45" s="40">
        <v>-1895261.58</v>
      </c>
      <c r="Z45" s="40">
        <v>-325041.67</v>
      </c>
      <c r="AA45" s="40">
        <v>-38393.64</v>
      </c>
      <c r="AB45" s="40">
        <v>-1139732</v>
      </c>
      <c r="AC45" s="40">
        <v>-793447.62</v>
      </c>
      <c r="AD45" s="40">
        <v>-215977.2</v>
      </c>
      <c r="AE45" s="40">
        <v>0</v>
      </c>
      <c r="AF45" s="40">
        <v>-220001.11</v>
      </c>
      <c r="AG45" s="40">
        <v>-955126.15</v>
      </c>
      <c r="AH45" s="40">
        <v>-1156.5</v>
      </c>
      <c r="AI45" s="40">
        <v>-586092.06000000006</v>
      </c>
      <c r="AJ45" s="40">
        <v>0</v>
      </c>
      <c r="AK45" s="40">
        <v>0</v>
      </c>
      <c r="AL45" s="40">
        <v>25110.91</v>
      </c>
      <c r="AM45" s="40">
        <v>3558.58</v>
      </c>
      <c r="AN45" s="40">
        <v>-330239.26</v>
      </c>
      <c r="AO45" s="40">
        <v>26774.09</v>
      </c>
      <c r="AP45" s="40">
        <v>-126183.98</v>
      </c>
      <c r="AQ45" s="40">
        <v>0</v>
      </c>
      <c r="AR45" s="40">
        <v>0</v>
      </c>
      <c r="AS45" s="40">
        <v>0</v>
      </c>
      <c r="AT45" s="40">
        <v>0</v>
      </c>
      <c r="AU45" s="40">
        <v>-110901.22</v>
      </c>
      <c r="AV45" s="40">
        <v>-286323.74</v>
      </c>
      <c r="AW45" s="40">
        <v>979607.05</v>
      </c>
      <c r="AX45" s="40">
        <v>0</v>
      </c>
      <c r="AY45" s="40">
        <v>37407.06</v>
      </c>
      <c r="AZ45" s="40">
        <v>-93718</v>
      </c>
      <c r="BA45" s="40">
        <v>-35693.519999999997</v>
      </c>
      <c r="BB45" s="40">
        <v>8887</v>
      </c>
      <c r="BC45" s="40">
        <v>0</v>
      </c>
      <c r="BD45" s="40">
        <v>0</v>
      </c>
      <c r="BE45" s="40">
        <v>-610726.63</v>
      </c>
      <c r="BF45" s="40">
        <v>0</v>
      </c>
      <c r="BG45" s="40">
        <v>-372166.21</v>
      </c>
      <c r="BH45" s="40">
        <v>0</v>
      </c>
      <c r="BI45" s="40">
        <v>-46944.07</v>
      </c>
      <c r="BJ45" s="40">
        <v>0</v>
      </c>
      <c r="BK45" s="40">
        <v>0</v>
      </c>
      <c r="BL45" s="40">
        <v>-497076.45</v>
      </c>
      <c r="BM45" s="40">
        <v>-2842519.23</v>
      </c>
      <c r="BN45" s="40">
        <v>-71074.16</v>
      </c>
      <c r="BO45" s="40">
        <f t="shared" si="0"/>
        <v>-11431466.110000003</v>
      </c>
    </row>
    <row r="46" spans="1:67">
      <c r="A46" s="28"/>
      <c r="B46" s="28"/>
      <c r="C46" s="28"/>
      <c r="D46" s="37" t="s">
        <v>295</v>
      </c>
      <c r="G46" s="40">
        <v>5615148.8600000003</v>
      </c>
      <c r="H46" s="40">
        <v>11413725.42</v>
      </c>
      <c r="I46" s="40">
        <v>1834365.17</v>
      </c>
      <c r="J46" s="40">
        <v>93610638.150000006</v>
      </c>
      <c r="K46" s="40">
        <v>7143375.5300000003</v>
      </c>
      <c r="L46" s="40">
        <v>8129261.7999999998</v>
      </c>
      <c r="M46" s="40">
        <v>13273954.18</v>
      </c>
      <c r="N46" s="40">
        <v>975700.13</v>
      </c>
      <c r="O46" s="40">
        <v>4685490.53</v>
      </c>
      <c r="P46" s="40">
        <v>45529428.799999997</v>
      </c>
      <c r="Q46" s="40">
        <v>11197594.189999999</v>
      </c>
      <c r="R46" s="40">
        <v>364418.42</v>
      </c>
      <c r="S46" s="40">
        <v>18320031.07</v>
      </c>
      <c r="T46" s="40">
        <v>542189.51</v>
      </c>
      <c r="U46" s="40">
        <v>56221550.149999999</v>
      </c>
      <c r="V46" s="40">
        <v>76346403.019999996</v>
      </c>
      <c r="W46" s="40">
        <v>6867567.6699999999</v>
      </c>
      <c r="X46" s="40">
        <v>17422953.219999999</v>
      </c>
      <c r="Y46" s="40">
        <v>10803711.27</v>
      </c>
      <c r="Z46" s="40">
        <v>20287492.440000001</v>
      </c>
      <c r="AA46" s="40">
        <v>5329349.5999999996</v>
      </c>
      <c r="AB46" s="40">
        <v>23189619</v>
      </c>
      <c r="AC46" s="40">
        <v>23013124.239999998</v>
      </c>
      <c r="AD46" s="40">
        <v>1312815.24</v>
      </c>
      <c r="AE46" s="40">
        <v>68799.16</v>
      </c>
      <c r="AF46" s="40">
        <v>2234209.38</v>
      </c>
      <c r="AG46" s="40">
        <v>2804557.54</v>
      </c>
      <c r="AH46" s="40">
        <v>45060.75</v>
      </c>
      <c r="AI46" s="40">
        <v>1439491.42</v>
      </c>
      <c r="AJ46" s="40">
        <v>357934.99</v>
      </c>
      <c r="AK46" s="40">
        <v>259287.41</v>
      </c>
      <c r="AL46" s="40">
        <v>597705.88</v>
      </c>
      <c r="AM46" s="40">
        <v>414302.08</v>
      </c>
      <c r="AN46" s="40">
        <v>3069831.75</v>
      </c>
      <c r="AO46" s="40">
        <v>328396.73</v>
      </c>
      <c r="AP46" s="40">
        <v>1173665.1000000001</v>
      </c>
      <c r="AQ46" s="40">
        <v>911697.37</v>
      </c>
      <c r="AR46" s="40">
        <v>219813.88</v>
      </c>
      <c r="AS46" s="40">
        <v>205172.56</v>
      </c>
      <c r="AT46" s="40">
        <v>144640.92000000001</v>
      </c>
      <c r="AU46" s="40">
        <v>780935.88</v>
      </c>
      <c r="AV46" s="40">
        <v>2507224.54</v>
      </c>
      <c r="AW46" s="40">
        <v>-1410793.25</v>
      </c>
      <c r="AX46" s="40">
        <v>164825.81</v>
      </c>
      <c r="AY46" s="40">
        <v>633592.03</v>
      </c>
      <c r="AZ46" s="40">
        <v>2906671</v>
      </c>
      <c r="BA46" s="40">
        <v>601368.28</v>
      </c>
      <c r="BB46" s="40">
        <v>237499.61</v>
      </c>
      <c r="BC46" s="40">
        <v>154711.96</v>
      </c>
      <c r="BD46" s="40">
        <v>58947.91</v>
      </c>
      <c r="BE46" s="40">
        <v>11645688.939999999</v>
      </c>
      <c r="BF46" s="40">
        <v>83498.44</v>
      </c>
      <c r="BG46" s="40">
        <v>2056960.14</v>
      </c>
      <c r="BH46" s="40">
        <v>52080.81</v>
      </c>
      <c r="BI46" s="40">
        <v>265881.61</v>
      </c>
      <c r="BJ46" s="40">
        <v>1179418.78</v>
      </c>
      <c r="BK46" s="40">
        <v>165325.51</v>
      </c>
      <c r="BL46" s="40">
        <v>51075938.07</v>
      </c>
      <c r="BM46" s="40">
        <v>36204667.920000002</v>
      </c>
      <c r="BN46" s="40">
        <v>4867603.93</v>
      </c>
      <c r="BO46" s="40">
        <f t="shared" si="0"/>
        <v>591936522.44999993</v>
      </c>
    </row>
    <row r="47" spans="1:67">
      <c r="A47" s="28"/>
      <c r="B47" s="28"/>
      <c r="C47" s="28"/>
      <c r="D47" s="28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BO47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I8" sqref="I8"/>
    </sheetView>
  </sheetViews>
  <sheetFormatPr baseColWidth="10" defaultRowHeight="14.25"/>
  <cols>
    <col min="1" max="3" width="1.7109375" style="41" customWidth="1"/>
    <col min="4" max="4" width="73.85546875" style="41" customWidth="1"/>
    <col min="5" max="6" width="1.7109375" style="28" customWidth="1"/>
    <col min="7" max="67" width="14.7109375" style="3" customWidth="1"/>
    <col min="68" max="16384" width="11.42578125" style="3"/>
  </cols>
  <sheetData>
    <row r="1" spans="1:67" ht="22.5" customHeight="1">
      <c r="A1" s="26" t="s">
        <v>150</v>
      </c>
      <c r="B1" s="27"/>
      <c r="C1" s="27"/>
      <c r="D1" s="27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</row>
    <row r="2" spans="1:67">
      <c r="A2" s="30" t="s">
        <v>366</v>
      </c>
      <c r="B2" s="30"/>
      <c r="C2" s="28"/>
      <c r="D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</row>
    <row r="3" spans="1:67">
      <c r="A3" s="28"/>
      <c r="B3" s="28"/>
      <c r="C3" s="28"/>
      <c r="D3" s="2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</row>
    <row r="4" spans="1:67" s="33" customFormat="1" ht="12">
      <c r="A4" s="31"/>
      <c r="B4" s="31"/>
      <c r="C4" s="31"/>
      <c r="D4" s="31"/>
      <c r="E4" s="31"/>
      <c r="F4" s="31"/>
      <c r="G4" s="32" t="s">
        <v>152</v>
      </c>
      <c r="H4" s="32" t="s">
        <v>153</v>
      </c>
      <c r="I4" s="32" t="s">
        <v>154</v>
      </c>
      <c r="J4" s="32" t="s">
        <v>155</v>
      </c>
      <c r="K4" s="32" t="s">
        <v>156</v>
      </c>
      <c r="L4" s="32" t="s">
        <v>157</v>
      </c>
      <c r="M4" s="32" t="s">
        <v>158</v>
      </c>
      <c r="N4" s="32" t="s">
        <v>159</v>
      </c>
      <c r="O4" s="32" t="s">
        <v>160</v>
      </c>
      <c r="P4" s="32" t="s">
        <v>161</v>
      </c>
      <c r="Q4" s="32" t="s">
        <v>162</v>
      </c>
      <c r="R4" s="32" t="s">
        <v>163</v>
      </c>
      <c r="S4" s="32" t="s">
        <v>164</v>
      </c>
      <c r="T4" s="32" t="s">
        <v>165</v>
      </c>
      <c r="U4" s="32" t="s">
        <v>166</v>
      </c>
      <c r="V4" s="32" t="s">
        <v>167</v>
      </c>
      <c r="W4" s="32" t="s">
        <v>168</v>
      </c>
      <c r="X4" s="32" t="s">
        <v>169</v>
      </c>
      <c r="Y4" s="32" t="s">
        <v>170</v>
      </c>
      <c r="Z4" s="32" t="s">
        <v>171</v>
      </c>
      <c r="AA4" s="32" t="s">
        <v>172</v>
      </c>
      <c r="AB4" s="32" t="s">
        <v>173</v>
      </c>
      <c r="AC4" s="32" t="s">
        <v>174</v>
      </c>
      <c r="AD4" s="32" t="s">
        <v>175</v>
      </c>
      <c r="AE4" s="32" t="s">
        <v>176</v>
      </c>
      <c r="AF4" s="32" t="s">
        <v>177</v>
      </c>
      <c r="AG4" s="32" t="s">
        <v>178</v>
      </c>
      <c r="AH4" s="32" t="s">
        <v>179</v>
      </c>
      <c r="AI4" s="32" t="s">
        <v>180</v>
      </c>
      <c r="AJ4" s="32" t="s">
        <v>181</v>
      </c>
      <c r="AK4" s="32" t="s">
        <v>182</v>
      </c>
      <c r="AL4" s="32" t="s">
        <v>183</v>
      </c>
      <c r="AM4" s="32" t="s">
        <v>184</v>
      </c>
      <c r="AN4" s="32" t="s">
        <v>185</v>
      </c>
      <c r="AO4" s="32" t="s">
        <v>186</v>
      </c>
      <c r="AP4" s="32" t="s">
        <v>187</v>
      </c>
      <c r="AQ4" s="32" t="s">
        <v>188</v>
      </c>
      <c r="AR4" s="32" t="s">
        <v>189</v>
      </c>
      <c r="AS4" s="32" t="s">
        <v>190</v>
      </c>
      <c r="AT4" s="32" t="s">
        <v>191</v>
      </c>
      <c r="AU4" s="32" t="s">
        <v>192</v>
      </c>
      <c r="AV4" s="32" t="s">
        <v>193</v>
      </c>
      <c r="AW4" s="32" t="s">
        <v>194</v>
      </c>
      <c r="AX4" s="32" t="s">
        <v>195</v>
      </c>
      <c r="AY4" s="32" t="s">
        <v>196</v>
      </c>
      <c r="AZ4" s="32" t="s">
        <v>197</v>
      </c>
      <c r="BA4" s="32" t="s">
        <v>198</v>
      </c>
      <c r="BB4" s="32" t="s">
        <v>199</v>
      </c>
      <c r="BC4" s="32" t="s">
        <v>200</v>
      </c>
      <c r="BD4" s="32" t="s">
        <v>201</v>
      </c>
      <c r="BE4" s="32" t="s">
        <v>202</v>
      </c>
      <c r="BF4" s="32" t="s">
        <v>203</v>
      </c>
      <c r="BG4" s="32" t="s">
        <v>204</v>
      </c>
      <c r="BH4" s="32" t="s">
        <v>205</v>
      </c>
      <c r="BI4" s="32" t="s">
        <v>206</v>
      </c>
      <c r="BJ4" s="32" t="s">
        <v>207</v>
      </c>
      <c r="BK4" s="32" t="s">
        <v>208</v>
      </c>
      <c r="BL4" s="32" t="s">
        <v>211</v>
      </c>
      <c r="BM4" s="32" t="s">
        <v>212</v>
      </c>
      <c r="BN4" s="32" t="s">
        <v>213</v>
      </c>
      <c r="BO4" s="32"/>
    </row>
    <row r="5" spans="1:67" ht="67.5">
      <c r="A5" s="28"/>
      <c r="B5" s="28"/>
      <c r="C5" s="28"/>
      <c r="D5" s="28"/>
      <c r="G5" s="34" t="s">
        <v>214</v>
      </c>
      <c r="H5" s="34" t="s">
        <v>215</v>
      </c>
      <c r="I5" s="34" t="s">
        <v>216</v>
      </c>
      <c r="J5" s="34" t="s">
        <v>217</v>
      </c>
      <c r="K5" s="34" t="s">
        <v>218</v>
      </c>
      <c r="L5" s="34" t="s">
        <v>219</v>
      </c>
      <c r="M5" s="34" t="s">
        <v>220</v>
      </c>
      <c r="N5" s="34" t="s">
        <v>221</v>
      </c>
      <c r="O5" s="34" t="s">
        <v>222</v>
      </c>
      <c r="P5" s="34" t="s">
        <v>223</v>
      </c>
      <c r="Q5" s="34" t="s">
        <v>224</v>
      </c>
      <c r="R5" s="34" t="s">
        <v>225</v>
      </c>
      <c r="S5" s="34" t="s">
        <v>226</v>
      </c>
      <c r="T5" s="34" t="s">
        <v>227</v>
      </c>
      <c r="U5" s="34" t="s">
        <v>228</v>
      </c>
      <c r="V5" s="34" t="s">
        <v>229</v>
      </c>
      <c r="W5" s="34" t="s">
        <v>230</v>
      </c>
      <c r="X5" s="34" t="s">
        <v>231</v>
      </c>
      <c r="Y5" s="34" t="s">
        <v>232</v>
      </c>
      <c r="Z5" s="34" t="s">
        <v>233</v>
      </c>
      <c r="AA5" s="34" t="s">
        <v>234</v>
      </c>
      <c r="AB5" s="34" t="s">
        <v>329</v>
      </c>
      <c r="AC5" s="34" t="s">
        <v>236</v>
      </c>
      <c r="AD5" s="34" t="s">
        <v>237</v>
      </c>
      <c r="AE5" s="34" t="s">
        <v>238</v>
      </c>
      <c r="AF5" s="34" t="s">
        <v>239</v>
      </c>
      <c r="AG5" s="34" t="s">
        <v>310</v>
      </c>
      <c r="AH5" s="34" t="s">
        <v>241</v>
      </c>
      <c r="AI5" s="34" t="s">
        <v>242</v>
      </c>
      <c r="AJ5" s="34" t="s">
        <v>243</v>
      </c>
      <c r="AK5" s="34" t="s">
        <v>244</v>
      </c>
      <c r="AL5" s="34" t="s">
        <v>245</v>
      </c>
      <c r="AM5" s="34" t="s">
        <v>246</v>
      </c>
      <c r="AN5" s="34" t="s">
        <v>247</v>
      </c>
      <c r="AO5" s="34" t="s">
        <v>248</v>
      </c>
      <c r="AP5" s="34" t="s">
        <v>249</v>
      </c>
      <c r="AQ5" s="34" t="s">
        <v>250</v>
      </c>
      <c r="AR5" s="34" t="s">
        <v>251</v>
      </c>
      <c r="AS5" s="34" t="s">
        <v>252</v>
      </c>
      <c r="AT5" s="34" t="s">
        <v>253</v>
      </c>
      <c r="AU5" s="34" t="s">
        <v>254</v>
      </c>
      <c r="AV5" s="34" t="s">
        <v>255</v>
      </c>
      <c r="AW5" s="34" t="s">
        <v>256</v>
      </c>
      <c r="AX5" s="34" t="s">
        <v>257</v>
      </c>
      <c r="AY5" s="34" t="s">
        <v>258</v>
      </c>
      <c r="AZ5" s="34" t="s">
        <v>259</v>
      </c>
      <c r="BA5" s="34" t="s">
        <v>260</v>
      </c>
      <c r="BB5" s="34" t="s">
        <v>261</v>
      </c>
      <c r="BC5" s="34" t="s">
        <v>262</v>
      </c>
      <c r="BD5" s="34" t="s">
        <v>263</v>
      </c>
      <c r="BE5" s="34" t="s">
        <v>264</v>
      </c>
      <c r="BF5" s="34" t="s">
        <v>265</v>
      </c>
      <c r="BG5" s="34" t="s">
        <v>266</v>
      </c>
      <c r="BH5" s="34" t="s">
        <v>267</v>
      </c>
      <c r="BI5" s="34" t="s">
        <v>268</v>
      </c>
      <c r="BJ5" s="34" t="s">
        <v>269</v>
      </c>
      <c r="BK5" s="34" t="s">
        <v>270</v>
      </c>
      <c r="BL5" s="34" t="s">
        <v>273</v>
      </c>
      <c r="BM5" s="34" t="s">
        <v>274</v>
      </c>
      <c r="BN5" s="34" t="s">
        <v>275</v>
      </c>
      <c r="BO5" s="34" t="s">
        <v>130</v>
      </c>
    </row>
    <row r="6" spans="1:67">
      <c r="A6" s="28"/>
      <c r="B6" s="28"/>
      <c r="C6" s="28"/>
      <c r="D6" s="28"/>
      <c r="G6" s="35" t="s">
        <v>367</v>
      </c>
      <c r="H6" s="35" t="s">
        <v>367</v>
      </c>
      <c r="I6" s="35" t="s">
        <v>367</v>
      </c>
      <c r="J6" s="35" t="s">
        <v>367</v>
      </c>
      <c r="K6" s="35" t="s">
        <v>367</v>
      </c>
      <c r="L6" s="35" t="s">
        <v>367</v>
      </c>
      <c r="M6" s="35" t="s">
        <v>367</v>
      </c>
      <c r="N6" s="35" t="s">
        <v>367</v>
      </c>
      <c r="O6" s="35" t="s">
        <v>367</v>
      </c>
      <c r="P6" s="35" t="s">
        <v>367</v>
      </c>
      <c r="Q6" s="35" t="s">
        <v>367</v>
      </c>
      <c r="R6" s="35" t="s">
        <v>367</v>
      </c>
      <c r="S6" s="35" t="s">
        <v>367</v>
      </c>
      <c r="T6" s="35" t="s">
        <v>367</v>
      </c>
      <c r="U6" s="35" t="s">
        <v>367</v>
      </c>
      <c r="V6" s="35" t="s">
        <v>367</v>
      </c>
      <c r="W6" s="35" t="s">
        <v>367</v>
      </c>
      <c r="X6" s="35" t="s">
        <v>367</v>
      </c>
      <c r="Y6" s="35" t="s">
        <v>367</v>
      </c>
      <c r="Z6" s="35" t="s">
        <v>367</v>
      </c>
      <c r="AA6" s="35" t="s">
        <v>367</v>
      </c>
      <c r="AB6" s="35" t="s">
        <v>367</v>
      </c>
      <c r="AC6" s="35" t="s">
        <v>367</v>
      </c>
      <c r="AD6" s="35" t="s">
        <v>367</v>
      </c>
      <c r="AE6" s="35" t="s">
        <v>367</v>
      </c>
      <c r="AF6" s="35" t="s">
        <v>367</v>
      </c>
      <c r="AG6" s="35" t="s">
        <v>367</v>
      </c>
      <c r="AH6" s="35" t="s">
        <v>367</v>
      </c>
      <c r="AI6" s="35" t="s">
        <v>367</v>
      </c>
      <c r="AJ6" s="35" t="s">
        <v>367</v>
      </c>
      <c r="AK6" s="35" t="s">
        <v>367</v>
      </c>
      <c r="AL6" s="35" t="s">
        <v>367</v>
      </c>
      <c r="AM6" s="35" t="s">
        <v>367</v>
      </c>
      <c r="AN6" s="35" t="s">
        <v>367</v>
      </c>
      <c r="AO6" s="35" t="s">
        <v>367</v>
      </c>
      <c r="AP6" s="35" t="s">
        <v>367</v>
      </c>
      <c r="AQ6" s="35" t="s">
        <v>367</v>
      </c>
      <c r="AR6" s="35" t="s">
        <v>367</v>
      </c>
      <c r="AS6" s="35" t="s">
        <v>367</v>
      </c>
      <c r="AT6" s="35" t="s">
        <v>367</v>
      </c>
      <c r="AU6" s="35" t="s">
        <v>367</v>
      </c>
      <c r="AV6" s="35" t="s">
        <v>367</v>
      </c>
      <c r="AW6" s="35" t="s">
        <v>367</v>
      </c>
      <c r="AX6" s="35" t="s">
        <v>367</v>
      </c>
      <c r="AY6" s="35" t="s">
        <v>367</v>
      </c>
      <c r="AZ6" s="35" t="s">
        <v>367</v>
      </c>
      <c r="BA6" s="35" t="s">
        <v>367</v>
      </c>
      <c r="BB6" s="35" t="s">
        <v>367</v>
      </c>
      <c r="BC6" s="35" t="s">
        <v>367</v>
      </c>
      <c r="BD6" s="35" t="s">
        <v>367</v>
      </c>
      <c r="BE6" s="35" t="s">
        <v>367</v>
      </c>
      <c r="BF6" s="35" t="s">
        <v>367</v>
      </c>
      <c r="BG6" s="35" t="s">
        <v>367</v>
      </c>
      <c r="BH6" s="35" t="s">
        <v>367</v>
      </c>
      <c r="BI6" s="35" t="s">
        <v>367</v>
      </c>
      <c r="BJ6" s="35" t="s">
        <v>367</v>
      </c>
      <c r="BK6" s="35" t="s">
        <v>367</v>
      </c>
      <c r="BL6" s="35" t="s">
        <v>367</v>
      </c>
      <c r="BM6" s="35" t="s">
        <v>367</v>
      </c>
      <c r="BN6" s="35" t="s">
        <v>367</v>
      </c>
      <c r="BO6" s="35" t="s">
        <v>367</v>
      </c>
    </row>
    <row r="7" spans="1:67" ht="27" customHeight="1">
      <c r="A7" s="28"/>
      <c r="B7" s="28"/>
      <c r="C7" s="28"/>
      <c r="D7" s="28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</row>
    <row r="8" spans="1:67">
      <c r="A8" s="28"/>
      <c r="B8" s="28"/>
      <c r="C8" s="28"/>
      <c r="D8" s="37" t="s">
        <v>277</v>
      </c>
      <c r="E8" s="38"/>
      <c r="F8" s="39"/>
      <c r="G8" s="40">
        <v>9234715.9800000004</v>
      </c>
      <c r="H8" s="40">
        <v>11826441.59</v>
      </c>
      <c r="I8" s="40">
        <v>659174.43000000005</v>
      </c>
      <c r="J8" s="40">
        <v>85152954.609999999</v>
      </c>
      <c r="K8" s="40">
        <v>8903452.8000000007</v>
      </c>
      <c r="L8" s="40">
        <v>4922535.0599999996</v>
      </c>
      <c r="M8" s="40">
        <v>12138693.689999999</v>
      </c>
      <c r="N8" s="40">
        <v>865304.77</v>
      </c>
      <c r="O8" s="40">
        <v>1214561.76</v>
      </c>
      <c r="P8" s="40">
        <v>36234272.609999999</v>
      </c>
      <c r="Q8" s="40">
        <v>8177226.4900000002</v>
      </c>
      <c r="R8" s="40">
        <v>406630.59</v>
      </c>
      <c r="S8" s="40">
        <v>127306883.02</v>
      </c>
      <c r="T8" s="40">
        <v>620999.64</v>
      </c>
      <c r="U8" s="40">
        <v>66196544.960000001</v>
      </c>
      <c r="V8" s="40">
        <v>30526201.59</v>
      </c>
      <c r="W8" s="40">
        <v>7763742.6699999999</v>
      </c>
      <c r="X8" s="40">
        <v>14940377.779999999</v>
      </c>
      <c r="Y8" s="40">
        <v>5540585.0499999998</v>
      </c>
      <c r="Z8" s="40">
        <v>22812555.489999998</v>
      </c>
      <c r="AA8" s="40">
        <v>2911415.98</v>
      </c>
      <c r="AB8" s="40">
        <v>40081553</v>
      </c>
      <c r="AC8" s="40">
        <v>25102157.210000001</v>
      </c>
      <c r="AD8" s="40">
        <v>835877.39</v>
      </c>
      <c r="AE8" s="40">
        <v>76825.399999999994</v>
      </c>
      <c r="AF8" s="40">
        <v>1727909.71</v>
      </c>
      <c r="AG8" s="40">
        <v>641842.66</v>
      </c>
      <c r="AH8" s="40">
        <v>107605.35</v>
      </c>
      <c r="AI8" s="40">
        <v>67587</v>
      </c>
      <c r="AJ8" s="40">
        <v>408211.17</v>
      </c>
      <c r="AK8" s="40">
        <v>419302.38</v>
      </c>
      <c r="AL8" s="40">
        <v>220339.68</v>
      </c>
      <c r="AM8" s="40">
        <v>475719.27</v>
      </c>
      <c r="AN8" s="40">
        <v>1958060.55</v>
      </c>
      <c r="AO8" s="40">
        <v>631384.02</v>
      </c>
      <c r="AP8" s="40">
        <v>886957.48</v>
      </c>
      <c r="AQ8" s="40">
        <v>1027031.92</v>
      </c>
      <c r="AR8" s="40">
        <v>257047.95</v>
      </c>
      <c r="AS8" s="40">
        <v>229690.71</v>
      </c>
      <c r="AT8" s="40">
        <v>163970.6</v>
      </c>
      <c r="AU8" s="40">
        <v>370373.14</v>
      </c>
      <c r="AV8" s="40">
        <v>2198918.66</v>
      </c>
      <c r="AW8" s="40">
        <v>1564119.74</v>
      </c>
      <c r="AX8" s="40">
        <v>191070.83</v>
      </c>
      <c r="AY8" s="40">
        <v>521399.8</v>
      </c>
      <c r="AZ8" s="40">
        <v>3622248</v>
      </c>
      <c r="BA8" s="40">
        <v>490813.11</v>
      </c>
      <c r="BB8" s="40">
        <v>228637.57</v>
      </c>
      <c r="BC8" s="40">
        <v>171868.72</v>
      </c>
      <c r="BD8" s="40">
        <v>61966.34</v>
      </c>
      <c r="BE8" s="40">
        <v>11004314.449999999</v>
      </c>
      <c r="BF8" s="40">
        <v>241572.53</v>
      </c>
      <c r="BG8" s="40">
        <v>1040155.42</v>
      </c>
      <c r="BH8" s="40">
        <v>58320.87</v>
      </c>
      <c r="BI8" s="40">
        <v>146008.97</v>
      </c>
      <c r="BJ8" s="40">
        <v>857106.01</v>
      </c>
      <c r="BK8" s="40">
        <v>182390.34</v>
      </c>
      <c r="BL8" s="40">
        <v>51645776.869999997</v>
      </c>
      <c r="BM8" s="40">
        <v>46219358.75</v>
      </c>
      <c r="BN8" s="40">
        <v>4189966.1</v>
      </c>
      <c r="BO8" s="40">
        <f>SUM(G8:BN8)</f>
        <v>658680730.23000014</v>
      </c>
    </row>
    <row r="9" spans="1:67">
      <c r="A9" s="28"/>
      <c r="B9" s="28"/>
      <c r="C9" s="28"/>
      <c r="D9" s="37" t="s">
        <v>278</v>
      </c>
      <c r="E9" s="38"/>
      <c r="F9" s="39"/>
      <c r="G9" s="40">
        <v>-3010805.58</v>
      </c>
      <c r="H9" s="40">
        <v>2642613.42</v>
      </c>
      <c r="I9" s="40">
        <v>-24906.25</v>
      </c>
      <c r="J9" s="40">
        <v>29651663.34</v>
      </c>
      <c r="K9" s="40">
        <v>-486470.7</v>
      </c>
      <c r="L9" s="40">
        <v>3091502.93</v>
      </c>
      <c r="M9" s="40">
        <v>4458123.09</v>
      </c>
      <c r="N9" s="40">
        <v>19039.09</v>
      </c>
      <c r="O9" s="40">
        <v>2414864.19</v>
      </c>
      <c r="P9" s="40">
        <v>7418609.29</v>
      </c>
      <c r="Q9" s="40">
        <v>3034587.31</v>
      </c>
      <c r="R9" s="40">
        <v>-3001.07</v>
      </c>
      <c r="S9" s="40">
        <v>-72170602.540000007</v>
      </c>
      <c r="T9" s="40">
        <v>729.55</v>
      </c>
      <c r="U9" s="40">
        <v>-1237559.69</v>
      </c>
      <c r="V9" s="40">
        <v>36124196.329999998</v>
      </c>
      <c r="W9" s="40">
        <v>2674740.31</v>
      </c>
      <c r="X9" s="40">
        <v>2494219.25</v>
      </c>
      <c r="Y9" s="40">
        <v>5113889.84</v>
      </c>
      <c r="Z9" s="40">
        <v>3683347.06</v>
      </c>
      <c r="AA9" s="40">
        <v>2633235.29</v>
      </c>
      <c r="AB9" s="40">
        <v>-626227</v>
      </c>
      <c r="AC9" s="40">
        <v>4631433.45</v>
      </c>
      <c r="AD9" s="40">
        <v>451784.13</v>
      </c>
      <c r="AE9" s="40">
        <v>146.44</v>
      </c>
      <c r="AF9" s="40">
        <v>419875.59</v>
      </c>
      <c r="AG9" s="40">
        <v>1653680.2</v>
      </c>
      <c r="AH9" s="40">
        <v>-40063.21</v>
      </c>
      <c r="AI9" s="40">
        <v>1017664.91</v>
      </c>
      <c r="AJ9" s="40">
        <v>-5393.79</v>
      </c>
      <c r="AK9" s="40">
        <v>-71416.12</v>
      </c>
      <c r="AL9" s="40">
        <v>-10182.18</v>
      </c>
      <c r="AM9" s="40">
        <v>2457.9899999999998</v>
      </c>
      <c r="AN9" s="40">
        <v>1055321.6599999999</v>
      </c>
      <c r="AO9" s="40">
        <v>77742.37</v>
      </c>
      <c r="AP9" s="40">
        <v>569623.79</v>
      </c>
      <c r="AQ9" s="40">
        <v>-23434.18</v>
      </c>
      <c r="AR9" s="40">
        <v>-1499.13</v>
      </c>
      <c r="AS9" s="40">
        <v>-2282.3200000000002</v>
      </c>
      <c r="AT9" s="40">
        <v>-2914.72</v>
      </c>
      <c r="AU9" s="40">
        <v>373220.94</v>
      </c>
      <c r="AV9" s="40">
        <v>117013.62</v>
      </c>
      <c r="AW9" s="40">
        <v>-2897094.02</v>
      </c>
      <c r="AX9" s="40">
        <v>-4012.58</v>
      </c>
      <c r="AY9" s="40">
        <v>-106289.22</v>
      </c>
      <c r="AZ9" s="40">
        <v>4839915</v>
      </c>
      <c r="BA9" s="40">
        <v>134449.13</v>
      </c>
      <c r="BB9" s="40">
        <v>76071.25</v>
      </c>
      <c r="BC9" s="40">
        <v>-1992.73</v>
      </c>
      <c r="BD9" s="40">
        <v>-195.55</v>
      </c>
      <c r="BE9" s="40">
        <v>2980576.57</v>
      </c>
      <c r="BF9" s="40">
        <v>140120.5</v>
      </c>
      <c r="BG9" s="40">
        <v>599628.43999999994</v>
      </c>
      <c r="BH9" s="40">
        <v>-460.36</v>
      </c>
      <c r="BI9" s="40">
        <v>174483.43</v>
      </c>
      <c r="BJ9" s="40">
        <v>285578.95</v>
      </c>
      <c r="BK9" s="40">
        <v>-279.07</v>
      </c>
      <c r="BL9" s="40">
        <v>11133085.960000001</v>
      </c>
      <c r="BM9" s="40">
        <v>19198267.390000001</v>
      </c>
      <c r="BN9" s="40">
        <v>1000350.89</v>
      </c>
      <c r="BO9" s="40">
        <f t="shared" ref="BO9:BO46" si="0">SUM(G9:BN9)</f>
        <v>75660770.879999995</v>
      </c>
    </row>
    <row r="10" spans="1:67">
      <c r="A10" s="28"/>
      <c r="B10" s="28"/>
      <c r="C10" s="28"/>
      <c r="D10" s="37" t="s">
        <v>279</v>
      </c>
      <c r="E10" s="38"/>
      <c r="F10" s="39"/>
      <c r="G10" s="40">
        <v>-1426292.36</v>
      </c>
      <c r="H10" s="40">
        <v>2416041.0499999998</v>
      </c>
      <c r="I10" s="40">
        <v>522447.53</v>
      </c>
      <c r="J10" s="40">
        <v>20341789.899999999</v>
      </c>
      <c r="K10" s="40">
        <v>801434.64</v>
      </c>
      <c r="L10" s="40">
        <v>1011104.95</v>
      </c>
      <c r="M10" s="40">
        <v>2540264.92</v>
      </c>
      <c r="N10" s="40">
        <v>348230.94</v>
      </c>
      <c r="O10" s="40">
        <v>116241.82</v>
      </c>
      <c r="P10" s="40">
        <v>13001757.029999999</v>
      </c>
      <c r="Q10" s="40">
        <v>707368.06</v>
      </c>
      <c r="R10" s="40">
        <v>-3001.07</v>
      </c>
      <c r="S10" s="40">
        <v>929810.78</v>
      </c>
      <c r="T10" s="40">
        <v>729.55</v>
      </c>
      <c r="U10" s="40">
        <v>77841.320000000007</v>
      </c>
      <c r="V10" s="40">
        <v>9417794.0199999996</v>
      </c>
      <c r="W10" s="40">
        <v>2223548.8199999998</v>
      </c>
      <c r="X10" s="40">
        <v>4305241.4000000004</v>
      </c>
      <c r="Y10" s="40">
        <v>1173960.29</v>
      </c>
      <c r="Z10" s="40">
        <v>3163535.48</v>
      </c>
      <c r="AA10" s="40">
        <v>3046680.26</v>
      </c>
      <c r="AB10" s="40">
        <v>195367</v>
      </c>
      <c r="AC10" s="40">
        <v>3118243.23</v>
      </c>
      <c r="AD10" s="40">
        <v>24371.83</v>
      </c>
      <c r="AE10" s="40">
        <v>146.44</v>
      </c>
      <c r="AF10" s="40">
        <v>310884.71999999997</v>
      </c>
      <c r="AG10" s="40">
        <v>14671.5</v>
      </c>
      <c r="AH10" s="40">
        <v>-47861.71</v>
      </c>
      <c r="AI10" s="40">
        <v>45299.98</v>
      </c>
      <c r="AJ10" s="40">
        <v>-5393.79</v>
      </c>
      <c r="AK10" s="40">
        <v>-71416.12</v>
      </c>
      <c r="AL10" s="40">
        <v>97081.9</v>
      </c>
      <c r="AM10" s="40">
        <v>-2204.16</v>
      </c>
      <c r="AN10" s="40">
        <v>797845.58</v>
      </c>
      <c r="AO10" s="40">
        <v>33493.75</v>
      </c>
      <c r="AP10" s="40">
        <v>390906.27</v>
      </c>
      <c r="AQ10" s="40">
        <v>-23434.18</v>
      </c>
      <c r="AR10" s="40">
        <v>-1499.13</v>
      </c>
      <c r="AS10" s="40">
        <v>-2282.3200000000002</v>
      </c>
      <c r="AT10" s="40">
        <v>-2914.72</v>
      </c>
      <c r="AU10" s="40">
        <v>165680.20000000001</v>
      </c>
      <c r="AV10" s="40">
        <v>313309.14</v>
      </c>
      <c r="AW10" s="40">
        <v>352787.11</v>
      </c>
      <c r="AX10" s="40">
        <v>-4012.58</v>
      </c>
      <c r="AY10" s="40">
        <v>170086.83</v>
      </c>
      <c r="AZ10" s="40">
        <v>5655861</v>
      </c>
      <c r="BA10" s="40">
        <v>136116.62</v>
      </c>
      <c r="BB10" s="40">
        <v>127018.09</v>
      </c>
      <c r="BC10" s="40">
        <v>-1992.73</v>
      </c>
      <c r="BD10" s="40">
        <v>-195.55</v>
      </c>
      <c r="BE10" s="40">
        <v>1765531.93</v>
      </c>
      <c r="BF10" s="40">
        <v>140120.5</v>
      </c>
      <c r="BG10" s="40">
        <v>134407.79</v>
      </c>
      <c r="BH10" s="40">
        <v>-460.36</v>
      </c>
      <c r="BI10" s="40">
        <v>77764.78</v>
      </c>
      <c r="BJ10" s="40">
        <v>285578.95</v>
      </c>
      <c r="BK10" s="40">
        <v>-279.07</v>
      </c>
      <c r="BL10" s="40">
        <v>14216554.640000001</v>
      </c>
      <c r="BM10" s="40">
        <v>14090929.300000001</v>
      </c>
      <c r="BN10" s="40">
        <v>849479.57</v>
      </c>
      <c r="BO10" s="40">
        <f t="shared" si="0"/>
        <v>108062121.56000002</v>
      </c>
    </row>
    <row r="11" spans="1:67">
      <c r="A11" s="28"/>
      <c r="B11" s="28"/>
      <c r="C11" s="28"/>
      <c r="D11" s="37" t="s">
        <v>280</v>
      </c>
      <c r="E11" s="38"/>
      <c r="F11" s="39"/>
      <c r="G11" s="40">
        <v>0</v>
      </c>
      <c r="H11" s="40">
        <v>-142179.45000000001</v>
      </c>
      <c r="I11" s="40">
        <v>0</v>
      </c>
      <c r="J11" s="40">
        <v>0</v>
      </c>
      <c r="K11" s="40">
        <v>124996.5</v>
      </c>
      <c r="L11" s="40">
        <v>-116031.18</v>
      </c>
      <c r="M11" s="40">
        <v>-329498.67</v>
      </c>
      <c r="N11" s="40">
        <v>0</v>
      </c>
      <c r="O11" s="40">
        <v>0</v>
      </c>
      <c r="P11" s="40">
        <v>50075.03</v>
      </c>
      <c r="Q11" s="40">
        <v>279626.90999999997</v>
      </c>
      <c r="R11" s="40">
        <v>-4140.3</v>
      </c>
      <c r="S11" s="40">
        <v>0</v>
      </c>
      <c r="T11" s="40">
        <v>877.86</v>
      </c>
      <c r="U11" s="40">
        <v>128929.74</v>
      </c>
      <c r="V11" s="40">
        <v>-27647.51</v>
      </c>
      <c r="W11" s="40">
        <v>-609660.21</v>
      </c>
      <c r="X11" s="40">
        <v>-50138</v>
      </c>
      <c r="Y11" s="40">
        <v>-73102.649999999994</v>
      </c>
      <c r="Z11" s="40">
        <v>5017.0200000000004</v>
      </c>
      <c r="AA11" s="40">
        <v>114189</v>
      </c>
      <c r="AB11" s="40">
        <v>0</v>
      </c>
      <c r="AC11" s="40">
        <v>-81548.649999999994</v>
      </c>
      <c r="AD11" s="40">
        <v>0</v>
      </c>
      <c r="AE11" s="40">
        <v>206.17</v>
      </c>
      <c r="AF11" s="40">
        <v>0</v>
      </c>
      <c r="AG11" s="40">
        <v>0</v>
      </c>
      <c r="AH11" s="40">
        <v>-3384.64</v>
      </c>
      <c r="AI11" s="40">
        <v>0</v>
      </c>
      <c r="AJ11" s="40">
        <v>-7262.2</v>
      </c>
      <c r="AK11" s="40">
        <v>-6306.86</v>
      </c>
      <c r="AL11" s="40">
        <v>0</v>
      </c>
      <c r="AM11" s="40">
        <v>-2931.34</v>
      </c>
      <c r="AN11" s="40">
        <v>-739.83</v>
      </c>
      <c r="AO11" s="40">
        <v>0</v>
      </c>
      <c r="AP11" s="40">
        <v>0</v>
      </c>
      <c r="AQ11" s="40">
        <v>-34573.69</v>
      </c>
      <c r="AR11" s="40">
        <v>-1914.41</v>
      </c>
      <c r="AS11" s="40">
        <v>-3119.52</v>
      </c>
      <c r="AT11" s="40">
        <v>-3651.78</v>
      </c>
      <c r="AU11" s="40">
        <v>0</v>
      </c>
      <c r="AV11" s="40">
        <v>0</v>
      </c>
      <c r="AW11" s="40">
        <v>-4559.1899999999996</v>
      </c>
      <c r="AX11" s="40">
        <v>-5447.22</v>
      </c>
      <c r="AY11" s="40">
        <v>2169.33</v>
      </c>
      <c r="AZ11" s="40">
        <v>0</v>
      </c>
      <c r="BA11" s="40">
        <v>0</v>
      </c>
      <c r="BB11" s="40">
        <v>20006.72</v>
      </c>
      <c r="BC11" s="40">
        <v>-2703.1</v>
      </c>
      <c r="BD11" s="40">
        <v>-261.39999999999998</v>
      </c>
      <c r="BE11" s="40">
        <v>0</v>
      </c>
      <c r="BF11" s="40">
        <v>-1352.38</v>
      </c>
      <c r="BG11" s="40">
        <v>609.07000000000005</v>
      </c>
      <c r="BH11" s="40">
        <v>-655.02</v>
      </c>
      <c r="BI11" s="40">
        <v>0</v>
      </c>
      <c r="BJ11" s="40">
        <v>-20821.48</v>
      </c>
      <c r="BK11" s="40">
        <v>-887.35</v>
      </c>
      <c r="BL11" s="40">
        <v>332614.84999999998</v>
      </c>
      <c r="BM11" s="40">
        <v>-91895.45</v>
      </c>
      <c r="BN11" s="40">
        <v>243164.99</v>
      </c>
      <c r="BO11" s="40">
        <f t="shared" si="0"/>
        <v>-323930.29000000004</v>
      </c>
    </row>
    <row r="12" spans="1:67">
      <c r="A12" s="28"/>
      <c r="B12" s="28"/>
      <c r="C12" s="28"/>
      <c r="D12" s="37" t="s">
        <v>281</v>
      </c>
      <c r="E12" s="38"/>
      <c r="F12" s="39"/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v>0</v>
      </c>
      <c r="AL12" s="40">
        <v>0</v>
      </c>
      <c r="AM12" s="40">
        <v>0</v>
      </c>
      <c r="AN12" s="40">
        <v>0</v>
      </c>
      <c r="AO12" s="40">
        <v>0</v>
      </c>
      <c r="AP12" s="40">
        <v>0</v>
      </c>
      <c r="AQ12" s="40">
        <v>0</v>
      </c>
      <c r="AR12" s="40">
        <v>0</v>
      </c>
      <c r="AS12" s="40">
        <v>0</v>
      </c>
      <c r="AT12" s="40">
        <v>0</v>
      </c>
      <c r="AU12" s="40">
        <v>0</v>
      </c>
      <c r="AV12" s="40">
        <v>0</v>
      </c>
      <c r="AW12" s="40">
        <v>0</v>
      </c>
      <c r="AX12" s="40">
        <v>0</v>
      </c>
      <c r="AY12" s="40">
        <v>0</v>
      </c>
      <c r="AZ12" s="40">
        <v>0</v>
      </c>
      <c r="BA12" s="40">
        <v>0</v>
      </c>
      <c r="BB12" s="40">
        <v>0</v>
      </c>
      <c r="BC12" s="40">
        <v>0</v>
      </c>
      <c r="BD12" s="40">
        <v>0</v>
      </c>
      <c r="BE12" s="40">
        <v>0</v>
      </c>
      <c r="BF12" s="40">
        <v>0</v>
      </c>
      <c r="BG12" s="40">
        <v>0</v>
      </c>
      <c r="BH12" s="40">
        <v>0</v>
      </c>
      <c r="BI12" s="40">
        <v>0</v>
      </c>
      <c r="BJ12" s="40">
        <v>0</v>
      </c>
      <c r="BK12" s="40">
        <v>0</v>
      </c>
      <c r="BL12" s="40">
        <v>0</v>
      </c>
      <c r="BM12" s="40">
        <v>0</v>
      </c>
      <c r="BN12" s="40">
        <v>0</v>
      </c>
      <c r="BO12" s="40">
        <f t="shared" si="0"/>
        <v>0</v>
      </c>
    </row>
    <row r="13" spans="1:67">
      <c r="A13" s="28"/>
      <c r="B13" s="28"/>
      <c r="C13" s="28"/>
      <c r="D13" s="37" t="s">
        <v>331</v>
      </c>
      <c r="E13" s="38"/>
      <c r="F13" s="39"/>
      <c r="G13" s="40">
        <v>-2037560.52</v>
      </c>
      <c r="H13" s="40">
        <v>3603822.34</v>
      </c>
      <c r="I13" s="40">
        <v>746353.61</v>
      </c>
      <c r="J13" s="40">
        <v>20847140.109999999</v>
      </c>
      <c r="K13" s="40">
        <v>1371261.5</v>
      </c>
      <c r="L13" s="40">
        <v>1610194.47</v>
      </c>
      <c r="M13" s="40">
        <v>3981984.17</v>
      </c>
      <c r="N13" s="40">
        <v>497472.77</v>
      </c>
      <c r="O13" s="40">
        <v>166059.74</v>
      </c>
      <c r="P13" s="40">
        <v>9066177.3800000008</v>
      </c>
      <c r="Q13" s="40">
        <v>712857.8</v>
      </c>
      <c r="R13" s="40">
        <v>36.94</v>
      </c>
      <c r="S13" s="40">
        <v>1291403.8600000001</v>
      </c>
      <c r="T13" s="40">
        <v>12.67</v>
      </c>
      <c r="U13" s="40">
        <v>-42960.05</v>
      </c>
      <c r="V13" s="40">
        <v>11799890.039999999</v>
      </c>
      <c r="W13" s="40">
        <v>3574391.97</v>
      </c>
      <c r="X13" s="40">
        <v>6205942.6299999999</v>
      </c>
      <c r="Y13" s="40">
        <v>1755410.4</v>
      </c>
      <c r="Z13" s="40">
        <v>4514319.3899999997</v>
      </c>
      <c r="AA13" s="40">
        <v>4230052.41</v>
      </c>
      <c r="AB13" s="40">
        <v>260489</v>
      </c>
      <c r="AC13" s="40">
        <v>4542006.8</v>
      </c>
      <c r="AD13" s="40">
        <v>34816.9</v>
      </c>
      <c r="AE13" s="40">
        <v>-0.01</v>
      </c>
      <c r="AF13" s="40">
        <v>444121.03</v>
      </c>
      <c r="AG13" s="40">
        <v>20959.29</v>
      </c>
      <c r="AH13" s="40">
        <v>-64836.94</v>
      </c>
      <c r="AI13" s="40">
        <v>64714.26</v>
      </c>
      <c r="AJ13" s="40">
        <v>8.09</v>
      </c>
      <c r="AK13" s="40">
        <v>-95338.12</v>
      </c>
      <c r="AL13" s="40">
        <v>138688.43</v>
      </c>
      <c r="AM13" s="40">
        <v>12.67</v>
      </c>
      <c r="AN13" s="40">
        <v>1140608.74</v>
      </c>
      <c r="AO13" s="40">
        <v>44658.33</v>
      </c>
      <c r="AP13" s="40">
        <v>558437.53</v>
      </c>
      <c r="AQ13" s="40">
        <v>3035.07</v>
      </c>
      <c r="AR13" s="40">
        <v>-0.01</v>
      </c>
      <c r="AS13" s="40">
        <v>8.08</v>
      </c>
      <c r="AT13" s="40">
        <v>12.87</v>
      </c>
      <c r="AU13" s="40">
        <v>236686</v>
      </c>
      <c r="AV13" s="40">
        <v>447584.49</v>
      </c>
      <c r="AW13" s="40">
        <v>508866.43</v>
      </c>
      <c r="AX13" s="40">
        <v>8.08</v>
      </c>
      <c r="AY13" s="40">
        <v>240656.91</v>
      </c>
      <c r="AZ13" s="40">
        <v>3959103</v>
      </c>
      <c r="BA13" s="40">
        <v>194452.31</v>
      </c>
      <c r="BB13" s="40">
        <v>160018.65</v>
      </c>
      <c r="BC13" s="40">
        <v>8.08</v>
      </c>
      <c r="BD13" s="40">
        <v>0</v>
      </c>
      <c r="BE13" s="40">
        <v>2522188.4700000002</v>
      </c>
      <c r="BF13" s="40">
        <v>201609.48</v>
      </c>
      <c r="BG13" s="40">
        <v>191358.56</v>
      </c>
      <c r="BH13" s="40">
        <v>-0.01</v>
      </c>
      <c r="BI13" s="40">
        <v>111092.55</v>
      </c>
      <c r="BJ13" s="40">
        <v>401593.41</v>
      </c>
      <c r="BK13" s="40">
        <v>541.4</v>
      </c>
      <c r="BL13" s="40">
        <v>15082346.789999999</v>
      </c>
      <c r="BM13" s="40">
        <v>13447297.27</v>
      </c>
      <c r="BN13" s="40">
        <v>1828158.74</v>
      </c>
      <c r="BO13" s="40">
        <f t="shared" si="0"/>
        <v>120520236.25</v>
      </c>
    </row>
    <row r="14" spans="1:67">
      <c r="A14" s="28"/>
      <c r="B14" s="28"/>
      <c r="C14" s="28"/>
      <c r="D14" s="37" t="s">
        <v>332</v>
      </c>
      <c r="E14" s="38"/>
      <c r="F14" s="39"/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0">
        <v>0</v>
      </c>
      <c r="BL14" s="40">
        <v>0</v>
      </c>
      <c r="BM14" s="40">
        <v>0</v>
      </c>
      <c r="BN14" s="40">
        <v>0</v>
      </c>
      <c r="BO14" s="40">
        <f t="shared" si="0"/>
        <v>0</v>
      </c>
    </row>
    <row r="15" spans="1:67" ht="14.25" customHeight="1">
      <c r="A15" s="28"/>
      <c r="B15" s="28"/>
      <c r="C15" s="28"/>
      <c r="D15" s="37" t="s">
        <v>333</v>
      </c>
      <c r="E15" s="38"/>
      <c r="F15" s="39"/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0</v>
      </c>
      <c r="AJ15" s="40">
        <v>0</v>
      </c>
      <c r="AK15" s="40">
        <v>0</v>
      </c>
      <c r="AL15" s="40">
        <v>0</v>
      </c>
      <c r="AM15" s="40">
        <v>0</v>
      </c>
      <c r="AN15" s="40">
        <v>0</v>
      </c>
      <c r="AO15" s="40">
        <v>0</v>
      </c>
      <c r="AP15" s="40">
        <v>0</v>
      </c>
      <c r="AQ15" s="40">
        <v>0</v>
      </c>
      <c r="AR15" s="40">
        <v>0</v>
      </c>
      <c r="AS15" s="40">
        <v>0</v>
      </c>
      <c r="AT15" s="40">
        <v>0</v>
      </c>
      <c r="AU15" s="40">
        <v>0</v>
      </c>
      <c r="AV15" s="40">
        <v>0</v>
      </c>
      <c r="AW15" s="40">
        <v>0</v>
      </c>
      <c r="AX15" s="40">
        <v>0</v>
      </c>
      <c r="AY15" s="40">
        <v>0</v>
      </c>
      <c r="AZ15" s="40">
        <v>0</v>
      </c>
      <c r="BA15" s="40">
        <v>0</v>
      </c>
      <c r="BB15" s="40">
        <v>0</v>
      </c>
      <c r="BC15" s="40">
        <v>0</v>
      </c>
      <c r="BD15" s="40">
        <v>0</v>
      </c>
      <c r="BE15" s="40">
        <v>0</v>
      </c>
      <c r="BF15" s="40">
        <v>0</v>
      </c>
      <c r="BG15" s="40">
        <v>0</v>
      </c>
      <c r="BH15" s="40">
        <v>0</v>
      </c>
      <c r="BI15" s="40">
        <v>0</v>
      </c>
      <c r="BJ15" s="40">
        <v>0</v>
      </c>
      <c r="BK15" s="40">
        <v>0</v>
      </c>
      <c r="BL15" s="40">
        <v>0</v>
      </c>
      <c r="BM15" s="40">
        <v>0</v>
      </c>
      <c r="BN15" s="40">
        <v>0</v>
      </c>
      <c r="BO15" s="40">
        <f t="shared" si="0"/>
        <v>0</v>
      </c>
    </row>
    <row r="16" spans="1:67">
      <c r="A16" s="28"/>
      <c r="B16" s="28"/>
      <c r="C16" s="28"/>
      <c r="D16" s="37" t="s">
        <v>334</v>
      </c>
      <c r="E16" s="38"/>
      <c r="F16" s="39"/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40">
        <v>0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</v>
      </c>
      <c r="BG16" s="40">
        <v>0</v>
      </c>
      <c r="BH16" s="40">
        <v>0</v>
      </c>
      <c r="BI16" s="40">
        <v>0</v>
      </c>
      <c r="BJ16" s="40">
        <v>0</v>
      </c>
      <c r="BK16" s="40">
        <v>0</v>
      </c>
      <c r="BL16" s="40">
        <v>0</v>
      </c>
      <c r="BM16" s="40">
        <v>0</v>
      </c>
      <c r="BN16" s="40">
        <v>0</v>
      </c>
      <c r="BO16" s="40">
        <f t="shared" si="0"/>
        <v>0</v>
      </c>
    </row>
    <row r="17" spans="1:67" ht="14.25" customHeight="1">
      <c r="A17" s="28"/>
      <c r="B17" s="28"/>
      <c r="C17" s="28"/>
      <c r="D17" s="37" t="s">
        <v>335</v>
      </c>
      <c r="E17" s="38"/>
      <c r="F17" s="39"/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40">
        <v>0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>
        <v>0</v>
      </c>
      <c r="BI17" s="40">
        <v>0</v>
      </c>
      <c r="BJ17" s="40">
        <v>0</v>
      </c>
      <c r="BK17" s="40">
        <v>0</v>
      </c>
      <c r="BL17" s="40">
        <v>0</v>
      </c>
      <c r="BM17" s="40">
        <v>0</v>
      </c>
      <c r="BN17" s="40">
        <v>0</v>
      </c>
      <c r="BO17" s="40">
        <f t="shared" si="0"/>
        <v>0</v>
      </c>
    </row>
    <row r="18" spans="1:67">
      <c r="A18" s="28"/>
      <c r="B18" s="28"/>
      <c r="C18" s="28"/>
      <c r="D18" s="37" t="s">
        <v>283</v>
      </c>
      <c r="E18" s="38"/>
      <c r="F18" s="39"/>
      <c r="G18" s="40">
        <v>611268.16</v>
      </c>
      <c r="H18" s="40">
        <v>-1045601.84</v>
      </c>
      <c r="I18" s="40">
        <v>-223906.08</v>
      </c>
      <c r="J18" s="40">
        <v>-505350.21</v>
      </c>
      <c r="K18" s="40">
        <v>-694823.36</v>
      </c>
      <c r="L18" s="40">
        <v>-483058.34</v>
      </c>
      <c r="M18" s="40">
        <v>-1112220.58</v>
      </c>
      <c r="N18" s="40">
        <v>-149241.82999999999</v>
      </c>
      <c r="O18" s="40">
        <v>-49817.919999999998</v>
      </c>
      <c r="P18" s="40">
        <v>3885504.62</v>
      </c>
      <c r="Q18" s="40">
        <v>-285116.65000000002</v>
      </c>
      <c r="R18" s="40">
        <v>1102.29</v>
      </c>
      <c r="S18" s="40">
        <v>-361593.08</v>
      </c>
      <c r="T18" s="40">
        <v>-160.97999999999999</v>
      </c>
      <c r="U18" s="40">
        <v>-8128.37</v>
      </c>
      <c r="V18" s="40">
        <v>-2354448.5099999998</v>
      </c>
      <c r="W18" s="40">
        <v>-741182.94</v>
      </c>
      <c r="X18" s="40">
        <v>-1850563.23</v>
      </c>
      <c r="Y18" s="40">
        <v>-508347.46</v>
      </c>
      <c r="Z18" s="40">
        <v>-1355800.93</v>
      </c>
      <c r="AA18" s="40">
        <v>-1297561.1499999999</v>
      </c>
      <c r="AB18" s="40">
        <v>-65122</v>
      </c>
      <c r="AC18" s="40">
        <v>-1342214.92</v>
      </c>
      <c r="AD18" s="40">
        <v>-10445.07</v>
      </c>
      <c r="AE18" s="40">
        <v>-59.72</v>
      </c>
      <c r="AF18" s="40">
        <v>-133236.31</v>
      </c>
      <c r="AG18" s="40">
        <v>-6287.79</v>
      </c>
      <c r="AH18" s="40">
        <v>20359.87</v>
      </c>
      <c r="AI18" s="40">
        <v>-19414.28</v>
      </c>
      <c r="AJ18" s="40">
        <v>1860.32</v>
      </c>
      <c r="AK18" s="40">
        <v>30228.86</v>
      </c>
      <c r="AL18" s="40">
        <v>-41606.53</v>
      </c>
      <c r="AM18" s="40">
        <v>714.51</v>
      </c>
      <c r="AN18" s="40">
        <v>-342023.33</v>
      </c>
      <c r="AO18" s="40">
        <v>-11164.58</v>
      </c>
      <c r="AP18" s="40">
        <v>-167531.26</v>
      </c>
      <c r="AQ18" s="40">
        <v>8104.44</v>
      </c>
      <c r="AR18" s="40">
        <v>415.29</v>
      </c>
      <c r="AS18" s="40">
        <v>829.12</v>
      </c>
      <c r="AT18" s="40">
        <v>724.19</v>
      </c>
      <c r="AU18" s="40">
        <v>-71005.8</v>
      </c>
      <c r="AV18" s="40">
        <v>-134275.35</v>
      </c>
      <c r="AW18" s="40">
        <v>-151520.13</v>
      </c>
      <c r="AX18" s="40">
        <v>1426.56</v>
      </c>
      <c r="AY18" s="40">
        <v>-72739.41</v>
      </c>
      <c r="AZ18" s="40">
        <v>1696758</v>
      </c>
      <c r="BA18" s="40">
        <v>-58335.69</v>
      </c>
      <c r="BB18" s="40">
        <v>-53007.28</v>
      </c>
      <c r="BC18" s="40">
        <v>702.29</v>
      </c>
      <c r="BD18" s="40">
        <v>65.849999999999994</v>
      </c>
      <c r="BE18" s="40">
        <v>-756656.54</v>
      </c>
      <c r="BF18" s="40">
        <v>-60136.6</v>
      </c>
      <c r="BG18" s="40">
        <v>-57559.839999999997</v>
      </c>
      <c r="BH18" s="40">
        <v>194.67</v>
      </c>
      <c r="BI18" s="40">
        <v>-33327.769999999997</v>
      </c>
      <c r="BJ18" s="40">
        <v>-95192.98</v>
      </c>
      <c r="BK18" s="40">
        <v>66.88</v>
      </c>
      <c r="BL18" s="40">
        <v>-1198407</v>
      </c>
      <c r="BM18" s="40">
        <v>735527.48</v>
      </c>
      <c r="BN18" s="40">
        <v>-1221844.1599999999</v>
      </c>
      <c r="BO18" s="40">
        <f t="shared" si="0"/>
        <v>-12134184.4</v>
      </c>
    </row>
    <row r="19" spans="1:67">
      <c r="A19" s="28"/>
      <c r="B19" s="28"/>
      <c r="C19" s="28"/>
      <c r="D19" s="37" t="s">
        <v>284</v>
      </c>
      <c r="E19" s="38"/>
      <c r="F19" s="39"/>
      <c r="G19" s="40">
        <v>-1584513.22</v>
      </c>
      <c r="H19" s="40">
        <v>226572.37</v>
      </c>
      <c r="I19" s="40">
        <v>-547353.78</v>
      </c>
      <c r="J19" s="40">
        <v>9309873.4399999995</v>
      </c>
      <c r="K19" s="40">
        <v>-1287905.3400000001</v>
      </c>
      <c r="L19" s="40">
        <v>2080397.98</v>
      </c>
      <c r="M19" s="40">
        <v>1917858.17</v>
      </c>
      <c r="N19" s="40">
        <v>-329191.84999999998</v>
      </c>
      <c r="O19" s="40">
        <v>2298622.37</v>
      </c>
      <c r="P19" s="40">
        <v>-5583147.7400000002</v>
      </c>
      <c r="Q19" s="40">
        <v>2327219.25</v>
      </c>
      <c r="R19" s="40">
        <v>0</v>
      </c>
      <c r="S19" s="40">
        <v>-73100413.319999993</v>
      </c>
      <c r="T19" s="40">
        <v>0</v>
      </c>
      <c r="U19" s="40">
        <v>-1315401.01</v>
      </c>
      <c r="V19" s="40">
        <v>26706402.309999999</v>
      </c>
      <c r="W19" s="40">
        <v>451191.49</v>
      </c>
      <c r="X19" s="40">
        <v>-1811022.15</v>
      </c>
      <c r="Y19" s="40">
        <v>3939929.55</v>
      </c>
      <c r="Z19" s="40">
        <v>519811.58</v>
      </c>
      <c r="AA19" s="40">
        <v>-413444.97</v>
      </c>
      <c r="AB19" s="40">
        <v>-821594</v>
      </c>
      <c r="AC19" s="40">
        <v>1513190.22</v>
      </c>
      <c r="AD19" s="40">
        <v>427412.3</v>
      </c>
      <c r="AE19" s="40">
        <v>0</v>
      </c>
      <c r="AF19" s="40">
        <v>108990.87</v>
      </c>
      <c r="AG19" s="40">
        <v>1639008.7</v>
      </c>
      <c r="AH19" s="40">
        <v>7798.5</v>
      </c>
      <c r="AI19" s="40">
        <v>972364.93</v>
      </c>
      <c r="AJ19" s="40">
        <v>0</v>
      </c>
      <c r="AK19" s="40">
        <v>0</v>
      </c>
      <c r="AL19" s="40">
        <v>-107264.08</v>
      </c>
      <c r="AM19" s="40">
        <v>4662.1499999999996</v>
      </c>
      <c r="AN19" s="40">
        <v>257476.08</v>
      </c>
      <c r="AO19" s="40">
        <v>44248.62</v>
      </c>
      <c r="AP19" s="40">
        <v>178717.52</v>
      </c>
      <c r="AQ19" s="40">
        <v>0</v>
      </c>
      <c r="AR19" s="40">
        <v>0</v>
      </c>
      <c r="AS19" s="40">
        <v>0</v>
      </c>
      <c r="AT19" s="40">
        <v>0</v>
      </c>
      <c r="AU19" s="40">
        <v>207540.74</v>
      </c>
      <c r="AV19" s="40">
        <v>-196295.52</v>
      </c>
      <c r="AW19" s="40">
        <v>-3249881.13</v>
      </c>
      <c r="AX19" s="40">
        <v>0</v>
      </c>
      <c r="AY19" s="40">
        <v>-276376.05</v>
      </c>
      <c r="AZ19" s="40">
        <v>-815946</v>
      </c>
      <c r="BA19" s="40">
        <v>-1667.49</v>
      </c>
      <c r="BB19" s="40">
        <v>-50946.84</v>
      </c>
      <c r="BC19" s="40">
        <v>0</v>
      </c>
      <c r="BD19" s="40">
        <v>0</v>
      </c>
      <c r="BE19" s="40">
        <v>1215044.6399999999</v>
      </c>
      <c r="BF19" s="40">
        <v>0</v>
      </c>
      <c r="BG19" s="40">
        <v>465220.65</v>
      </c>
      <c r="BH19" s="40">
        <v>0</v>
      </c>
      <c r="BI19" s="40">
        <v>96718.65</v>
      </c>
      <c r="BJ19" s="40">
        <v>0</v>
      </c>
      <c r="BK19" s="40">
        <v>0</v>
      </c>
      <c r="BL19" s="40">
        <v>-3083468.68</v>
      </c>
      <c r="BM19" s="40">
        <v>5107338.09</v>
      </c>
      <c r="BN19" s="40">
        <v>150871.32</v>
      </c>
      <c r="BO19" s="40">
        <f t="shared" si="0"/>
        <v>-32401350.680000003</v>
      </c>
    </row>
    <row r="20" spans="1:67">
      <c r="A20" s="28"/>
      <c r="B20" s="28"/>
      <c r="C20" s="28"/>
      <c r="D20" s="37" t="s">
        <v>336</v>
      </c>
      <c r="E20" s="38"/>
      <c r="F20" s="39"/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0">
        <v>0</v>
      </c>
      <c r="AQ20" s="40">
        <v>0</v>
      </c>
      <c r="AR20" s="40">
        <v>0</v>
      </c>
      <c r="AS20" s="40">
        <v>0</v>
      </c>
      <c r="AT20" s="40">
        <v>0</v>
      </c>
      <c r="AU20" s="40">
        <v>0</v>
      </c>
      <c r="AV20" s="40">
        <v>0</v>
      </c>
      <c r="AW20" s="40">
        <v>0</v>
      </c>
      <c r="AX20" s="40">
        <v>0</v>
      </c>
      <c r="AY20" s="40">
        <v>0</v>
      </c>
      <c r="AZ20" s="40">
        <v>0</v>
      </c>
      <c r="BA20" s="40">
        <v>0</v>
      </c>
      <c r="BB20" s="40">
        <v>0</v>
      </c>
      <c r="BC20" s="40">
        <v>0</v>
      </c>
      <c r="BD20" s="40">
        <v>0</v>
      </c>
      <c r="BE20" s="40">
        <v>0</v>
      </c>
      <c r="BF20" s="40">
        <v>0</v>
      </c>
      <c r="BG20" s="40">
        <v>0</v>
      </c>
      <c r="BH20" s="40">
        <v>0</v>
      </c>
      <c r="BI20" s="40">
        <v>0</v>
      </c>
      <c r="BJ20" s="40">
        <v>0</v>
      </c>
      <c r="BK20" s="40">
        <v>0</v>
      </c>
      <c r="BL20" s="40">
        <v>0</v>
      </c>
      <c r="BM20" s="40">
        <v>0</v>
      </c>
      <c r="BN20" s="40">
        <v>0</v>
      </c>
      <c r="BO20" s="40">
        <f t="shared" si="0"/>
        <v>0</v>
      </c>
    </row>
    <row r="21" spans="1:67">
      <c r="A21" s="28"/>
      <c r="B21" s="28"/>
      <c r="C21" s="28"/>
      <c r="D21" s="37" t="s">
        <v>286</v>
      </c>
      <c r="E21" s="38"/>
      <c r="F21" s="39"/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40">
        <v>0</v>
      </c>
      <c r="AO21" s="40">
        <v>0</v>
      </c>
      <c r="AP21" s="40">
        <v>0</v>
      </c>
      <c r="AQ21" s="40">
        <v>0</v>
      </c>
      <c r="AR21" s="40">
        <v>0</v>
      </c>
      <c r="AS21" s="40">
        <v>0</v>
      </c>
      <c r="AT21" s="40">
        <v>0</v>
      </c>
      <c r="AU21" s="40">
        <v>0</v>
      </c>
      <c r="AV21" s="40">
        <v>0</v>
      </c>
      <c r="AW21" s="40">
        <v>0</v>
      </c>
      <c r="AX21" s="40">
        <v>0</v>
      </c>
      <c r="AY21" s="40">
        <v>0</v>
      </c>
      <c r="AZ21" s="40">
        <v>0</v>
      </c>
      <c r="BA21" s="40">
        <v>0</v>
      </c>
      <c r="BB21" s="40">
        <v>0</v>
      </c>
      <c r="BC21" s="40">
        <v>0</v>
      </c>
      <c r="BD21" s="40">
        <v>0</v>
      </c>
      <c r="BE21" s="40">
        <v>0</v>
      </c>
      <c r="BF21" s="40">
        <v>0</v>
      </c>
      <c r="BG21" s="40">
        <v>0</v>
      </c>
      <c r="BH21" s="40">
        <v>0</v>
      </c>
      <c r="BI21" s="40">
        <v>0</v>
      </c>
      <c r="BJ21" s="40">
        <v>0</v>
      </c>
      <c r="BK21" s="40">
        <v>0</v>
      </c>
      <c r="BL21" s="40">
        <v>0</v>
      </c>
      <c r="BM21" s="40">
        <v>0</v>
      </c>
      <c r="BN21" s="40">
        <v>0</v>
      </c>
      <c r="BO21" s="40">
        <f t="shared" si="0"/>
        <v>0</v>
      </c>
    </row>
    <row r="22" spans="1:67">
      <c r="A22" s="28"/>
      <c r="B22" s="28"/>
      <c r="C22" s="28"/>
      <c r="D22" s="37" t="s">
        <v>287</v>
      </c>
      <c r="E22" s="38"/>
      <c r="F22" s="39"/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0">
        <v>0</v>
      </c>
      <c r="AO22" s="40">
        <v>0</v>
      </c>
      <c r="AP22" s="40">
        <v>0</v>
      </c>
      <c r="AQ22" s="40">
        <v>0</v>
      </c>
      <c r="AR22" s="40">
        <v>0</v>
      </c>
      <c r="AS22" s="40">
        <v>0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40">
        <v>0</v>
      </c>
      <c r="AZ22" s="40">
        <v>0</v>
      </c>
      <c r="BA22" s="40">
        <v>0</v>
      </c>
      <c r="BB22" s="40">
        <v>0</v>
      </c>
      <c r="BC22" s="40">
        <v>0</v>
      </c>
      <c r="BD22" s="40">
        <v>0</v>
      </c>
      <c r="BE22" s="40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40">
        <v>0</v>
      </c>
      <c r="BL22" s="40">
        <v>0</v>
      </c>
      <c r="BM22" s="40">
        <v>0</v>
      </c>
      <c r="BN22" s="40">
        <v>0</v>
      </c>
      <c r="BO22" s="40">
        <f t="shared" si="0"/>
        <v>0</v>
      </c>
    </row>
    <row r="23" spans="1:67">
      <c r="A23" s="28"/>
      <c r="B23" s="28"/>
      <c r="C23" s="28"/>
      <c r="D23" s="37" t="s">
        <v>288</v>
      </c>
      <c r="E23" s="38"/>
      <c r="F23" s="39"/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40">
        <v>0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0</v>
      </c>
      <c r="AW23" s="40">
        <v>0</v>
      </c>
      <c r="AX23" s="40">
        <v>0</v>
      </c>
      <c r="AY23" s="40">
        <v>0</v>
      </c>
      <c r="AZ23" s="40">
        <v>0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40">
        <v>0</v>
      </c>
      <c r="BL23" s="40">
        <v>0</v>
      </c>
      <c r="BM23" s="40">
        <v>0</v>
      </c>
      <c r="BN23" s="40">
        <v>0</v>
      </c>
      <c r="BO23" s="40">
        <f t="shared" si="0"/>
        <v>0</v>
      </c>
    </row>
    <row r="24" spans="1:67">
      <c r="A24" s="28"/>
      <c r="B24" s="28"/>
      <c r="C24" s="28"/>
      <c r="D24" s="37" t="s">
        <v>289</v>
      </c>
      <c r="E24" s="38"/>
      <c r="F24" s="39"/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0</v>
      </c>
      <c r="AM24" s="40">
        <v>0</v>
      </c>
      <c r="AN24" s="40">
        <v>0</v>
      </c>
      <c r="AO24" s="40">
        <v>0</v>
      </c>
      <c r="AP24" s="40">
        <v>0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0</v>
      </c>
      <c r="AW24" s="40">
        <v>0</v>
      </c>
      <c r="AX24" s="40">
        <v>0</v>
      </c>
      <c r="AY24" s="40">
        <v>0</v>
      </c>
      <c r="AZ24" s="40">
        <v>0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</v>
      </c>
      <c r="BG24" s="40">
        <v>0</v>
      </c>
      <c r="BH24" s="40">
        <v>0</v>
      </c>
      <c r="BI24" s="40">
        <v>0</v>
      </c>
      <c r="BJ24" s="40">
        <v>0</v>
      </c>
      <c r="BK24" s="40">
        <v>0</v>
      </c>
      <c r="BL24" s="40">
        <v>0</v>
      </c>
      <c r="BM24" s="40">
        <v>0</v>
      </c>
      <c r="BN24" s="40">
        <v>0</v>
      </c>
      <c r="BO24" s="40">
        <f t="shared" si="0"/>
        <v>0</v>
      </c>
    </row>
    <row r="25" spans="1:67">
      <c r="A25" s="28"/>
      <c r="B25" s="28"/>
      <c r="C25" s="28"/>
      <c r="D25" s="37" t="s">
        <v>290</v>
      </c>
      <c r="E25" s="38"/>
      <c r="F25" s="39"/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</v>
      </c>
      <c r="AM25" s="40">
        <v>0</v>
      </c>
      <c r="AN25" s="40">
        <v>0</v>
      </c>
      <c r="AO25" s="40">
        <v>0</v>
      </c>
      <c r="AP25" s="40">
        <v>0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0</v>
      </c>
      <c r="AW25" s="40">
        <v>0</v>
      </c>
      <c r="AX25" s="40">
        <v>0</v>
      </c>
      <c r="AY25" s="40">
        <v>0</v>
      </c>
      <c r="AZ25" s="40">
        <v>0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</v>
      </c>
      <c r="BG25" s="40">
        <v>0</v>
      </c>
      <c r="BH25" s="40">
        <v>0</v>
      </c>
      <c r="BI25" s="40">
        <v>0</v>
      </c>
      <c r="BJ25" s="40">
        <v>0</v>
      </c>
      <c r="BK25" s="40">
        <v>0</v>
      </c>
      <c r="BL25" s="40">
        <v>0</v>
      </c>
      <c r="BM25" s="40">
        <v>0</v>
      </c>
      <c r="BN25" s="40">
        <v>0</v>
      </c>
      <c r="BO25" s="40">
        <f t="shared" si="0"/>
        <v>0</v>
      </c>
    </row>
    <row r="26" spans="1:67">
      <c r="A26" s="28"/>
      <c r="B26" s="28"/>
      <c r="C26" s="28"/>
      <c r="D26" s="37" t="s">
        <v>287</v>
      </c>
      <c r="E26" s="38"/>
      <c r="F26" s="39"/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40">
        <v>0</v>
      </c>
      <c r="AN26" s="40">
        <v>0</v>
      </c>
      <c r="AO26" s="40">
        <v>0</v>
      </c>
      <c r="AP26" s="40">
        <v>0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40">
        <v>0</v>
      </c>
      <c r="AZ26" s="40">
        <v>0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40">
        <v>0</v>
      </c>
      <c r="BK26" s="40">
        <v>0</v>
      </c>
      <c r="BL26" s="40">
        <v>0</v>
      </c>
      <c r="BM26" s="40">
        <v>0</v>
      </c>
      <c r="BN26" s="40">
        <v>0</v>
      </c>
      <c r="BO26" s="40">
        <f t="shared" si="0"/>
        <v>0</v>
      </c>
    </row>
    <row r="27" spans="1:67">
      <c r="A27" s="28"/>
      <c r="B27" s="28"/>
      <c r="C27" s="28"/>
      <c r="D27" s="37" t="s">
        <v>288</v>
      </c>
      <c r="E27" s="38"/>
      <c r="F27" s="39"/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0">
        <v>0</v>
      </c>
      <c r="AO27" s="40">
        <v>0</v>
      </c>
      <c r="AP27" s="40">
        <v>0</v>
      </c>
      <c r="AQ27" s="40"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40">
        <v>0</v>
      </c>
      <c r="BL27" s="40">
        <v>0</v>
      </c>
      <c r="BM27" s="40">
        <v>0</v>
      </c>
      <c r="BN27" s="40">
        <v>0</v>
      </c>
      <c r="BO27" s="40">
        <f t="shared" si="0"/>
        <v>0</v>
      </c>
    </row>
    <row r="28" spans="1:67">
      <c r="A28" s="28"/>
      <c r="B28" s="28"/>
      <c r="C28" s="28"/>
      <c r="D28" s="37" t="s">
        <v>337</v>
      </c>
      <c r="E28" s="38"/>
      <c r="F28" s="39"/>
      <c r="G28" s="40">
        <v>0</v>
      </c>
      <c r="H28" s="40">
        <v>0</v>
      </c>
      <c r="I28" s="40">
        <v>-72011.91</v>
      </c>
      <c r="J28" s="40">
        <v>0</v>
      </c>
      <c r="K28" s="40">
        <v>-912759.81</v>
      </c>
      <c r="L28" s="40">
        <v>0</v>
      </c>
      <c r="M28" s="40">
        <v>229625.23</v>
      </c>
      <c r="N28" s="40">
        <v>0</v>
      </c>
      <c r="O28" s="40">
        <v>0</v>
      </c>
      <c r="P28" s="40">
        <v>-1373400.64</v>
      </c>
      <c r="Q28" s="40">
        <v>0</v>
      </c>
      <c r="R28" s="40">
        <v>0</v>
      </c>
      <c r="S28" s="40">
        <v>-150249001.56999999</v>
      </c>
      <c r="T28" s="40">
        <v>0</v>
      </c>
      <c r="U28" s="40">
        <v>0</v>
      </c>
      <c r="V28" s="40">
        <v>0</v>
      </c>
      <c r="W28" s="40">
        <v>-319581.13</v>
      </c>
      <c r="X28" s="40">
        <v>0</v>
      </c>
      <c r="Y28" s="40">
        <v>-71622.080000000002</v>
      </c>
      <c r="Z28" s="40">
        <v>-192778.1</v>
      </c>
      <c r="AA28" s="40">
        <v>-703087.14</v>
      </c>
      <c r="AB28" s="40">
        <v>2157128</v>
      </c>
      <c r="AC28" s="40">
        <v>-170095.09</v>
      </c>
      <c r="AD28" s="40">
        <v>0</v>
      </c>
      <c r="AE28" s="40">
        <v>0</v>
      </c>
      <c r="AF28" s="40">
        <v>-134566.22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</v>
      </c>
      <c r="AM28" s="40">
        <v>0</v>
      </c>
      <c r="AN28" s="40">
        <v>-40612.959999999999</v>
      </c>
      <c r="AO28" s="40">
        <v>0</v>
      </c>
      <c r="AP28" s="40">
        <v>0</v>
      </c>
      <c r="AQ28" s="40">
        <v>0</v>
      </c>
      <c r="AR28" s="40">
        <v>0</v>
      </c>
      <c r="AS28" s="40">
        <v>0</v>
      </c>
      <c r="AT28" s="40">
        <v>0</v>
      </c>
      <c r="AU28" s="40">
        <v>0</v>
      </c>
      <c r="AV28" s="40">
        <v>0</v>
      </c>
      <c r="AW28" s="40">
        <v>0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0">
        <v>-55572.57</v>
      </c>
      <c r="BF28" s="40">
        <v>0</v>
      </c>
      <c r="BG28" s="40">
        <v>-6698.67</v>
      </c>
      <c r="BH28" s="40">
        <v>0</v>
      </c>
      <c r="BI28" s="40">
        <v>0</v>
      </c>
      <c r="BJ28" s="40">
        <v>0</v>
      </c>
      <c r="BK28" s="40">
        <v>0</v>
      </c>
      <c r="BL28" s="40">
        <v>-2641145.19</v>
      </c>
      <c r="BM28" s="40">
        <v>13444973.560000001</v>
      </c>
      <c r="BN28" s="40">
        <v>0</v>
      </c>
      <c r="BO28" s="40">
        <f t="shared" si="0"/>
        <v>-141111206.28999996</v>
      </c>
    </row>
    <row r="29" spans="1:67">
      <c r="A29" s="28"/>
      <c r="B29" s="28"/>
      <c r="C29" s="28"/>
      <c r="D29" s="37" t="s">
        <v>286</v>
      </c>
      <c r="E29" s="38"/>
      <c r="F29" s="39"/>
      <c r="G29" s="40">
        <v>0</v>
      </c>
      <c r="H29" s="40">
        <v>0</v>
      </c>
      <c r="I29" s="40">
        <v>-72011.91</v>
      </c>
      <c r="J29" s="40">
        <v>0</v>
      </c>
      <c r="K29" s="40">
        <v>-912759.81</v>
      </c>
      <c r="L29" s="40">
        <v>0</v>
      </c>
      <c r="M29" s="40">
        <v>229625.23</v>
      </c>
      <c r="N29" s="40">
        <v>0</v>
      </c>
      <c r="O29" s="40">
        <v>0</v>
      </c>
      <c r="P29" s="40">
        <v>-1373400.64</v>
      </c>
      <c r="Q29" s="40">
        <v>0</v>
      </c>
      <c r="R29" s="40">
        <v>0</v>
      </c>
      <c r="S29" s="40">
        <v>-150249001.56999999</v>
      </c>
      <c r="T29" s="40">
        <v>0</v>
      </c>
      <c r="U29" s="40">
        <v>0</v>
      </c>
      <c r="V29" s="40">
        <v>0</v>
      </c>
      <c r="W29" s="40">
        <v>-319581.13</v>
      </c>
      <c r="X29" s="40">
        <v>0</v>
      </c>
      <c r="Y29" s="40">
        <v>-71622.080000000002</v>
      </c>
      <c r="Z29" s="40">
        <v>-192778.1</v>
      </c>
      <c r="AA29" s="40">
        <v>-703087.14</v>
      </c>
      <c r="AB29" s="40">
        <v>2157128</v>
      </c>
      <c r="AC29" s="40">
        <v>-170095.09</v>
      </c>
      <c r="AD29" s="40">
        <v>0</v>
      </c>
      <c r="AE29" s="40">
        <v>0</v>
      </c>
      <c r="AF29" s="40">
        <v>-134566.22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0</v>
      </c>
      <c r="AM29" s="40">
        <v>0</v>
      </c>
      <c r="AN29" s="40">
        <v>-40612.959999999999</v>
      </c>
      <c r="AO29" s="40">
        <v>0</v>
      </c>
      <c r="AP29" s="40">
        <v>0</v>
      </c>
      <c r="AQ29" s="40">
        <v>0</v>
      </c>
      <c r="AR29" s="40">
        <v>0</v>
      </c>
      <c r="AS29" s="40">
        <v>0</v>
      </c>
      <c r="AT29" s="40">
        <v>0</v>
      </c>
      <c r="AU29" s="40">
        <v>0</v>
      </c>
      <c r="AV29" s="40">
        <v>0</v>
      </c>
      <c r="AW29" s="40">
        <v>0</v>
      </c>
      <c r="AX29" s="40">
        <v>0</v>
      </c>
      <c r="AY29" s="40">
        <v>0</v>
      </c>
      <c r="AZ29" s="40">
        <v>0</v>
      </c>
      <c r="BA29" s="40">
        <v>0</v>
      </c>
      <c r="BB29" s="40">
        <v>0</v>
      </c>
      <c r="BC29" s="40">
        <v>0</v>
      </c>
      <c r="BD29" s="40">
        <v>0</v>
      </c>
      <c r="BE29" s="40">
        <v>-55572.57</v>
      </c>
      <c r="BF29" s="40">
        <v>0</v>
      </c>
      <c r="BG29" s="40">
        <v>-6698.67</v>
      </c>
      <c r="BH29" s="40">
        <v>0</v>
      </c>
      <c r="BI29" s="40">
        <v>0</v>
      </c>
      <c r="BJ29" s="40">
        <v>0</v>
      </c>
      <c r="BK29" s="40">
        <v>0</v>
      </c>
      <c r="BL29" s="40">
        <v>-2641145.19</v>
      </c>
      <c r="BM29" s="40">
        <v>2877904.92</v>
      </c>
      <c r="BN29" s="40">
        <v>0</v>
      </c>
      <c r="BO29" s="40">
        <f t="shared" si="0"/>
        <v>-151678274.92999998</v>
      </c>
    </row>
    <row r="30" spans="1:67">
      <c r="A30" s="28"/>
      <c r="B30" s="28"/>
      <c r="C30" s="28"/>
      <c r="D30" s="37" t="s">
        <v>287</v>
      </c>
      <c r="E30" s="38"/>
      <c r="F30" s="39"/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0</v>
      </c>
      <c r="AK30" s="40">
        <v>0</v>
      </c>
      <c r="AL30" s="40">
        <v>0</v>
      </c>
      <c r="AM30" s="40">
        <v>0</v>
      </c>
      <c r="AN30" s="40">
        <v>0</v>
      </c>
      <c r="AO30" s="40">
        <v>0</v>
      </c>
      <c r="AP30" s="40">
        <v>0</v>
      </c>
      <c r="AQ30" s="40">
        <v>0</v>
      </c>
      <c r="AR30" s="40">
        <v>0</v>
      </c>
      <c r="AS30" s="40">
        <v>0</v>
      </c>
      <c r="AT30" s="40">
        <v>0</v>
      </c>
      <c r="AU30" s="40">
        <v>0</v>
      </c>
      <c r="AV30" s="40">
        <v>0</v>
      </c>
      <c r="AW30" s="40">
        <v>0</v>
      </c>
      <c r="AX30" s="40">
        <v>0</v>
      </c>
      <c r="AY30" s="40">
        <v>0</v>
      </c>
      <c r="AZ30" s="40">
        <v>0</v>
      </c>
      <c r="BA30" s="40">
        <v>0</v>
      </c>
      <c r="BB30" s="40">
        <v>0</v>
      </c>
      <c r="BC30" s="40">
        <v>0</v>
      </c>
      <c r="BD30" s="40">
        <v>0</v>
      </c>
      <c r="BE30" s="40">
        <v>0</v>
      </c>
      <c r="BF30" s="40">
        <v>0</v>
      </c>
      <c r="BG30" s="40">
        <v>0</v>
      </c>
      <c r="BH30" s="40">
        <v>0</v>
      </c>
      <c r="BI30" s="40">
        <v>0</v>
      </c>
      <c r="BJ30" s="40">
        <v>0</v>
      </c>
      <c r="BK30" s="40">
        <v>0</v>
      </c>
      <c r="BL30" s="40">
        <v>0</v>
      </c>
      <c r="BM30" s="40">
        <v>10567068.640000001</v>
      </c>
      <c r="BN30" s="40">
        <v>0</v>
      </c>
      <c r="BO30" s="40">
        <f t="shared" si="0"/>
        <v>10567068.640000001</v>
      </c>
    </row>
    <row r="31" spans="1:67">
      <c r="A31" s="28"/>
      <c r="B31" s="28"/>
      <c r="C31" s="28"/>
      <c r="D31" s="37" t="s">
        <v>292</v>
      </c>
      <c r="E31" s="38"/>
      <c r="F31" s="39"/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</v>
      </c>
      <c r="AM31" s="40">
        <v>0</v>
      </c>
      <c r="AN31" s="40">
        <v>0</v>
      </c>
      <c r="AO31" s="40">
        <v>0</v>
      </c>
      <c r="AP31" s="40">
        <v>0</v>
      </c>
      <c r="AQ31" s="40">
        <v>0</v>
      </c>
      <c r="AR31" s="40">
        <v>0</v>
      </c>
      <c r="AS31" s="40">
        <v>0</v>
      </c>
      <c r="AT31" s="40">
        <v>0</v>
      </c>
      <c r="AU31" s="40">
        <v>0</v>
      </c>
      <c r="AV31" s="40">
        <v>0</v>
      </c>
      <c r="AW31" s="40">
        <v>0</v>
      </c>
      <c r="AX31" s="40">
        <v>0</v>
      </c>
      <c r="AY31" s="40">
        <v>0</v>
      </c>
      <c r="AZ31" s="40">
        <v>0</v>
      </c>
      <c r="BA31" s="40">
        <v>0</v>
      </c>
      <c r="BB31" s="40">
        <v>0</v>
      </c>
      <c r="BC31" s="40">
        <v>0</v>
      </c>
      <c r="BD31" s="40">
        <v>0</v>
      </c>
      <c r="BE31" s="40">
        <v>0</v>
      </c>
      <c r="BF31" s="40">
        <v>0</v>
      </c>
      <c r="BG31" s="40">
        <v>0</v>
      </c>
      <c r="BH31" s="40">
        <v>0</v>
      </c>
      <c r="BI31" s="40">
        <v>0</v>
      </c>
      <c r="BJ31" s="40">
        <v>0</v>
      </c>
      <c r="BK31" s="40">
        <v>0</v>
      </c>
      <c r="BL31" s="40">
        <v>0</v>
      </c>
      <c r="BM31" s="40">
        <v>0</v>
      </c>
      <c r="BN31" s="40">
        <v>0</v>
      </c>
      <c r="BO31" s="40">
        <f t="shared" si="0"/>
        <v>0</v>
      </c>
    </row>
    <row r="32" spans="1:67">
      <c r="A32" s="28"/>
      <c r="B32" s="28"/>
      <c r="C32" s="28"/>
      <c r="D32" s="37" t="s">
        <v>288</v>
      </c>
      <c r="E32" s="38"/>
      <c r="F32" s="39"/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40">
        <v>0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0</v>
      </c>
      <c r="BG32" s="40">
        <v>0</v>
      </c>
      <c r="BH32" s="40">
        <v>0</v>
      </c>
      <c r="BI32" s="40">
        <v>0</v>
      </c>
      <c r="BJ32" s="40">
        <v>0</v>
      </c>
      <c r="BK32" s="40">
        <v>0</v>
      </c>
      <c r="BL32" s="40">
        <v>0</v>
      </c>
      <c r="BM32" s="40">
        <v>0</v>
      </c>
      <c r="BN32" s="40">
        <v>0</v>
      </c>
      <c r="BO32" s="40">
        <f t="shared" si="0"/>
        <v>0</v>
      </c>
    </row>
    <row r="33" spans="1:67">
      <c r="A33" s="28"/>
      <c r="B33" s="28"/>
      <c r="C33" s="28"/>
      <c r="D33" s="37" t="s">
        <v>338</v>
      </c>
      <c r="E33" s="38"/>
      <c r="F33" s="39"/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0</v>
      </c>
      <c r="AM33" s="40">
        <v>0</v>
      </c>
      <c r="AN33" s="40">
        <v>0</v>
      </c>
      <c r="AO33" s="40">
        <v>0</v>
      </c>
      <c r="AP33" s="40">
        <v>0</v>
      </c>
      <c r="AQ33" s="40">
        <v>0</v>
      </c>
      <c r="AR33" s="40">
        <v>0</v>
      </c>
      <c r="AS33" s="40">
        <v>0</v>
      </c>
      <c r="AT33" s="40">
        <v>0</v>
      </c>
      <c r="AU33" s="40">
        <v>0</v>
      </c>
      <c r="AV33" s="40">
        <v>0</v>
      </c>
      <c r="AW33" s="40">
        <v>0</v>
      </c>
      <c r="AX33" s="40">
        <v>0</v>
      </c>
      <c r="AY33" s="40">
        <v>0</v>
      </c>
      <c r="AZ33" s="40">
        <v>0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0</v>
      </c>
      <c r="BG33" s="40">
        <v>0</v>
      </c>
      <c r="BH33" s="40">
        <v>0</v>
      </c>
      <c r="BI33" s="40">
        <v>0</v>
      </c>
      <c r="BJ33" s="40">
        <v>0</v>
      </c>
      <c r="BK33" s="40">
        <v>0</v>
      </c>
      <c r="BL33" s="40">
        <v>0</v>
      </c>
      <c r="BM33" s="40">
        <v>0</v>
      </c>
      <c r="BN33" s="40">
        <v>0</v>
      </c>
      <c r="BO33" s="40">
        <f t="shared" si="0"/>
        <v>0</v>
      </c>
    </row>
    <row r="34" spans="1:67">
      <c r="A34" s="28"/>
      <c r="B34" s="28"/>
      <c r="C34" s="28"/>
      <c r="D34" s="37" t="s">
        <v>286</v>
      </c>
      <c r="E34" s="38"/>
      <c r="F34" s="39"/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  <c r="AI34" s="40">
        <v>0</v>
      </c>
      <c r="AJ34" s="40">
        <v>0</v>
      </c>
      <c r="AK34" s="40">
        <v>0</v>
      </c>
      <c r="AL34" s="40">
        <v>0</v>
      </c>
      <c r="AM34" s="40">
        <v>0</v>
      </c>
      <c r="AN34" s="40">
        <v>0</v>
      </c>
      <c r="AO34" s="40">
        <v>0</v>
      </c>
      <c r="AP34" s="40">
        <v>0</v>
      </c>
      <c r="AQ34" s="40">
        <v>0</v>
      </c>
      <c r="AR34" s="40">
        <v>0</v>
      </c>
      <c r="AS34" s="40">
        <v>0</v>
      </c>
      <c r="AT34" s="40">
        <v>0</v>
      </c>
      <c r="AU34" s="40">
        <v>0</v>
      </c>
      <c r="AV34" s="40">
        <v>0</v>
      </c>
      <c r="AW34" s="40">
        <v>0</v>
      </c>
      <c r="AX34" s="40">
        <v>0</v>
      </c>
      <c r="AY34" s="40">
        <v>0</v>
      </c>
      <c r="AZ34" s="40">
        <v>0</v>
      </c>
      <c r="BA34" s="40">
        <v>0</v>
      </c>
      <c r="BB34" s="40">
        <v>0</v>
      </c>
      <c r="BC34" s="40">
        <v>0</v>
      </c>
      <c r="BD34" s="40">
        <v>0</v>
      </c>
      <c r="BE34" s="40">
        <v>0</v>
      </c>
      <c r="BF34" s="40">
        <v>0</v>
      </c>
      <c r="BG34" s="40">
        <v>0</v>
      </c>
      <c r="BH34" s="40">
        <v>0</v>
      </c>
      <c r="BI34" s="40">
        <v>0</v>
      </c>
      <c r="BJ34" s="40">
        <v>0</v>
      </c>
      <c r="BK34" s="40">
        <v>0</v>
      </c>
      <c r="BL34" s="40">
        <v>0</v>
      </c>
      <c r="BM34" s="40">
        <v>0</v>
      </c>
      <c r="BN34" s="40">
        <v>0</v>
      </c>
      <c r="BO34" s="40">
        <f t="shared" si="0"/>
        <v>0</v>
      </c>
    </row>
    <row r="35" spans="1:67">
      <c r="A35" s="28"/>
      <c r="B35" s="28"/>
      <c r="C35" s="28"/>
      <c r="D35" s="37" t="s">
        <v>287</v>
      </c>
      <c r="E35" s="38"/>
      <c r="F35" s="39"/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40">
        <v>0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0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0</v>
      </c>
      <c r="BG35" s="40">
        <v>0</v>
      </c>
      <c r="BH35" s="40">
        <v>0</v>
      </c>
      <c r="BI35" s="40">
        <v>0</v>
      </c>
      <c r="BJ35" s="40">
        <v>0</v>
      </c>
      <c r="BK35" s="40">
        <v>0</v>
      </c>
      <c r="BL35" s="40">
        <v>0</v>
      </c>
      <c r="BM35" s="40">
        <v>0</v>
      </c>
      <c r="BN35" s="40">
        <v>0</v>
      </c>
      <c r="BO35" s="40">
        <f t="shared" si="0"/>
        <v>0</v>
      </c>
    </row>
    <row r="36" spans="1:67">
      <c r="A36" s="28"/>
      <c r="B36" s="28"/>
      <c r="C36" s="28"/>
      <c r="D36" s="37" t="s">
        <v>288</v>
      </c>
      <c r="E36" s="38"/>
      <c r="F36" s="39"/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0</v>
      </c>
      <c r="AM36" s="40">
        <v>0</v>
      </c>
      <c r="AN36" s="40">
        <v>0</v>
      </c>
      <c r="AO36" s="40">
        <v>0</v>
      </c>
      <c r="AP36" s="40">
        <v>0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0</v>
      </c>
      <c r="AW36" s="40">
        <v>0</v>
      </c>
      <c r="AX36" s="40">
        <v>0</v>
      </c>
      <c r="AY36" s="40">
        <v>0</v>
      </c>
      <c r="AZ36" s="40">
        <v>0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</v>
      </c>
      <c r="BG36" s="40">
        <v>0</v>
      </c>
      <c r="BH36" s="40">
        <v>0</v>
      </c>
      <c r="BI36" s="40">
        <v>0</v>
      </c>
      <c r="BJ36" s="40">
        <v>0</v>
      </c>
      <c r="BK36" s="40">
        <v>0</v>
      </c>
      <c r="BL36" s="40">
        <v>0</v>
      </c>
      <c r="BM36" s="40">
        <v>0</v>
      </c>
      <c r="BN36" s="40">
        <v>0</v>
      </c>
      <c r="BO36" s="40">
        <f t="shared" si="0"/>
        <v>0</v>
      </c>
    </row>
    <row r="37" spans="1:67">
      <c r="A37" s="28"/>
      <c r="B37" s="28"/>
      <c r="C37" s="28"/>
      <c r="D37" s="37" t="s">
        <v>339</v>
      </c>
      <c r="E37" s="38"/>
      <c r="F37" s="39"/>
      <c r="G37" s="40">
        <v>-2112684.29</v>
      </c>
      <c r="H37" s="40">
        <v>302096.49</v>
      </c>
      <c r="I37" s="40">
        <v>-633789.16</v>
      </c>
      <c r="J37" s="40">
        <v>12652218.939999999</v>
      </c>
      <c r="K37" s="40">
        <v>-343800.21</v>
      </c>
      <c r="L37" s="40">
        <v>2971997.11</v>
      </c>
      <c r="M37" s="40">
        <v>2250977.25</v>
      </c>
      <c r="N37" s="40">
        <v>-438922.47</v>
      </c>
      <c r="O37" s="40">
        <v>3064829.83</v>
      </c>
      <c r="P37" s="40">
        <v>3453181.65</v>
      </c>
      <c r="Q37" s="40">
        <v>3102959.01</v>
      </c>
      <c r="R37" s="40">
        <v>0</v>
      </c>
      <c r="S37" s="40">
        <v>48720649.740000002</v>
      </c>
      <c r="T37" s="40">
        <v>0</v>
      </c>
      <c r="U37" s="40">
        <v>-1753868.03</v>
      </c>
      <c r="V37" s="40">
        <v>36564577.210000001</v>
      </c>
      <c r="W37" s="40">
        <v>921169.78</v>
      </c>
      <c r="X37" s="40">
        <v>-2407240.2000000002</v>
      </c>
      <c r="Y37" s="40">
        <v>5348735.51</v>
      </c>
      <c r="Z37" s="40">
        <v>817264.48</v>
      </c>
      <c r="AA37" s="40">
        <v>151827.17000000001</v>
      </c>
      <c r="AB37" s="40">
        <v>-3252587</v>
      </c>
      <c r="AC37" s="40">
        <v>2100054.34</v>
      </c>
      <c r="AD37" s="40">
        <v>610589</v>
      </c>
      <c r="AE37" s="40">
        <v>0</v>
      </c>
      <c r="AF37" s="40">
        <v>324742.78999999998</v>
      </c>
      <c r="AG37" s="40">
        <v>2341441</v>
      </c>
      <c r="AH37" s="40">
        <v>10398</v>
      </c>
      <c r="AI37" s="40">
        <v>1389092.76</v>
      </c>
      <c r="AJ37" s="40">
        <v>0</v>
      </c>
      <c r="AK37" s="40">
        <v>0</v>
      </c>
      <c r="AL37" s="40">
        <v>-143018.76999999999</v>
      </c>
      <c r="AM37" s="40">
        <v>6216.19</v>
      </c>
      <c r="AN37" s="40">
        <v>419638.49</v>
      </c>
      <c r="AO37" s="40">
        <v>58998.16</v>
      </c>
      <c r="AP37" s="40">
        <v>238290.03</v>
      </c>
      <c r="AQ37" s="40">
        <v>0</v>
      </c>
      <c r="AR37" s="40">
        <v>0</v>
      </c>
      <c r="AS37" s="40">
        <v>0</v>
      </c>
      <c r="AT37" s="40">
        <v>0</v>
      </c>
      <c r="AU37" s="40">
        <v>276720.99</v>
      </c>
      <c r="AV37" s="40">
        <v>-261727.35999999999</v>
      </c>
      <c r="AW37" s="40">
        <v>-4333174.84</v>
      </c>
      <c r="AX37" s="40">
        <v>0</v>
      </c>
      <c r="AY37" s="40">
        <v>-368501.4</v>
      </c>
      <c r="AZ37" s="40">
        <v>-571162</v>
      </c>
      <c r="BA37" s="40">
        <v>-2223.3200000000002</v>
      </c>
      <c r="BB37" s="40">
        <v>-67929.119999999995</v>
      </c>
      <c r="BC37" s="40">
        <v>0</v>
      </c>
      <c r="BD37" s="40">
        <v>0</v>
      </c>
      <c r="BE37" s="40">
        <v>1694156.28</v>
      </c>
      <c r="BF37" s="40">
        <v>0</v>
      </c>
      <c r="BG37" s="40">
        <v>667873.81999999995</v>
      </c>
      <c r="BH37" s="40">
        <v>0</v>
      </c>
      <c r="BI37" s="40">
        <v>127570.86</v>
      </c>
      <c r="BJ37" s="40">
        <v>0</v>
      </c>
      <c r="BK37" s="40">
        <v>0</v>
      </c>
      <c r="BL37" s="40">
        <v>-1470146.4</v>
      </c>
      <c r="BM37" s="40">
        <v>-3988075.47</v>
      </c>
      <c r="BN37" s="40">
        <v>201161.78</v>
      </c>
      <c r="BO37" s="40">
        <f t="shared" si="0"/>
        <v>108640578.61999999</v>
      </c>
    </row>
    <row r="38" spans="1:67">
      <c r="A38" s="28"/>
      <c r="B38" s="28"/>
      <c r="C38" s="28"/>
      <c r="D38" s="37" t="s">
        <v>286</v>
      </c>
      <c r="E38" s="38"/>
      <c r="F38" s="39"/>
      <c r="G38" s="40">
        <v>-2112684.29</v>
      </c>
      <c r="H38" s="40">
        <v>302096.49</v>
      </c>
      <c r="I38" s="40">
        <v>-633789.16</v>
      </c>
      <c r="J38" s="40">
        <v>12010529.460000001</v>
      </c>
      <c r="K38" s="40">
        <v>-343800.21</v>
      </c>
      <c r="L38" s="40">
        <v>2971997.11</v>
      </c>
      <c r="M38" s="40">
        <v>2250977.25</v>
      </c>
      <c r="N38" s="40">
        <v>-438922.47</v>
      </c>
      <c r="O38" s="40">
        <v>3064829.83</v>
      </c>
      <c r="P38" s="40">
        <v>3451270.68</v>
      </c>
      <c r="Q38" s="40">
        <v>9765315.6799999997</v>
      </c>
      <c r="R38" s="40">
        <v>0</v>
      </c>
      <c r="S38" s="40">
        <v>48387955.119999997</v>
      </c>
      <c r="T38" s="40">
        <v>0</v>
      </c>
      <c r="U38" s="40">
        <v>-1753868.03</v>
      </c>
      <c r="V38" s="40">
        <v>36564577.210000001</v>
      </c>
      <c r="W38" s="40">
        <v>1627948.42</v>
      </c>
      <c r="X38" s="40">
        <v>-14963675.689999999</v>
      </c>
      <c r="Y38" s="40">
        <v>5348735.51</v>
      </c>
      <c r="Z38" s="40">
        <v>817264.48</v>
      </c>
      <c r="AA38" s="40">
        <v>854</v>
      </c>
      <c r="AB38" s="40">
        <v>6513475</v>
      </c>
      <c r="AC38" s="40">
        <v>1837170.83</v>
      </c>
      <c r="AD38" s="40">
        <v>610589</v>
      </c>
      <c r="AE38" s="40">
        <v>0</v>
      </c>
      <c r="AF38" s="40">
        <v>324742.78999999998</v>
      </c>
      <c r="AG38" s="40">
        <v>2341441</v>
      </c>
      <c r="AH38" s="40">
        <v>10398</v>
      </c>
      <c r="AI38" s="40">
        <v>1389092.76</v>
      </c>
      <c r="AJ38" s="40">
        <v>0</v>
      </c>
      <c r="AK38" s="40">
        <v>0</v>
      </c>
      <c r="AL38" s="40">
        <v>-143018.76999999999</v>
      </c>
      <c r="AM38" s="40">
        <v>6216.19</v>
      </c>
      <c r="AN38" s="40">
        <v>419638.49</v>
      </c>
      <c r="AO38" s="40">
        <v>58998.16</v>
      </c>
      <c r="AP38" s="40">
        <v>238290.03</v>
      </c>
      <c r="AQ38" s="40">
        <v>0</v>
      </c>
      <c r="AR38" s="40">
        <v>0</v>
      </c>
      <c r="AS38" s="40">
        <v>0</v>
      </c>
      <c r="AT38" s="40">
        <v>0</v>
      </c>
      <c r="AU38" s="40">
        <v>276720.99</v>
      </c>
      <c r="AV38" s="40">
        <v>-261727.35999999999</v>
      </c>
      <c r="AW38" s="40">
        <v>-4333174.84</v>
      </c>
      <c r="AX38" s="40">
        <v>0</v>
      </c>
      <c r="AY38" s="40">
        <v>-368501.4</v>
      </c>
      <c r="AZ38" s="40">
        <v>-571162</v>
      </c>
      <c r="BA38" s="40">
        <v>-2223.3200000000002</v>
      </c>
      <c r="BB38" s="40">
        <v>31019.75</v>
      </c>
      <c r="BC38" s="40">
        <v>0</v>
      </c>
      <c r="BD38" s="40">
        <v>0</v>
      </c>
      <c r="BE38" s="40">
        <v>1694156.28</v>
      </c>
      <c r="BF38" s="40">
        <v>0</v>
      </c>
      <c r="BG38" s="40">
        <v>667873.81999999995</v>
      </c>
      <c r="BH38" s="40">
        <v>0</v>
      </c>
      <c r="BI38" s="40">
        <v>127570.86</v>
      </c>
      <c r="BJ38" s="40">
        <v>0</v>
      </c>
      <c r="BK38" s="40">
        <v>0</v>
      </c>
      <c r="BL38" s="40">
        <v>2298415.37</v>
      </c>
      <c r="BM38" s="40">
        <v>-4528052.67</v>
      </c>
      <c r="BN38" s="40">
        <v>201161.78</v>
      </c>
      <c r="BO38" s="40">
        <f t="shared" si="0"/>
        <v>115156722.13</v>
      </c>
    </row>
    <row r="39" spans="1:67">
      <c r="A39" s="28"/>
      <c r="B39" s="28"/>
      <c r="C39" s="28"/>
      <c r="D39" s="37" t="s">
        <v>287</v>
      </c>
      <c r="G39" s="40">
        <v>0</v>
      </c>
      <c r="H39" s="40">
        <v>0</v>
      </c>
      <c r="I39" s="40">
        <v>0</v>
      </c>
      <c r="J39" s="40">
        <v>641689.48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1910.97</v>
      </c>
      <c r="Q39" s="40">
        <v>-6662356.6699999999</v>
      </c>
      <c r="R39" s="40">
        <v>0</v>
      </c>
      <c r="S39" s="40">
        <v>332694.62</v>
      </c>
      <c r="T39" s="40">
        <v>0</v>
      </c>
      <c r="U39" s="40">
        <v>0</v>
      </c>
      <c r="V39" s="40">
        <v>0</v>
      </c>
      <c r="W39" s="40">
        <v>-706778.64</v>
      </c>
      <c r="X39" s="40">
        <v>12556435.49</v>
      </c>
      <c r="Y39" s="40">
        <v>0</v>
      </c>
      <c r="Z39" s="40">
        <v>0</v>
      </c>
      <c r="AA39" s="40">
        <v>150973.17000000001</v>
      </c>
      <c r="AB39" s="40">
        <v>-10095540</v>
      </c>
      <c r="AC39" s="40">
        <v>262883.51</v>
      </c>
      <c r="AD39" s="40">
        <v>0</v>
      </c>
      <c r="AE39" s="40">
        <v>0</v>
      </c>
      <c r="AF39" s="40">
        <v>0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0</v>
      </c>
      <c r="AM39" s="40">
        <v>0</v>
      </c>
      <c r="AN39" s="40">
        <v>0</v>
      </c>
      <c r="AO39" s="40">
        <v>0</v>
      </c>
      <c r="AP39" s="40">
        <v>0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0</v>
      </c>
      <c r="AW39" s="40">
        <v>0</v>
      </c>
      <c r="AX39" s="40">
        <v>0</v>
      </c>
      <c r="AY39" s="40">
        <v>0</v>
      </c>
      <c r="AZ39" s="40">
        <v>0</v>
      </c>
      <c r="BA39" s="40">
        <v>0</v>
      </c>
      <c r="BB39" s="40">
        <v>-98948.87</v>
      </c>
      <c r="BC39" s="40">
        <v>0</v>
      </c>
      <c r="BD39" s="40">
        <v>0</v>
      </c>
      <c r="BE39" s="40">
        <v>0</v>
      </c>
      <c r="BF39" s="40">
        <v>0</v>
      </c>
      <c r="BG39" s="40">
        <v>0</v>
      </c>
      <c r="BH39" s="40">
        <v>0</v>
      </c>
      <c r="BI39" s="40">
        <v>0</v>
      </c>
      <c r="BJ39" s="40">
        <v>0</v>
      </c>
      <c r="BK39" s="40">
        <v>0</v>
      </c>
      <c r="BL39" s="40">
        <v>-3768561.77</v>
      </c>
      <c r="BM39" s="40">
        <v>539977.19999999995</v>
      </c>
      <c r="BN39" s="40">
        <v>0</v>
      </c>
      <c r="BO39" s="40">
        <f t="shared" si="0"/>
        <v>-6845621.5099999988</v>
      </c>
    </row>
    <row r="40" spans="1:67">
      <c r="A40" s="28"/>
      <c r="B40" s="28"/>
      <c r="C40" s="28"/>
      <c r="D40" s="37" t="s">
        <v>288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329478</v>
      </c>
      <c r="AC40" s="40">
        <v>0</v>
      </c>
      <c r="AD40" s="40">
        <v>0</v>
      </c>
      <c r="AE40" s="40">
        <v>0</v>
      </c>
      <c r="AF40" s="40">
        <v>0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0</v>
      </c>
      <c r="AM40" s="40">
        <v>0</v>
      </c>
      <c r="AN40" s="40">
        <v>0</v>
      </c>
      <c r="AO40" s="40">
        <v>0</v>
      </c>
      <c r="AP40" s="40">
        <v>0</v>
      </c>
      <c r="AQ40" s="40">
        <v>0</v>
      </c>
      <c r="AR40" s="40">
        <v>0</v>
      </c>
      <c r="AS40" s="40">
        <v>0</v>
      </c>
      <c r="AT40" s="40">
        <v>0</v>
      </c>
      <c r="AU40" s="40">
        <v>0</v>
      </c>
      <c r="AV40" s="40">
        <v>0</v>
      </c>
      <c r="AW40" s="40">
        <v>0</v>
      </c>
      <c r="AX40" s="40">
        <v>0</v>
      </c>
      <c r="AY40" s="40">
        <v>0</v>
      </c>
      <c r="AZ40" s="40">
        <v>0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0</v>
      </c>
      <c r="BG40" s="40">
        <v>0</v>
      </c>
      <c r="BH40" s="40">
        <v>0</v>
      </c>
      <c r="BI40" s="40">
        <v>0</v>
      </c>
      <c r="BJ40" s="40">
        <v>0</v>
      </c>
      <c r="BK40" s="40">
        <v>0</v>
      </c>
      <c r="BL40" s="40">
        <v>0</v>
      </c>
      <c r="BM40" s="40">
        <v>0</v>
      </c>
      <c r="BN40" s="40">
        <v>0</v>
      </c>
      <c r="BO40" s="40">
        <f t="shared" si="0"/>
        <v>329478</v>
      </c>
    </row>
    <row r="41" spans="1:67">
      <c r="A41" s="28"/>
      <c r="B41" s="28"/>
      <c r="C41" s="28"/>
      <c r="D41" s="37" t="s">
        <v>281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0</v>
      </c>
      <c r="AC41" s="40">
        <v>0</v>
      </c>
      <c r="AD41" s="40">
        <v>0</v>
      </c>
      <c r="AE41" s="40">
        <v>0</v>
      </c>
      <c r="AF41" s="40">
        <v>0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0</v>
      </c>
      <c r="AM41" s="40">
        <v>0</v>
      </c>
      <c r="AN41" s="40">
        <v>0</v>
      </c>
      <c r="AO41" s="40">
        <v>0</v>
      </c>
      <c r="AP41" s="40">
        <v>0</v>
      </c>
      <c r="AQ41" s="40">
        <v>0</v>
      </c>
      <c r="AR41" s="40">
        <v>0</v>
      </c>
      <c r="AS41" s="40">
        <v>0</v>
      </c>
      <c r="AT41" s="40">
        <v>0</v>
      </c>
      <c r="AU41" s="40">
        <v>0</v>
      </c>
      <c r="AV41" s="40">
        <v>0</v>
      </c>
      <c r="AW41" s="40">
        <v>0</v>
      </c>
      <c r="AX41" s="40">
        <v>0</v>
      </c>
      <c r="AY41" s="40">
        <v>0</v>
      </c>
      <c r="AZ41" s="40">
        <v>0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0</v>
      </c>
      <c r="BG41" s="40">
        <v>0</v>
      </c>
      <c r="BH41" s="40">
        <v>0</v>
      </c>
      <c r="BI41" s="40">
        <v>0</v>
      </c>
      <c r="BJ41" s="40">
        <v>0</v>
      </c>
      <c r="BK41" s="40">
        <v>0</v>
      </c>
      <c r="BL41" s="40">
        <v>0</v>
      </c>
      <c r="BM41" s="40">
        <v>0</v>
      </c>
      <c r="BN41" s="40">
        <v>0</v>
      </c>
      <c r="BO41" s="40">
        <f t="shared" si="0"/>
        <v>0</v>
      </c>
    </row>
    <row r="42" spans="1:67">
      <c r="A42" s="28"/>
      <c r="B42" s="28"/>
      <c r="C42" s="28"/>
      <c r="D42" s="37" t="s">
        <v>286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0</v>
      </c>
      <c r="AC42" s="40">
        <v>0</v>
      </c>
      <c r="AD42" s="40">
        <v>0</v>
      </c>
      <c r="AE42" s="40">
        <v>0</v>
      </c>
      <c r="AF42" s="40">
        <v>0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0</v>
      </c>
      <c r="AM42" s="40">
        <v>0</v>
      </c>
      <c r="AN42" s="40">
        <v>0</v>
      </c>
      <c r="AO42" s="40">
        <v>0</v>
      </c>
      <c r="AP42" s="40">
        <v>0</v>
      </c>
      <c r="AQ42" s="40">
        <v>0</v>
      </c>
      <c r="AR42" s="40">
        <v>0</v>
      </c>
      <c r="AS42" s="40">
        <v>0</v>
      </c>
      <c r="AT42" s="40">
        <v>0</v>
      </c>
      <c r="AU42" s="40">
        <v>0</v>
      </c>
      <c r="AV42" s="40">
        <v>0</v>
      </c>
      <c r="AW42" s="40">
        <v>0</v>
      </c>
      <c r="AX42" s="40">
        <v>0</v>
      </c>
      <c r="AY42" s="40">
        <v>0</v>
      </c>
      <c r="AZ42" s="40">
        <v>0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0</v>
      </c>
      <c r="BG42" s="40">
        <v>0</v>
      </c>
      <c r="BH42" s="40">
        <v>0</v>
      </c>
      <c r="BI42" s="40">
        <v>0</v>
      </c>
      <c r="BJ42" s="40">
        <v>0</v>
      </c>
      <c r="BK42" s="40">
        <v>0</v>
      </c>
      <c r="BL42" s="40">
        <v>0</v>
      </c>
      <c r="BM42" s="40">
        <v>0</v>
      </c>
      <c r="BN42" s="40">
        <v>0</v>
      </c>
      <c r="BO42" s="40">
        <f t="shared" si="0"/>
        <v>0</v>
      </c>
    </row>
    <row r="43" spans="1:67">
      <c r="A43" s="28"/>
      <c r="B43" s="28"/>
      <c r="C43" s="28"/>
      <c r="D43" s="37" t="s">
        <v>287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0</v>
      </c>
      <c r="AC43" s="40">
        <v>0</v>
      </c>
      <c r="AD43" s="40">
        <v>0</v>
      </c>
      <c r="AE43" s="40">
        <v>0</v>
      </c>
      <c r="AF43" s="40">
        <v>0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40">
        <v>0</v>
      </c>
      <c r="AM43" s="40">
        <v>0</v>
      </c>
      <c r="AN43" s="40">
        <v>0</v>
      </c>
      <c r="AO43" s="40">
        <v>0</v>
      </c>
      <c r="AP43" s="40">
        <v>0</v>
      </c>
      <c r="AQ43" s="40">
        <v>0</v>
      </c>
      <c r="AR43" s="40">
        <v>0</v>
      </c>
      <c r="AS43" s="40">
        <v>0</v>
      </c>
      <c r="AT43" s="40">
        <v>0</v>
      </c>
      <c r="AU43" s="40">
        <v>0</v>
      </c>
      <c r="AV43" s="40">
        <v>0</v>
      </c>
      <c r="AW43" s="40">
        <v>0</v>
      </c>
      <c r="AX43" s="40">
        <v>0</v>
      </c>
      <c r="AY43" s="40">
        <v>0</v>
      </c>
      <c r="AZ43" s="40">
        <v>0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0</v>
      </c>
      <c r="BG43" s="40">
        <v>0</v>
      </c>
      <c r="BH43" s="40">
        <v>0</v>
      </c>
      <c r="BI43" s="40">
        <v>0</v>
      </c>
      <c r="BJ43" s="40">
        <v>0</v>
      </c>
      <c r="BK43" s="40">
        <v>0</v>
      </c>
      <c r="BL43" s="40">
        <v>0</v>
      </c>
      <c r="BM43" s="40">
        <v>0</v>
      </c>
      <c r="BN43" s="40">
        <v>0</v>
      </c>
      <c r="BO43" s="40">
        <f t="shared" si="0"/>
        <v>0</v>
      </c>
    </row>
    <row r="44" spans="1:67">
      <c r="A44" s="28"/>
      <c r="B44" s="28"/>
      <c r="C44" s="28"/>
      <c r="D44" s="37" t="s">
        <v>288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0">
        <v>0</v>
      </c>
      <c r="AC44" s="40">
        <v>0</v>
      </c>
      <c r="AD44" s="40">
        <v>0</v>
      </c>
      <c r="AE44" s="40">
        <v>0</v>
      </c>
      <c r="AF44" s="40">
        <v>0</v>
      </c>
      <c r="AG44" s="40">
        <v>0</v>
      </c>
      <c r="AH44" s="40">
        <v>0</v>
      </c>
      <c r="AI44" s="40">
        <v>0</v>
      </c>
      <c r="AJ44" s="40">
        <v>0</v>
      </c>
      <c r="AK44" s="40">
        <v>0</v>
      </c>
      <c r="AL44" s="40">
        <v>0</v>
      </c>
      <c r="AM44" s="40">
        <v>0</v>
      </c>
      <c r="AN44" s="40">
        <v>0</v>
      </c>
      <c r="AO44" s="40">
        <v>0</v>
      </c>
      <c r="AP44" s="40">
        <v>0</v>
      </c>
      <c r="AQ44" s="40">
        <v>0</v>
      </c>
      <c r="AR44" s="40">
        <v>0</v>
      </c>
      <c r="AS44" s="40">
        <v>0</v>
      </c>
      <c r="AT44" s="40">
        <v>0</v>
      </c>
      <c r="AU44" s="40">
        <v>0</v>
      </c>
      <c r="AV44" s="40">
        <v>0</v>
      </c>
      <c r="AW44" s="40">
        <v>0</v>
      </c>
      <c r="AX44" s="40">
        <v>0</v>
      </c>
      <c r="AY44" s="40">
        <v>0</v>
      </c>
      <c r="AZ44" s="40">
        <v>0</v>
      </c>
      <c r="BA44" s="40">
        <v>0</v>
      </c>
      <c r="BB44" s="40">
        <v>0</v>
      </c>
      <c r="BC44" s="40">
        <v>0</v>
      </c>
      <c r="BD44" s="40">
        <v>0</v>
      </c>
      <c r="BE44" s="40">
        <v>0</v>
      </c>
      <c r="BF44" s="40">
        <v>0</v>
      </c>
      <c r="BG44" s="40">
        <v>0</v>
      </c>
      <c r="BH44" s="40">
        <v>0</v>
      </c>
      <c r="BI44" s="40">
        <v>0</v>
      </c>
      <c r="BJ44" s="40">
        <v>0</v>
      </c>
      <c r="BK44" s="40">
        <v>0</v>
      </c>
      <c r="BL44" s="40">
        <v>0</v>
      </c>
      <c r="BM44" s="40">
        <v>0</v>
      </c>
      <c r="BN44" s="40">
        <v>0</v>
      </c>
      <c r="BO44" s="40">
        <f t="shared" si="0"/>
        <v>0</v>
      </c>
    </row>
    <row r="45" spans="1:67">
      <c r="A45" s="28"/>
      <c r="B45" s="28"/>
      <c r="C45" s="28"/>
      <c r="D45" s="37" t="s">
        <v>340</v>
      </c>
      <c r="G45" s="40">
        <v>528171.06999999995</v>
      </c>
      <c r="H45" s="40">
        <v>-75524.12</v>
      </c>
      <c r="I45" s="40">
        <v>158447.29</v>
      </c>
      <c r="J45" s="40">
        <v>-3342345.5</v>
      </c>
      <c r="K45" s="40">
        <v>-31345.32</v>
      </c>
      <c r="L45" s="40">
        <v>-891599.13</v>
      </c>
      <c r="M45" s="40">
        <v>-562744.31000000006</v>
      </c>
      <c r="N45" s="40">
        <v>109730.62</v>
      </c>
      <c r="O45" s="40">
        <v>-766207.46</v>
      </c>
      <c r="P45" s="40">
        <v>-7662928.75</v>
      </c>
      <c r="Q45" s="40">
        <v>-775739.76</v>
      </c>
      <c r="R45" s="40">
        <v>0</v>
      </c>
      <c r="S45" s="40">
        <v>28427938.510000002</v>
      </c>
      <c r="T45" s="40">
        <v>0</v>
      </c>
      <c r="U45" s="40">
        <v>438467.02</v>
      </c>
      <c r="V45" s="40">
        <v>-9858174.9000000004</v>
      </c>
      <c r="W45" s="40">
        <v>-150397.16</v>
      </c>
      <c r="X45" s="40">
        <v>596218.05000000005</v>
      </c>
      <c r="Y45" s="40">
        <v>-1337183.8799999999</v>
      </c>
      <c r="Z45" s="40">
        <v>-104674.8</v>
      </c>
      <c r="AA45" s="40">
        <v>137815</v>
      </c>
      <c r="AB45" s="40">
        <v>273865</v>
      </c>
      <c r="AC45" s="40">
        <v>-416769.03</v>
      </c>
      <c r="AD45" s="40">
        <v>-183176.7</v>
      </c>
      <c r="AE45" s="40">
        <v>0</v>
      </c>
      <c r="AF45" s="40">
        <v>-81185.7</v>
      </c>
      <c r="AG45" s="40">
        <v>-702432.3</v>
      </c>
      <c r="AH45" s="40">
        <v>-2599.5</v>
      </c>
      <c r="AI45" s="40">
        <v>-416727.83</v>
      </c>
      <c r="AJ45" s="40">
        <v>0</v>
      </c>
      <c r="AK45" s="40">
        <v>0</v>
      </c>
      <c r="AL45" s="40">
        <v>35754.69</v>
      </c>
      <c r="AM45" s="40">
        <v>-1554.04</v>
      </c>
      <c r="AN45" s="40">
        <v>-121549.45</v>
      </c>
      <c r="AO45" s="40">
        <v>-14749.54</v>
      </c>
      <c r="AP45" s="40">
        <v>-59572.51</v>
      </c>
      <c r="AQ45" s="40">
        <v>0</v>
      </c>
      <c r="AR45" s="40">
        <v>0</v>
      </c>
      <c r="AS45" s="40">
        <v>0</v>
      </c>
      <c r="AT45" s="40">
        <v>0</v>
      </c>
      <c r="AU45" s="40">
        <v>-69180.25</v>
      </c>
      <c r="AV45" s="40">
        <v>65431.839999999997</v>
      </c>
      <c r="AW45" s="40">
        <v>1083293.71</v>
      </c>
      <c r="AX45" s="40">
        <v>0</v>
      </c>
      <c r="AY45" s="40">
        <v>92125.35</v>
      </c>
      <c r="AZ45" s="40">
        <v>-244784</v>
      </c>
      <c r="BA45" s="40">
        <v>555.83000000000004</v>
      </c>
      <c r="BB45" s="40">
        <v>16982.28</v>
      </c>
      <c r="BC45" s="40">
        <v>0</v>
      </c>
      <c r="BD45" s="40">
        <v>0</v>
      </c>
      <c r="BE45" s="40">
        <v>-423539.07</v>
      </c>
      <c r="BF45" s="40">
        <v>0</v>
      </c>
      <c r="BG45" s="40">
        <v>-195954.5</v>
      </c>
      <c r="BH45" s="40">
        <v>0</v>
      </c>
      <c r="BI45" s="40">
        <v>-30852.21</v>
      </c>
      <c r="BJ45" s="40">
        <v>0</v>
      </c>
      <c r="BK45" s="40">
        <v>0</v>
      </c>
      <c r="BL45" s="40">
        <v>1027822.91</v>
      </c>
      <c r="BM45" s="40">
        <v>-4349560</v>
      </c>
      <c r="BN45" s="40">
        <v>-50290.46</v>
      </c>
      <c r="BO45" s="40">
        <f t="shared" si="0"/>
        <v>69276.990000001126</v>
      </c>
    </row>
    <row r="46" spans="1:67">
      <c r="A46" s="28"/>
      <c r="B46" s="28"/>
      <c r="C46" s="28"/>
      <c r="D46" s="37" t="s">
        <v>295</v>
      </c>
      <c r="G46" s="40">
        <v>6223910.4000000004</v>
      </c>
      <c r="H46" s="40">
        <v>14469055.01</v>
      </c>
      <c r="I46" s="40">
        <v>634268.18000000005</v>
      </c>
      <c r="J46" s="40">
        <v>114804617.95</v>
      </c>
      <c r="K46" s="40">
        <v>8416982.0999999996</v>
      </c>
      <c r="L46" s="40">
        <v>8014037.9900000002</v>
      </c>
      <c r="M46" s="40">
        <v>16596816.779999999</v>
      </c>
      <c r="N46" s="40">
        <v>884343.86</v>
      </c>
      <c r="O46" s="40">
        <v>3629425.95</v>
      </c>
      <c r="P46" s="40">
        <v>43652881.899999999</v>
      </c>
      <c r="Q46" s="40">
        <v>11211813.800000001</v>
      </c>
      <c r="R46" s="40">
        <v>403629.52</v>
      </c>
      <c r="S46" s="40">
        <v>55136280.479999997</v>
      </c>
      <c r="T46" s="40">
        <v>621729.18999999994</v>
      </c>
      <c r="U46" s="40">
        <v>64958985.270000003</v>
      </c>
      <c r="V46" s="40">
        <v>66650397.920000002</v>
      </c>
      <c r="W46" s="40">
        <v>10438482.98</v>
      </c>
      <c r="X46" s="40">
        <v>17434597.030000001</v>
      </c>
      <c r="Y46" s="40">
        <v>10654474.890000001</v>
      </c>
      <c r="Z46" s="40">
        <v>26495902.550000001</v>
      </c>
      <c r="AA46" s="40">
        <v>5544651.25</v>
      </c>
      <c r="AB46" s="40">
        <v>39455326</v>
      </c>
      <c r="AC46" s="40">
        <v>29733590.66</v>
      </c>
      <c r="AD46" s="40">
        <v>1287661.52</v>
      </c>
      <c r="AE46" s="40">
        <v>76971.839999999997</v>
      </c>
      <c r="AF46" s="40">
        <v>2147785.2999999998</v>
      </c>
      <c r="AG46" s="40">
        <v>2295522.86</v>
      </c>
      <c r="AH46" s="40">
        <v>67542.14</v>
      </c>
      <c r="AI46" s="40">
        <v>1085251.9099999999</v>
      </c>
      <c r="AJ46" s="40">
        <v>402817.38</v>
      </c>
      <c r="AK46" s="40">
        <v>347886.26</v>
      </c>
      <c r="AL46" s="40">
        <v>210157.5</v>
      </c>
      <c r="AM46" s="40">
        <v>478177.26</v>
      </c>
      <c r="AN46" s="40">
        <v>3013382.21</v>
      </c>
      <c r="AO46" s="40">
        <v>709126.39</v>
      </c>
      <c r="AP46" s="40">
        <v>1456581.27</v>
      </c>
      <c r="AQ46" s="40">
        <v>1003597.74</v>
      </c>
      <c r="AR46" s="40">
        <v>255548.82</v>
      </c>
      <c r="AS46" s="40">
        <v>227408.39</v>
      </c>
      <c r="AT46" s="40">
        <v>161055.88</v>
      </c>
      <c r="AU46" s="40">
        <v>743594.08</v>
      </c>
      <c r="AV46" s="40">
        <v>2315932.2799999998</v>
      </c>
      <c r="AW46" s="40">
        <v>-1332974.28</v>
      </c>
      <c r="AX46" s="40">
        <v>187058.25</v>
      </c>
      <c r="AY46" s="40">
        <v>415110.58</v>
      </c>
      <c r="AZ46" s="40">
        <v>8462163</v>
      </c>
      <c r="BA46" s="40">
        <v>625262.24</v>
      </c>
      <c r="BB46" s="40">
        <v>304708.82</v>
      </c>
      <c r="BC46" s="40">
        <v>169875.99</v>
      </c>
      <c r="BD46" s="40">
        <v>61770.79</v>
      </c>
      <c r="BE46" s="40">
        <v>13984891.02</v>
      </c>
      <c r="BF46" s="40">
        <v>381693.03</v>
      </c>
      <c r="BG46" s="40">
        <v>1639783.86</v>
      </c>
      <c r="BH46" s="40">
        <v>57860.51</v>
      </c>
      <c r="BI46" s="40">
        <v>320492.40000000002</v>
      </c>
      <c r="BJ46" s="40">
        <v>1142684.96</v>
      </c>
      <c r="BK46" s="40">
        <v>182111.27</v>
      </c>
      <c r="BL46" s="40">
        <v>62778862.829999998</v>
      </c>
      <c r="BM46" s="40">
        <v>65417626.140000001</v>
      </c>
      <c r="BN46" s="40">
        <v>5190316.99</v>
      </c>
      <c r="BO46" s="40">
        <f t="shared" si="0"/>
        <v>734341501.09000015</v>
      </c>
    </row>
    <row r="47" spans="1:67">
      <c r="A47" s="28"/>
      <c r="B47" s="28"/>
      <c r="C47" s="28"/>
      <c r="D47" s="28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R52"/>
  <sheetViews>
    <sheetView workbookViewId="0">
      <pane xSplit="6" ySplit="8" topLeftCell="G9" activePane="bottomRight" state="frozen"/>
      <selection pane="topRight" activeCell="H1" sqref="H1"/>
      <selection pane="bottomLeft" activeCell="A10" sqref="A10"/>
      <selection pane="bottomRight" activeCell="H16" sqref="H16"/>
    </sheetView>
  </sheetViews>
  <sheetFormatPr baseColWidth="10" defaultRowHeight="14.25"/>
  <cols>
    <col min="1" max="3" width="1.7109375" style="41" customWidth="1"/>
    <col min="4" max="4" width="73.85546875" style="41" customWidth="1"/>
    <col min="5" max="6" width="1.7109375" style="28" customWidth="1"/>
    <col min="7" max="18" width="14.7109375" style="3" customWidth="1"/>
    <col min="19" max="16384" width="11.42578125" style="3"/>
  </cols>
  <sheetData>
    <row r="1" spans="1:18" ht="22.5" customHeight="1">
      <c r="A1" s="26" t="s">
        <v>304</v>
      </c>
      <c r="B1" s="27"/>
      <c r="C1" s="27"/>
      <c r="D1" s="27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>
      <c r="A2" s="30" t="s">
        <v>366</v>
      </c>
      <c r="B2" s="30"/>
      <c r="C2" s="28"/>
      <c r="D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>
      <c r="A3" s="28"/>
      <c r="B3" s="28"/>
      <c r="C3" s="28"/>
      <c r="D3" s="2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s="33" customFormat="1" ht="12">
      <c r="A4" s="31"/>
      <c r="B4" s="31"/>
      <c r="C4" s="31"/>
      <c r="D4" s="31"/>
      <c r="E4" s="31"/>
      <c r="F4" s="31"/>
      <c r="G4" s="32" t="s">
        <v>303</v>
      </c>
      <c r="H4" s="32" t="s">
        <v>152</v>
      </c>
      <c r="I4" s="32" t="s">
        <v>155</v>
      </c>
      <c r="J4" s="32" t="s">
        <v>158</v>
      </c>
      <c r="K4" s="32" t="s">
        <v>162</v>
      </c>
      <c r="L4" s="32" t="s">
        <v>164</v>
      </c>
      <c r="M4" s="32" t="s">
        <v>169</v>
      </c>
      <c r="N4" s="32" t="s">
        <v>173</v>
      </c>
      <c r="O4" s="32" t="s">
        <v>211</v>
      </c>
      <c r="P4" s="32" t="s">
        <v>212</v>
      </c>
      <c r="Q4" s="32" t="s">
        <v>213</v>
      </c>
      <c r="R4" s="32"/>
    </row>
    <row r="5" spans="1:18" ht="56.25">
      <c r="A5" s="28"/>
      <c r="B5" s="28"/>
      <c r="C5" s="28"/>
      <c r="D5" s="28"/>
      <c r="G5" s="34" t="s">
        <v>301</v>
      </c>
      <c r="H5" s="34" t="s">
        <v>214</v>
      </c>
      <c r="I5" s="34" t="s">
        <v>217</v>
      </c>
      <c r="J5" s="34" t="s">
        <v>220</v>
      </c>
      <c r="K5" s="34" t="s">
        <v>224</v>
      </c>
      <c r="L5" s="34" t="s">
        <v>226</v>
      </c>
      <c r="M5" s="34" t="s">
        <v>231</v>
      </c>
      <c r="N5" s="34" t="s">
        <v>329</v>
      </c>
      <c r="O5" s="34" t="s">
        <v>273</v>
      </c>
      <c r="P5" s="34" t="s">
        <v>274</v>
      </c>
      <c r="Q5" s="34" t="s">
        <v>275</v>
      </c>
      <c r="R5" s="34" t="s">
        <v>345</v>
      </c>
    </row>
    <row r="6" spans="1:18">
      <c r="A6" s="28"/>
      <c r="B6" s="28"/>
      <c r="C6" s="28"/>
      <c r="D6" s="28"/>
      <c r="G6" s="35" t="s">
        <v>367</v>
      </c>
      <c r="H6" s="35" t="s">
        <v>367</v>
      </c>
      <c r="I6" s="35" t="s">
        <v>367</v>
      </c>
      <c r="J6" s="35" t="s">
        <v>367</v>
      </c>
      <c r="K6" s="35" t="s">
        <v>367</v>
      </c>
      <c r="L6" s="35" t="s">
        <v>367</v>
      </c>
      <c r="M6" s="35" t="s">
        <v>367</v>
      </c>
      <c r="N6" s="35" t="s">
        <v>367</v>
      </c>
      <c r="O6" s="35" t="s">
        <v>367</v>
      </c>
      <c r="P6" s="35" t="s">
        <v>367</v>
      </c>
      <c r="Q6" s="35" t="s">
        <v>367</v>
      </c>
      <c r="R6" s="35" t="s">
        <v>367</v>
      </c>
    </row>
    <row r="7" spans="1:18">
      <c r="A7" s="28"/>
      <c r="B7" s="28"/>
      <c r="C7" s="28"/>
      <c r="D7" s="28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</row>
    <row r="8" spans="1:18">
      <c r="A8" s="28"/>
      <c r="B8" s="28"/>
      <c r="C8" s="28"/>
      <c r="D8" s="28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8">
      <c r="A9" s="28"/>
      <c r="B9" s="28"/>
      <c r="C9" s="28"/>
      <c r="D9" s="37" t="s">
        <v>277</v>
      </c>
      <c r="E9" s="38"/>
      <c r="F9" s="39"/>
      <c r="G9" s="40">
        <v>92494878.469999999</v>
      </c>
      <c r="H9" s="40">
        <v>24179171.559999999</v>
      </c>
      <c r="I9" s="40">
        <v>98449137.109999999</v>
      </c>
      <c r="J9" s="40">
        <v>10557196.970000001</v>
      </c>
      <c r="K9" s="40">
        <v>12821742.23</v>
      </c>
      <c r="L9" s="40">
        <v>127363866.13</v>
      </c>
      <c r="M9" s="40">
        <v>16435589.369999999</v>
      </c>
      <c r="N9" s="40">
        <v>37826291</v>
      </c>
      <c r="O9" s="40">
        <v>51535090.960000001</v>
      </c>
      <c r="P9" s="40">
        <v>46226084.140000001</v>
      </c>
      <c r="Q9" s="40">
        <v>4394966.0999999996</v>
      </c>
      <c r="R9" s="40">
        <f>SUM(G9:Q9)</f>
        <v>522284014.03999996</v>
      </c>
    </row>
    <row r="10" spans="1:18">
      <c r="A10" s="28"/>
      <c r="B10" s="28"/>
      <c r="C10" s="28"/>
      <c r="D10" s="37" t="s">
        <v>278</v>
      </c>
      <c r="E10" s="38"/>
      <c r="F10" s="39"/>
      <c r="G10" s="40">
        <v>30061961.93</v>
      </c>
      <c r="H10" s="40">
        <v>2913461</v>
      </c>
      <c r="I10" s="40">
        <v>29651663.34</v>
      </c>
      <c r="J10" s="40">
        <v>4458123.09</v>
      </c>
      <c r="K10" s="40">
        <v>7161102.1399999997</v>
      </c>
      <c r="L10" s="40">
        <v>-69899616.650000006</v>
      </c>
      <c r="M10" s="40">
        <v>2494219.25</v>
      </c>
      <c r="N10" s="40">
        <v>-626227</v>
      </c>
      <c r="O10" s="40">
        <v>11133085.960000001</v>
      </c>
      <c r="P10" s="40">
        <v>19198267.390000001</v>
      </c>
      <c r="Q10" s="40">
        <v>1822350.89</v>
      </c>
      <c r="R10" s="40">
        <f t="shared" ref="R10:R51" si="0">SUM(G10:Q10)</f>
        <v>38368391.339999996</v>
      </c>
    </row>
    <row r="11" spans="1:18">
      <c r="A11" s="28"/>
      <c r="B11" s="28"/>
      <c r="C11" s="28"/>
      <c r="D11" s="37" t="s">
        <v>279</v>
      </c>
      <c r="E11" s="38"/>
      <c r="F11" s="39"/>
      <c r="G11" s="40">
        <v>13673243.779999999</v>
      </c>
      <c r="H11" s="40">
        <v>-883682.7</v>
      </c>
      <c r="I11" s="40">
        <v>20341789.899999999</v>
      </c>
      <c r="J11" s="40">
        <v>1999122.06</v>
      </c>
      <c r="K11" s="40">
        <v>1268803.8600000001</v>
      </c>
      <c r="L11" s="40">
        <v>1551718.36</v>
      </c>
      <c r="M11" s="40">
        <v>4305241.4000000004</v>
      </c>
      <c r="N11" s="40">
        <v>195367</v>
      </c>
      <c r="O11" s="40">
        <v>14216554.640000001</v>
      </c>
      <c r="P11" s="40">
        <v>14090929.300000001</v>
      </c>
      <c r="Q11" s="40">
        <v>1671479.57</v>
      </c>
      <c r="R11" s="40">
        <f t="shared" si="0"/>
        <v>72430567.169999987</v>
      </c>
    </row>
    <row r="12" spans="1:18">
      <c r="A12" s="28"/>
      <c r="B12" s="28"/>
      <c r="C12" s="28"/>
      <c r="D12" s="37" t="s">
        <v>280</v>
      </c>
      <c r="E12" s="38"/>
      <c r="F12" s="39"/>
      <c r="G12" s="40">
        <v>321321.64</v>
      </c>
      <c r="H12" s="40">
        <v>0</v>
      </c>
      <c r="I12" s="40">
        <v>0</v>
      </c>
      <c r="J12" s="40">
        <v>-227062.96</v>
      </c>
      <c r="K12" s="40">
        <v>279626.90999999997</v>
      </c>
      <c r="L12" s="40">
        <v>0</v>
      </c>
      <c r="M12" s="40">
        <v>-50138</v>
      </c>
      <c r="N12" s="40">
        <v>0</v>
      </c>
      <c r="O12" s="40">
        <v>332614.84999999998</v>
      </c>
      <c r="P12" s="40">
        <v>-91895.45</v>
      </c>
      <c r="Q12" s="40">
        <v>243164.99</v>
      </c>
      <c r="R12" s="40">
        <f t="shared" si="0"/>
        <v>807631.98</v>
      </c>
    </row>
    <row r="13" spans="1:18">
      <c r="A13" s="28"/>
      <c r="B13" s="28"/>
      <c r="C13" s="28"/>
      <c r="D13" s="37" t="s">
        <v>281</v>
      </c>
      <c r="E13" s="38"/>
      <c r="F13" s="39"/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f t="shared" si="0"/>
        <v>0</v>
      </c>
    </row>
    <row r="14" spans="1:18">
      <c r="A14" s="28"/>
      <c r="B14" s="28"/>
      <c r="C14" s="28"/>
      <c r="D14" s="37" t="s">
        <v>300</v>
      </c>
      <c r="E14" s="38"/>
      <c r="F14" s="39"/>
      <c r="G14" s="40">
        <v>0</v>
      </c>
      <c r="H14" s="40">
        <v>0</v>
      </c>
      <c r="I14" s="40">
        <v>0</v>
      </c>
      <c r="J14" s="40">
        <v>0</v>
      </c>
      <c r="K14" s="40">
        <v>515168.64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f t="shared" si="0"/>
        <v>515168.64</v>
      </c>
    </row>
    <row r="15" spans="1:18">
      <c r="A15" s="28"/>
      <c r="B15" s="28"/>
      <c r="C15" s="28"/>
      <c r="D15" s="37" t="s">
        <v>331</v>
      </c>
      <c r="E15" s="38"/>
      <c r="F15" s="39"/>
      <c r="G15" s="40">
        <v>22270419.370000001</v>
      </c>
      <c r="H15" s="40">
        <v>-1316578.97</v>
      </c>
      <c r="I15" s="40">
        <v>20847140.109999999</v>
      </c>
      <c r="J15" s="40">
        <v>3338405.6</v>
      </c>
      <c r="K15" s="40">
        <v>774547.35</v>
      </c>
      <c r="L15" s="40">
        <v>2131819.5099999998</v>
      </c>
      <c r="M15" s="40">
        <v>6205942.6299999999</v>
      </c>
      <c r="N15" s="40">
        <v>260489</v>
      </c>
      <c r="O15" s="40">
        <v>15082346.789999999</v>
      </c>
      <c r="P15" s="40">
        <v>13447297.27</v>
      </c>
      <c r="Q15" s="40">
        <v>2650158.7400000002</v>
      </c>
      <c r="R15" s="40">
        <f t="shared" si="0"/>
        <v>85691987.400000006</v>
      </c>
    </row>
    <row r="16" spans="1:18" ht="14.25" customHeight="1">
      <c r="A16" s="28"/>
      <c r="B16" s="28"/>
      <c r="C16" s="28"/>
      <c r="D16" s="37" t="s">
        <v>332</v>
      </c>
      <c r="E16" s="38"/>
      <c r="F16" s="39"/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f t="shared" si="0"/>
        <v>0</v>
      </c>
    </row>
    <row r="17" spans="1:18">
      <c r="A17" s="28"/>
      <c r="B17" s="28"/>
      <c r="C17" s="28"/>
      <c r="D17" s="37" t="s">
        <v>333</v>
      </c>
      <c r="E17" s="38"/>
      <c r="F17" s="39"/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f t="shared" si="0"/>
        <v>0</v>
      </c>
    </row>
    <row r="18" spans="1:18" ht="14.25" customHeight="1">
      <c r="A18" s="28"/>
      <c r="B18" s="28"/>
      <c r="C18" s="28"/>
      <c r="D18" s="37" t="s">
        <v>334</v>
      </c>
      <c r="E18" s="38"/>
      <c r="F18" s="39"/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f t="shared" si="0"/>
        <v>0</v>
      </c>
    </row>
    <row r="19" spans="1:18">
      <c r="A19" s="28"/>
      <c r="B19" s="28"/>
      <c r="C19" s="28"/>
      <c r="D19" s="37" t="s">
        <v>335</v>
      </c>
      <c r="E19" s="38"/>
      <c r="F19" s="39"/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f t="shared" si="0"/>
        <v>0</v>
      </c>
    </row>
    <row r="20" spans="1:18">
      <c r="A20" s="28"/>
      <c r="B20" s="28"/>
      <c r="C20" s="28"/>
      <c r="D20" s="37" t="s">
        <v>283</v>
      </c>
      <c r="E20" s="38"/>
      <c r="F20" s="39"/>
      <c r="G20" s="40">
        <v>-8918497.2300000004</v>
      </c>
      <c r="H20" s="40">
        <v>432896.27</v>
      </c>
      <c r="I20" s="40">
        <v>-505350.21</v>
      </c>
      <c r="J20" s="40">
        <v>-1112220.58</v>
      </c>
      <c r="K20" s="40">
        <v>-300539.03999999998</v>
      </c>
      <c r="L20" s="40">
        <v>-580101.15</v>
      </c>
      <c r="M20" s="40">
        <v>-1850563.23</v>
      </c>
      <c r="N20" s="40">
        <v>-65122</v>
      </c>
      <c r="O20" s="40">
        <v>-1198407</v>
      </c>
      <c r="P20" s="40">
        <v>735527.48</v>
      </c>
      <c r="Q20" s="40">
        <v>-1221844.1599999999</v>
      </c>
      <c r="R20" s="40">
        <f t="shared" si="0"/>
        <v>-14584220.850000001</v>
      </c>
    </row>
    <row r="21" spans="1:18">
      <c r="A21" s="28"/>
      <c r="B21" s="28"/>
      <c r="C21" s="28"/>
      <c r="D21" s="37" t="s">
        <v>284</v>
      </c>
      <c r="E21" s="38"/>
      <c r="F21" s="39"/>
      <c r="G21" s="40">
        <v>16388718.15</v>
      </c>
      <c r="H21" s="40">
        <v>3797143.7</v>
      </c>
      <c r="I21" s="40">
        <v>9309873.4399999995</v>
      </c>
      <c r="J21" s="40">
        <v>2459001.0299999998</v>
      </c>
      <c r="K21" s="40">
        <v>5892298.2800000003</v>
      </c>
      <c r="L21" s="40">
        <v>-71451335.010000005</v>
      </c>
      <c r="M21" s="40">
        <v>-1811022.15</v>
      </c>
      <c r="N21" s="40">
        <v>-821594</v>
      </c>
      <c r="O21" s="40">
        <v>-3083468.68</v>
      </c>
      <c r="P21" s="40">
        <v>5107338.09</v>
      </c>
      <c r="Q21" s="40">
        <v>150871.32</v>
      </c>
      <c r="R21" s="40">
        <f t="shared" si="0"/>
        <v>-34062175.830000006</v>
      </c>
    </row>
    <row r="22" spans="1:18">
      <c r="A22" s="28"/>
      <c r="B22" s="28"/>
      <c r="C22" s="28"/>
      <c r="D22" s="37" t="s">
        <v>336</v>
      </c>
      <c r="E22" s="38"/>
      <c r="F22" s="39"/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f t="shared" si="0"/>
        <v>0</v>
      </c>
    </row>
    <row r="23" spans="1:18">
      <c r="A23" s="28"/>
      <c r="B23" s="28"/>
      <c r="C23" s="28"/>
      <c r="D23" s="37" t="s">
        <v>286</v>
      </c>
      <c r="E23" s="38"/>
      <c r="F23" s="39"/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f t="shared" si="0"/>
        <v>0</v>
      </c>
    </row>
    <row r="24" spans="1:18">
      <c r="A24" s="28"/>
      <c r="B24" s="28"/>
      <c r="C24" s="28"/>
      <c r="D24" s="37" t="s">
        <v>287</v>
      </c>
      <c r="E24" s="38"/>
      <c r="F24" s="39"/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f t="shared" si="0"/>
        <v>0</v>
      </c>
    </row>
    <row r="25" spans="1:18">
      <c r="A25" s="28"/>
      <c r="B25" s="28"/>
      <c r="C25" s="28"/>
      <c r="D25" s="37" t="s">
        <v>288</v>
      </c>
      <c r="E25" s="38"/>
      <c r="F25" s="39"/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f t="shared" si="0"/>
        <v>0</v>
      </c>
    </row>
    <row r="26" spans="1:18">
      <c r="A26" s="28"/>
      <c r="B26" s="28"/>
      <c r="C26" s="28"/>
      <c r="D26" s="37" t="s">
        <v>289</v>
      </c>
      <c r="E26" s="38"/>
      <c r="F26" s="39"/>
      <c r="G26" s="40">
        <v>60688.95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f t="shared" si="0"/>
        <v>60688.95</v>
      </c>
    </row>
    <row r="27" spans="1:18">
      <c r="A27" s="28"/>
      <c r="B27" s="28"/>
      <c r="C27" s="28"/>
      <c r="D27" s="37" t="s">
        <v>290</v>
      </c>
      <c r="E27" s="38"/>
      <c r="F27" s="39"/>
      <c r="G27" s="40">
        <v>60688.95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f t="shared" si="0"/>
        <v>60688.95</v>
      </c>
    </row>
    <row r="28" spans="1:18">
      <c r="A28" s="28"/>
      <c r="B28" s="28"/>
      <c r="C28" s="28"/>
      <c r="D28" s="37" t="s">
        <v>287</v>
      </c>
      <c r="E28" s="38"/>
      <c r="F28" s="39"/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f t="shared" si="0"/>
        <v>0</v>
      </c>
    </row>
    <row r="29" spans="1:18">
      <c r="A29" s="28"/>
      <c r="B29" s="28"/>
      <c r="C29" s="28"/>
      <c r="D29" s="37" t="s">
        <v>288</v>
      </c>
      <c r="E29" s="38"/>
      <c r="F29" s="39"/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f t="shared" si="0"/>
        <v>0</v>
      </c>
    </row>
    <row r="30" spans="1:18">
      <c r="A30" s="28"/>
      <c r="B30" s="28"/>
      <c r="C30" s="28"/>
      <c r="D30" s="37" t="s">
        <v>337</v>
      </c>
      <c r="E30" s="38"/>
      <c r="F30" s="39"/>
      <c r="G30" s="40">
        <v>2321007.46</v>
      </c>
      <c r="H30" s="40">
        <v>0</v>
      </c>
      <c r="I30" s="40">
        <v>0</v>
      </c>
      <c r="J30" s="40">
        <v>229625.23</v>
      </c>
      <c r="K30" s="40">
        <v>0</v>
      </c>
      <c r="L30" s="40">
        <v>-150249001.56999999</v>
      </c>
      <c r="M30" s="40">
        <v>0</v>
      </c>
      <c r="N30" s="40">
        <v>2157128</v>
      </c>
      <c r="O30" s="40">
        <v>-2641145.19</v>
      </c>
      <c r="P30" s="40">
        <v>13444973.560000001</v>
      </c>
      <c r="Q30" s="40">
        <v>0</v>
      </c>
      <c r="R30" s="40">
        <f t="shared" si="0"/>
        <v>-134737412.50999999</v>
      </c>
    </row>
    <row r="31" spans="1:18">
      <c r="A31" s="28"/>
      <c r="B31" s="28"/>
      <c r="C31" s="28"/>
      <c r="D31" s="37" t="s">
        <v>286</v>
      </c>
      <c r="E31" s="38"/>
      <c r="F31" s="39"/>
      <c r="G31" s="40">
        <v>2321007.46</v>
      </c>
      <c r="H31" s="40">
        <v>0</v>
      </c>
      <c r="I31" s="40">
        <v>0</v>
      </c>
      <c r="J31" s="40">
        <v>229625.23</v>
      </c>
      <c r="K31" s="40">
        <v>0</v>
      </c>
      <c r="L31" s="40">
        <v>-150249001.56999999</v>
      </c>
      <c r="M31" s="40">
        <v>0</v>
      </c>
      <c r="N31" s="40">
        <v>2157128</v>
      </c>
      <c r="O31" s="40">
        <v>-2641145.19</v>
      </c>
      <c r="P31" s="40">
        <v>2877904.92</v>
      </c>
      <c r="Q31" s="40">
        <v>0</v>
      </c>
      <c r="R31" s="40">
        <f t="shared" si="0"/>
        <v>-145304481.15000001</v>
      </c>
    </row>
    <row r="32" spans="1:18">
      <c r="A32" s="28"/>
      <c r="B32" s="28"/>
      <c r="C32" s="28"/>
      <c r="D32" s="37" t="s">
        <v>287</v>
      </c>
      <c r="E32" s="38"/>
      <c r="F32" s="39"/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10567068.640000001</v>
      </c>
      <c r="Q32" s="40">
        <v>0</v>
      </c>
      <c r="R32" s="40">
        <f t="shared" si="0"/>
        <v>10567068.640000001</v>
      </c>
    </row>
    <row r="33" spans="1:18">
      <c r="A33" s="28"/>
      <c r="B33" s="28"/>
      <c r="C33" s="28"/>
      <c r="D33" s="37" t="s">
        <v>292</v>
      </c>
      <c r="E33" s="38"/>
      <c r="F33" s="39"/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f t="shared" si="0"/>
        <v>0</v>
      </c>
    </row>
    <row r="34" spans="1:18">
      <c r="A34" s="28"/>
      <c r="B34" s="28"/>
      <c r="C34" s="28"/>
      <c r="D34" s="37" t="s">
        <v>288</v>
      </c>
      <c r="E34" s="38"/>
      <c r="F34" s="39"/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f t="shared" si="0"/>
        <v>0</v>
      </c>
    </row>
    <row r="35" spans="1:18">
      <c r="A35" s="28"/>
      <c r="B35" s="28"/>
      <c r="C35" s="28"/>
      <c r="D35" s="37" t="s">
        <v>338</v>
      </c>
      <c r="E35" s="38"/>
      <c r="F35" s="39"/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f t="shared" si="0"/>
        <v>0</v>
      </c>
    </row>
    <row r="36" spans="1:18">
      <c r="A36" s="28"/>
      <c r="B36" s="28"/>
      <c r="C36" s="28"/>
      <c r="D36" s="37" t="s">
        <v>286</v>
      </c>
      <c r="E36" s="38"/>
      <c r="F36" s="39"/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f t="shared" si="0"/>
        <v>0</v>
      </c>
    </row>
    <row r="37" spans="1:18">
      <c r="A37" s="28"/>
      <c r="B37" s="28"/>
      <c r="C37" s="28"/>
      <c r="D37" s="37" t="s">
        <v>287</v>
      </c>
      <c r="E37" s="38"/>
      <c r="F37" s="39"/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f t="shared" si="0"/>
        <v>0</v>
      </c>
    </row>
    <row r="38" spans="1:18">
      <c r="A38" s="28"/>
      <c r="B38" s="28"/>
      <c r="C38" s="28"/>
      <c r="D38" s="37" t="s">
        <v>288</v>
      </c>
      <c r="E38" s="38"/>
      <c r="F38" s="39"/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f t="shared" si="0"/>
        <v>0</v>
      </c>
    </row>
    <row r="39" spans="1:18">
      <c r="A39" s="28"/>
      <c r="B39" s="28"/>
      <c r="C39" s="28"/>
      <c r="D39" s="37" t="s">
        <v>339</v>
      </c>
      <c r="E39" s="38"/>
      <c r="F39" s="39"/>
      <c r="G39" s="40">
        <v>14891423.93</v>
      </c>
      <c r="H39" s="40">
        <v>5352266.46</v>
      </c>
      <c r="I39" s="40">
        <v>12652218.939999999</v>
      </c>
      <c r="J39" s="40">
        <v>2792120.11</v>
      </c>
      <c r="K39" s="40">
        <v>7856134.1900000004</v>
      </c>
      <c r="L39" s="40">
        <v>50949133.93</v>
      </c>
      <c r="M39" s="40">
        <v>-2407240.2000000002</v>
      </c>
      <c r="N39" s="40">
        <v>-3252587</v>
      </c>
      <c r="O39" s="40">
        <v>-1470146.4</v>
      </c>
      <c r="P39" s="40">
        <v>-3988075.47</v>
      </c>
      <c r="Q39" s="40">
        <v>201161.78</v>
      </c>
      <c r="R39" s="40">
        <f t="shared" si="0"/>
        <v>83576410.269999996</v>
      </c>
    </row>
    <row r="40" spans="1:18">
      <c r="A40" s="28"/>
      <c r="B40" s="28"/>
      <c r="C40" s="28"/>
      <c r="D40" s="37" t="s">
        <v>286</v>
      </c>
      <c r="E40" s="38"/>
      <c r="F40" s="39"/>
      <c r="G40" s="40">
        <v>14891423.93</v>
      </c>
      <c r="H40" s="40">
        <v>5352266.46</v>
      </c>
      <c r="I40" s="40">
        <v>12010529.460000001</v>
      </c>
      <c r="J40" s="40">
        <v>2792120.11</v>
      </c>
      <c r="K40" s="40">
        <v>15072433.5</v>
      </c>
      <c r="L40" s="40">
        <v>51353911.060000002</v>
      </c>
      <c r="M40" s="40">
        <v>-14963675.689999999</v>
      </c>
      <c r="N40" s="40">
        <v>6513475</v>
      </c>
      <c r="O40" s="40">
        <v>2298415.37</v>
      </c>
      <c r="P40" s="40">
        <v>-4528052.67</v>
      </c>
      <c r="Q40" s="40">
        <v>201161.78</v>
      </c>
      <c r="R40" s="40">
        <f t="shared" si="0"/>
        <v>90994008.310000017</v>
      </c>
    </row>
    <row r="41" spans="1:18">
      <c r="A41" s="28"/>
      <c r="B41" s="28"/>
      <c r="C41" s="28"/>
      <c r="D41" s="37" t="s">
        <v>287</v>
      </c>
      <c r="E41" s="38"/>
      <c r="F41" s="39"/>
      <c r="G41" s="40">
        <v>0</v>
      </c>
      <c r="H41" s="40">
        <v>0</v>
      </c>
      <c r="I41" s="40">
        <v>641689.48</v>
      </c>
      <c r="J41" s="40">
        <v>0</v>
      </c>
      <c r="K41" s="40">
        <v>-7216299.3099999996</v>
      </c>
      <c r="L41" s="40">
        <v>-404777.13</v>
      </c>
      <c r="M41" s="40">
        <v>12556435.49</v>
      </c>
      <c r="N41" s="40">
        <v>-10095540</v>
      </c>
      <c r="O41" s="40">
        <v>-3768561.77</v>
      </c>
      <c r="P41" s="40">
        <v>539977.19999999995</v>
      </c>
      <c r="Q41" s="40">
        <v>0</v>
      </c>
      <c r="R41" s="40">
        <f t="shared" si="0"/>
        <v>-7747076.04</v>
      </c>
    </row>
    <row r="42" spans="1:18">
      <c r="A42" s="28"/>
      <c r="B42" s="28"/>
      <c r="C42" s="28"/>
      <c r="D42" s="37" t="s">
        <v>288</v>
      </c>
      <c r="E42" s="38"/>
      <c r="F42" s="39"/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329478</v>
      </c>
      <c r="O42" s="40">
        <v>0</v>
      </c>
      <c r="P42" s="40">
        <v>0</v>
      </c>
      <c r="Q42" s="40">
        <v>0</v>
      </c>
      <c r="R42" s="40">
        <f t="shared" si="0"/>
        <v>329478</v>
      </c>
    </row>
    <row r="43" spans="1:18">
      <c r="A43" s="28"/>
      <c r="B43" s="28"/>
      <c r="C43" s="28"/>
      <c r="D43" s="37" t="s">
        <v>281</v>
      </c>
      <c r="E43" s="38"/>
      <c r="F43" s="39"/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f t="shared" si="0"/>
        <v>0</v>
      </c>
    </row>
    <row r="44" spans="1:18">
      <c r="B44" s="28"/>
      <c r="C44" s="28"/>
      <c r="D44" s="37" t="s">
        <v>286</v>
      </c>
      <c r="E44" s="38"/>
      <c r="F44" s="39"/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f t="shared" si="0"/>
        <v>0</v>
      </c>
    </row>
    <row r="45" spans="1:18">
      <c r="B45" s="28"/>
      <c r="C45" s="28"/>
      <c r="D45" s="37" t="s">
        <v>287</v>
      </c>
      <c r="E45" s="38"/>
      <c r="F45" s="39"/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f t="shared" si="0"/>
        <v>0</v>
      </c>
    </row>
    <row r="46" spans="1:18">
      <c r="B46" s="28"/>
      <c r="C46" s="28"/>
      <c r="D46" s="37" t="s">
        <v>288</v>
      </c>
      <c r="E46" s="38"/>
      <c r="F46" s="39"/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f t="shared" si="0"/>
        <v>0</v>
      </c>
    </row>
    <row r="47" spans="1:18">
      <c r="B47" s="28"/>
      <c r="C47" s="28"/>
      <c r="D47" s="37" t="s">
        <v>300</v>
      </c>
      <c r="E47" s="38"/>
      <c r="F47" s="39"/>
      <c r="G47" s="40">
        <v>7992014.3399999999</v>
      </c>
      <c r="H47" s="40">
        <v>0</v>
      </c>
      <c r="I47" s="40">
        <v>0</v>
      </c>
      <c r="J47" s="40">
        <v>0</v>
      </c>
      <c r="K47" s="40">
        <v>197.64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f t="shared" si="0"/>
        <v>7992211.9799999995</v>
      </c>
    </row>
    <row r="48" spans="1:18">
      <c r="B48" s="28"/>
      <c r="C48" s="28"/>
      <c r="D48" s="37" t="s">
        <v>340</v>
      </c>
      <c r="E48" s="38"/>
      <c r="F48" s="39"/>
      <c r="G48" s="40">
        <v>-8876416.5299999993</v>
      </c>
      <c r="H48" s="40">
        <v>-1555122.76</v>
      </c>
      <c r="I48" s="40">
        <v>-3342345.5</v>
      </c>
      <c r="J48" s="40">
        <v>-562744.31000000006</v>
      </c>
      <c r="K48" s="40">
        <v>-1964033.55</v>
      </c>
      <c r="L48" s="40">
        <v>27848532.629999999</v>
      </c>
      <c r="M48" s="40">
        <v>596218.05000000005</v>
      </c>
      <c r="N48" s="40">
        <v>273865</v>
      </c>
      <c r="O48" s="40">
        <v>1027822.91</v>
      </c>
      <c r="P48" s="40">
        <v>-4349560</v>
      </c>
      <c r="Q48" s="40">
        <v>-50290.46</v>
      </c>
      <c r="R48" s="40">
        <f t="shared" si="0"/>
        <v>9045925.4799999986</v>
      </c>
    </row>
    <row r="49" spans="2:18">
      <c r="B49" s="28"/>
      <c r="C49" s="28"/>
      <c r="D49" s="37" t="s">
        <v>295</v>
      </c>
      <c r="E49" s="38"/>
      <c r="F49" s="39"/>
      <c r="G49" s="40">
        <v>122556840.40000001</v>
      </c>
      <c r="H49" s="40">
        <v>27092632.559999999</v>
      </c>
      <c r="I49" s="40">
        <v>128100800.45</v>
      </c>
      <c r="J49" s="40">
        <v>15015320.060000001</v>
      </c>
      <c r="K49" s="40">
        <v>19982844.370000001</v>
      </c>
      <c r="L49" s="40">
        <v>57464249.479999997</v>
      </c>
      <c r="M49" s="40">
        <v>18929808.620000001</v>
      </c>
      <c r="N49" s="40">
        <v>37200064</v>
      </c>
      <c r="O49" s="40">
        <v>62668176.920000002</v>
      </c>
      <c r="P49" s="40">
        <v>65424351.530000001</v>
      </c>
      <c r="Q49" s="40">
        <v>6217316.9900000002</v>
      </c>
      <c r="R49" s="40">
        <f t="shared" si="0"/>
        <v>560652405.38000011</v>
      </c>
    </row>
    <row r="50" spans="2:18">
      <c r="B50" s="28"/>
      <c r="C50" s="28"/>
      <c r="D50" s="37" t="s">
        <v>299</v>
      </c>
      <c r="E50" s="38"/>
      <c r="F50" s="39"/>
      <c r="G50" s="40">
        <v>0</v>
      </c>
      <c r="H50" s="40">
        <v>0</v>
      </c>
      <c r="I50" s="40">
        <v>0</v>
      </c>
      <c r="J50" s="40">
        <v>0</v>
      </c>
      <c r="K50" s="40">
        <v>90995.56</v>
      </c>
      <c r="L50" s="40">
        <v>0</v>
      </c>
      <c r="M50" s="40">
        <v>47167.08</v>
      </c>
      <c r="N50" s="40">
        <v>0</v>
      </c>
      <c r="O50" s="40">
        <v>0</v>
      </c>
      <c r="P50" s="40">
        <v>0</v>
      </c>
      <c r="Q50" s="40">
        <v>0</v>
      </c>
      <c r="R50" s="40">
        <f t="shared" si="0"/>
        <v>138162.64000000001</v>
      </c>
    </row>
    <row r="51" spans="2:18">
      <c r="B51" s="28"/>
      <c r="C51" s="28"/>
      <c r="D51" s="37" t="s">
        <v>298</v>
      </c>
      <c r="E51" s="38"/>
      <c r="F51" s="39"/>
      <c r="G51" s="40">
        <v>122556840.40000001</v>
      </c>
      <c r="H51" s="40">
        <v>27092632.559999999</v>
      </c>
      <c r="I51" s="40">
        <v>128100800.45</v>
      </c>
      <c r="J51" s="40">
        <v>15015320.060000001</v>
      </c>
      <c r="K51" s="40">
        <v>19891848.809999999</v>
      </c>
      <c r="L51" s="40">
        <v>57464249.479999997</v>
      </c>
      <c r="M51" s="40">
        <v>18882641.539999999</v>
      </c>
      <c r="N51" s="40">
        <v>37200064</v>
      </c>
      <c r="O51" s="40">
        <v>62668176.920000002</v>
      </c>
      <c r="P51" s="40">
        <v>65424351.530000001</v>
      </c>
      <c r="Q51" s="40">
        <v>6217316.9900000002</v>
      </c>
      <c r="R51" s="40">
        <f t="shared" si="0"/>
        <v>560514242.74000013</v>
      </c>
    </row>
    <row r="52" spans="2:18">
      <c r="B52" s="28"/>
      <c r="C52" s="28"/>
      <c r="D52" s="45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Q39"/>
  <sheetViews>
    <sheetView workbookViewId="0">
      <pane xSplit="6" ySplit="7" topLeftCell="BN8" activePane="bottomRight" state="frozen"/>
      <selection pane="topRight" activeCell="H1" sqref="H1"/>
      <selection pane="bottomLeft" activeCell="A10" sqref="A10"/>
      <selection pane="bottomRight" activeCell="BQ8" sqref="BQ8:BQ38"/>
    </sheetView>
  </sheetViews>
  <sheetFormatPr baseColWidth="10" defaultRowHeight="14.25"/>
  <cols>
    <col min="1" max="3" width="1.7109375" style="41" customWidth="1"/>
    <col min="4" max="4" width="73.85546875" style="41" customWidth="1"/>
    <col min="5" max="6" width="1.7109375" style="28" customWidth="1"/>
    <col min="7" max="69" width="14.7109375" style="3" customWidth="1"/>
    <col min="70" max="16384" width="11.42578125" style="3"/>
  </cols>
  <sheetData>
    <row r="1" spans="1:69" ht="22.5" customHeight="1">
      <c r="A1" s="26" t="s">
        <v>150</v>
      </c>
      <c r="B1" s="27"/>
      <c r="C1" s="27"/>
      <c r="D1" s="27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</row>
    <row r="2" spans="1:69">
      <c r="A2" s="30" t="s">
        <v>151</v>
      </c>
      <c r="B2" s="30"/>
      <c r="C2" s="28"/>
      <c r="D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</row>
    <row r="3" spans="1:69">
      <c r="A3" s="28"/>
      <c r="B3" s="28"/>
      <c r="C3" s="28"/>
      <c r="D3" s="2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</row>
    <row r="4" spans="1:69" s="33" customFormat="1" ht="12">
      <c r="A4" s="31"/>
      <c r="B4" s="31"/>
      <c r="C4" s="31"/>
      <c r="D4" s="31"/>
      <c r="E4" s="31"/>
      <c r="F4" s="31"/>
      <c r="G4" s="32" t="s">
        <v>152</v>
      </c>
      <c r="H4" s="32" t="s">
        <v>153</v>
      </c>
      <c r="I4" s="32" t="s">
        <v>154</v>
      </c>
      <c r="J4" s="32" t="s">
        <v>155</v>
      </c>
      <c r="K4" s="32" t="s">
        <v>156</v>
      </c>
      <c r="L4" s="32" t="s">
        <v>157</v>
      </c>
      <c r="M4" s="32" t="s">
        <v>158</v>
      </c>
      <c r="N4" s="32" t="s">
        <v>159</v>
      </c>
      <c r="O4" s="32" t="s">
        <v>160</v>
      </c>
      <c r="P4" s="32" t="s">
        <v>161</v>
      </c>
      <c r="Q4" s="32" t="s">
        <v>162</v>
      </c>
      <c r="R4" s="32" t="s">
        <v>163</v>
      </c>
      <c r="S4" s="32" t="s">
        <v>164</v>
      </c>
      <c r="T4" s="32" t="s">
        <v>165</v>
      </c>
      <c r="U4" s="32" t="s">
        <v>166</v>
      </c>
      <c r="V4" s="32" t="s">
        <v>167</v>
      </c>
      <c r="W4" s="32" t="s">
        <v>168</v>
      </c>
      <c r="X4" s="32" t="s">
        <v>169</v>
      </c>
      <c r="Y4" s="32" t="s">
        <v>170</v>
      </c>
      <c r="Z4" s="32" t="s">
        <v>171</v>
      </c>
      <c r="AA4" s="32" t="s">
        <v>172</v>
      </c>
      <c r="AB4" s="32" t="s">
        <v>173</v>
      </c>
      <c r="AC4" s="32" t="s">
        <v>174</v>
      </c>
      <c r="AD4" s="32" t="s">
        <v>175</v>
      </c>
      <c r="AE4" s="32" t="s">
        <v>176</v>
      </c>
      <c r="AF4" s="32" t="s">
        <v>177</v>
      </c>
      <c r="AG4" s="32" t="s">
        <v>178</v>
      </c>
      <c r="AH4" s="32" t="s">
        <v>179</v>
      </c>
      <c r="AI4" s="32" t="s">
        <v>180</v>
      </c>
      <c r="AJ4" s="32" t="s">
        <v>181</v>
      </c>
      <c r="AK4" s="32" t="s">
        <v>182</v>
      </c>
      <c r="AL4" s="32" t="s">
        <v>183</v>
      </c>
      <c r="AM4" s="32" t="s">
        <v>184</v>
      </c>
      <c r="AN4" s="32" t="s">
        <v>185</v>
      </c>
      <c r="AO4" s="32" t="s">
        <v>186</v>
      </c>
      <c r="AP4" s="32" t="s">
        <v>187</v>
      </c>
      <c r="AQ4" s="32" t="s">
        <v>188</v>
      </c>
      <c r="AR4" s="32" t="s">
        <v>189</v>
      </c>
      <c r="AS4" s="32" t="s">
        <v>190</v>
      </c>
      <c r="AT4" s="32" t="s">
        <v>191</v>
      </c>
      <c r="AU4" s="32" t="s">
        <v>192</v>
      </c>
      <c r="AV4" s="32" t="s">
        <v>193</v>
      </c>
      <c r="AW4" s="32" t="s">
        <v>194</v>
      </c>
      <c r="AX4" s="32" t="s">
        <v>195</v>
      </c>
      <c r="AY4" s="32" t="s">
        <v>196</v>
      </c>
      <c r="AZ4" s="32" t="s">
        <v>197</v>
      </c>
      <c r="BA4" s="32" t="s">
        <v>198</v>
      </c>
      <c r="BB4" s="32" t="s">
        <v>199</v>
      </c>
      <c r="BC4" s="32" t="s">
        <v>200</v>
      </c>
      <c r="BD4" s="32" t="s">
        <v>201</v>
      </c>
      <c r="BE4" s="32" t="s">
        <v>202</v>
      </c>
      <c r="BF4" s="32" t="s">
        <v>203</v>
      </c>
      <c r="BG4" s="32" t="s">
        <v>204</v>
      </c>
      <c r="BH4" s="32" t="s">
        <v>205</v>
      </c>
      <c r="BI4" s="32" t="s">
        <v>206</v>
      </c>
      <c r="BJ4" s="32" t="s">
        <v>207</v>
      </c>
      <c r="BK4" s="32" t="s">
        <v>208</v>
      </c>
      <c r="BL4" s="32" t="s">
        <v>209</v>
      </c>
      <c r="BM4" s="32" t="s">
        <v>210</v>
      </c>
      <c r="BN4" s="32" t="s">
        <v>211</v>
      </c>
      <c r="BO4" s="32" t="s">
        <v>212</v>
      </c>
      <c r="BP4" s="32" t="s">
        <v>213</v>
      </c>
      <c r="BQ4" s="32"/>
    </row>
    <row r="5" spans="1:69" ht="67.5">
      <c r="A5" s="28"/>
      <c r="B5" s="28"/>
      <c r="C5" s="28"/>
      <c r="D5" s="28"/>
      <c r="G5" s="34" t="s">
        <v>214</v>
      </c>
      <c r="H5" s="34" t="s">
        <v>215</v>
      </c>
      <c r="I5" s="34" t="s">
        <v>216</v>
      </c>
      <c r="J5" s="34" t="s">
        <v>217</v>
      </c>
      <c r="K5" s="34" t="s">
        <v>218</v>
      </c>
      <c r="L5" s="34" t="s">
        <v>219</v>
      </c>
      <c r="M5" s="34" t="s">
        <v>220</v>
      </c>
      <c r="N5" s="34" t="s">
        <v>221</v>
      </c>
      <c r="O5" s="34" t="s">
        <v>222</v>
      </c>
      <c r="P5" s="34" t="s">
        <v>223</v>
      </c>
      <c r="Q5" s="34" t="s">
        <v>224</v>
      </c>
      <c r="R5" s="34" t="s">
        <v>225</v>
      </c>
      <c r="S5" s="34" t="s">
        <v>226</v>
      </c>
      <c r="T5" s="34" t="s">
        <v>227</v>
      </c>
      <c r="U5" s="34" t="s">
        <v>228</v>
      </c>
      <c r="V5" s="34" t="s">
        <v>229</v>
      </c>
      <c r="W5" s="34" t="s">
        <v>230</v>
      </c>
      <c r="X5" s="34" t="s">
        <v>231</v>
      </c>
      <c r="Y5" s="34" t="s">
        <v>232</v>
      </c>
      <c r="Z5" s="34" t="s">
        <v>233</v>
      </c>
      <c r="AA5" s="34" t="s">
        <v>234</v>
      </c>
      <c r="AB5" s="34" t="s">
        <v>235</v>
      </c>
      <c r="AC5" s="34" t="s">
        <v>236</v>
      </c>
      <c r="AD5" s="34" t="s">
        <v>237</v>
      </c>
      <c r="AE5" s="34" t="s">
        <v>238</v>
      </c>
      <c r="AF5" s="34" t="s">
        <v>239</v>
      </c>
      <c r="AG5" s="34" t="s">
        <v>240</v>
      </c>
      <c r="AH5" s="34" t="s">
        <v>241</v>
      </c>
      <c r="AI5" s="34" t="s">
        <v>242</v>
      </c>
      <c r="AJ5" s="34" t="s">
        <v>243</v>
      </c>
      <c r="AK5" s="34" t="s">
        <v>244</v>
      </c>
      <c r="AL5" s="34" t="s">
        <v>245</v>
      </c>
      <c r="AM5" s="34" t="s">
        <v>246</v>
      </c>
      <c r="AN5" s="34" t="s">
        <v>247</v>
      </c>
      <c r="AO5" s="34" t="s">
        <v>248</v>
      </c>
      <c r="AP5" s="34" t="s">
        <v>249</v>
      </c>
      <c r="AQ5" s="34" t="s">
        <v>250</v>
      </c>
      <c r="AR5" s="34" t="s">
        <v>251</v>
      </c>
      <c r="AS5" s="34" t="s">
        <v>252</v>
      </c>
      <c r="AT5" s="34" t="s">
        <v>253</v>
      </c>
      <c r="AU5" s="34" t="s">
        <v>254</v>
      </c>
      <c r="AV5" s="34" t="s">
        <v>255</v>
      </c>
      <c r="AW5" s="34" t="s">
        <v>256</v>
      </c>
      <c r="AX5" s="34" t="s">
        <v>257</v>
      </c>
      <c r="AY5" s="34" t="s">
        <v>258</v>
      </c>
      <c r="AZ5" s="34" t="s">
        <v>259</v>
      </c>
      <c r="BA5" s="34" t="s">
        <v>260</v>
      </c>
      <c r="BB5" s="34" t="s">
        <v>261</v>
      </c>
      <c r="BC5" s="34" t="s">
        <v>262</v>
      </c>
      <c r="BD5" s="34" t="s">
        <v>263</v>
      </c>
      <c r="BE5" s="34" t="s">
        <v>264</v>
      </c>
      <c r="BF5" s="34" t="s">
        <v>265</v>
      </c>
      <c r="BG5" s="34" t="s">
        <v>266</v>
      </c>
      <c r="BH5" s="34" t="s">
        <v>267</v>
      </c>
      <c r="BI5" s="34" t="s">
        <v>268</v>
      </c>
      <c r="BJ5" s="34" t="s">
        <v>269</v>
      </c>
      <c r="BK5" s="34" t="s">
        <v>270</v>
      </c>
      <c r="BL5" s="34" t="s">
        <v>271</v>
      </c>
      <c r="BM5" s="34" t="s">
        <v>272</v>
      </c>
      <c r="BN5" s="34" t="s">
        <v>273</v>
      </c>
      <c r="BO5" s="34" t="s">
        <v>274</v>
      </c>
      <c r="BP5" s="34" t="s">
        <v>275</v>
      </c>
      <c r="BQ5" s="34" t="s">
        <v>130</v>
      </c>
    </row>
    <row r="6" spans="1:69">
      <c r="A6" s="28"/>
      <c r="B6" s="28"/>
      <c r="C6" s="28"/>
      <c r="D6" s="28"/>
      <c r="G6" s="35" t="s">
        <v>276</v>
      </c>
      <c r="H6" s="35" t="s">
        <v>276</v>
      </c>
      <c r="I6" s="35" t="s">
        <v>276</v>
      </c>
      <c r="J6" s="35" t="s">
        <v>276</v>
      </c>
      <c r="K6" s="35" t="s">
        <v>276</v>
      </c>
      <c r="L6" s="35" t="s">
        <v>276</v>
      </c>
      <c r="M6" s="35" t="s">
        <v>276</v>
      </c>
      <c r="N6" s="35" t="s">
        <v>276</v>
      </c>
      <c r="O6" s="35" t="s">
        <v>276</v>
      </c>
      <c r="P6" s="35" t="s">
        <v>276</v>
      </c>
      <c r="Q6" s="35" t="s">
        <v>276</v>
      </c>
      <c r="R6" s="35" t="s">
        <v>276</v>
      </c>
      <c r="S6" s="35" t="s">
        <v>276</v>
      </c>
      <c r="T6" s="35" t="s">
        <v>276</v>
      </c>
      <c r="U6" s="35" t="s">
        <v>276</v>
      </c>
      <c r="V6" s="35" t="s">
        <v>276</v>
      </c>
      <c r="W6" s="35" t="s">
        <v>276</v>
      </c>
      <c r="X6" s="35" t="s">
        <v>276</v>
      </c>
      <c r="Y6" s="35" t="s">
        <v>276</v>
      </c>
      <c r="Z6" s="35" t="s">
        <v>276</v>
      </c>
      <c r="AA6" s="35" t="s">
        <v>276</v>
      </c>
      <c r="AB6" s="35" t="s">
        <v>276</v>
      </c>
      <c r="AC6" s="35" t="s">
        <v>276</v>
      </c>
      <c r="AD6" s="35" t="s">
        <v>276</v>
      </c>
      <c r="AE6" s="35" t="s">
        <v>276</v>
      </c>
      <c r="AF6" s="35" t="s">
        <v>276</v>
      </c>
      <c r="AG6" s="35" t="s">
        <v>276</v>
      </c>
      <c r="AH6" s="35" t="s">
        <v>276</v>
      </c>
      <c r="AI6" s="35" t="s">
        <v>276</v>
      </c>
      <c r="AJ6" s="35" t="s">
        <v>276</v>
      </c>
      <c r="AK6" s="35" t="s">
        <v>276</v>
      </c>
      <c r="AL6" s="35" t="s">
        <v>276</v>
      </c>
      <c r="AM6" s="35" t="s">
        <v>276</v>
      </c>
      <c r="AN6" s="35" t="s">
        <v>276</v>
      </c>
      <c r="AO6" s="35" t="s">
        <v>276</v>
      </c>
      <c r="AP6" s="35" t="s">
        <v>276</v>
      </c>
      <c r="AQ6" s="35" t="s">
        <v>276</v>
      </c>
      <c r="AR6" s="35" t="s">
        <v>276</v>
      </c>
      <c r="AS6" s="35" t="s">
        <v>276</v>
      </c>
      <c r="AT6" s="35" t="s">
        <v>276</v>
      </c>
      <c r="AU6" s="35" t="s">
        <v>276</v>
      </c>
      <c r="AV6" s="35" t="s">
        <v>276</v>
      </c>
      <c r="AW6" s="35" t="s">
        <v>276</v>
      </c>
      <c r="AX6" s="35" t="s">
        <v>276</v>
      </c>
      <c r="AY6" s="35" t="s">
        <v>276</v>
      </c>
      <c r="AZ6" s="35" t="s">
        <v>276</v>
      </c>
      <c r="BA6" s="35" t="s">
        <v>276</v>
      </c>
      <c r="BB6" s="35" t="s">
        <v>276</v>
      </c>
      <c r="BC6" s="35" t="s">
        <v>276</v>
      </c>
      <c r="BD6" s="35" t="s">
        <v>276</v>
      </c>
      <c r="BE6" s="35" t="s">
        <v>276</v>
      </c>
      <c r="BF6" s="35" t="s">
        <v>276</v>
      </c>
      <c r="BG6" s="35" t="s">
        <v>276</v>
      </c>
      <c r="BH6" s="35" t="s">
        <v>276</v>
      </c>
      <c r="BI6" s="35" t="s">
        <v>276</v>
      </c>
      <c r="BJ6" s="35" t="s">
        <v>276</v>
      </c>
      <c r="BK6" s="35" t="s">
        <v>276</v>
      </c>
      <c r="BL6" s="35" t="s">
        <v>276</v>
      </c>
      <c r="BM6" s="35" t="s">
        <v>276</v>
      </c>
      <c r="BN6" s="35" t="s">
        <v>276</v>
      </c>
      <c r="BO6" s="35" t="s">
        <v>276</v>
      </c>
      <c r="BP6" s="35" t="s">
        <v>276</v>
      </c>
      <c r="BQ6" s="35" t="s">
        <v>276</v>
      </c>
    </row>
    <row r="7" spans="1:69" ht="27" customHeight="1">
      <c r="A7" s="28"/>
      <c r="B7" s="28"/>
      <c r="C7" s="28"/>
      <c r="D7" s="28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</row>
    <row r="8" spans="1:69">
      <c r="A8" s="28"/>
      <c r="B8" s="28"/>
      <c r="C8" s="28"/>
      <c r="D8" s="37" t="s">
        <v>277</v>
      </c>
      <c r="E8" s="38"/>
      <c r="F8" s="39"/>
      <c r="G8" s="40">
        <v>3151280.86</v>
      </c>
      <c r="H8" s="40">
        <v>5703017.9100000001</v>
      </c>
      <c r="I8" s="40">
        <v>2030332.86</v>
      </c>
      <c r="J8" s="40">
        <v>36689000</v>
      </c>
      <c r="K8" s="40">
        <v>1496027.26</v>
      </c>
      <c r="L8" s="40">
        <v>1904722.25</v>
      </c>
      <c r="M8" s="40">
        <v>5687673.5199999996</v>
      </c>
      <c r="N8" s="40">
        <v>317725.39</v>
      </c>
      <c r="O8" s="40">
        <v>566827.88</v>
      </c>
      <c r="P8" s="40">
        <v>19903778.91</v>
      </c>
      <c r="Q8" s="40">
        <v>4392555</v>
      </c>
      <c r="R8" s="40">
        <v>111613.46</v>
      </c>
      <c r="S8" s="40">
        <v>67562452</v>
      </c>
      <c r="T8" s="40">
        <v>157141.76000000001</v>
      </c>
      <c r="U8" s="40">
        <v>19102935.559999999</v>
      </c>
      <c r="V8" s="40">
        <v>14119000</v>
      </c>
      <c r="W8" s="40">
        <v>2454124.33</v>
      </c>
      <c r="X8" s="40">
        <v>6030000</v>
      </c>
      <c r="Y8" s="40">
        <v>938474.23</v>
      </c>
      <c r="Z8" s="40">
        <v>3066835.2</v>
      </c>
      <c r="AA8" s="40">
        <v>1385876.75</v>
      </c>
      <c r="AB8" s="40">
        <v>8133049</v>
      </c>
      <c r="AC8" s="40">
        <v>4800061.38</v>
      </c>
      <c r="AD8" s="40">
        <v>389299.95</v>
      </c>
      <c r="AE8" s="40">
        <v>19395.68</v>
      </c>
      <c r="AF8" s="40">
        <v>695261.85</v>
      </c>
      <c r="AG8" s="40">
        <v>280839.51</v>
      </c>
      <c r="AH8" s="40">
        <v>42867.76</v>
      </c>
      <c r="AI8" s="40">
        <v>284258.89</v>
      </c>
      <c r="AJ8" s="40">
        <v>99606.11</v>
      </c>
      <c r="AK8" s="40">
        <v>141020.32999999999</v>
      </c>
      <c r="AL8" s="40">
        <v>259895.36</v>
      </c>
      <c r="AM8" s="40">
        <v>128507.82</v>
      </c>
      <c r="AN8" s="40">
        <v>994281.05</v>
      </c>
      <c r="AO8" s="40">
        <v>296734.31</v>
      </c>
      <c r="AP8" s="40">
        <v>240996.29</v>
      </c>
      <c r="AQ8" s="40">
        <v>275464.18</v>
      </c>
      <c r="AR8" s="40">
        <v>73303.42</v>
      </c>
      <c r="AS8" s="40">
        <v>60781.81</v>
      </c>
      <c r="AT8" s="40">
        <v>40025.11</v>
      </c>
      <c r="AU8" s="40">
        <v>207826.4</v>
      </c>
      <c r="AV8" s="40">
        <v>863836.09</v>
      </c>
      <c r="AW8" s="40">
        <v>567662.47</v>
      </c>
      <c r="AX8" s="40">
        <v>57919.15</v>
      </c>
      <c r="AY8" s="40">
        <v>224599.15</v>
      </c>
      <c r="AZ8" s="40">
        <v>3996000</v>
      </c>
      <c r="BA8" s="40">
        <v>269327.73</v>
      </c>
      <c r="BB8" s="40">
        <v>146529.49</v>
      </c>
      <c r="BC8" s="40">
        <v>38300.49</v>
      </c>
      <c r="BD8" s="40">
        <v>17376.009999999998</v>
      </c>
      <c r="BE8" s="40">
        <v>2945123.63</v>
      </c>
      <c r="BF8" s="40">
        <v>25701.67</v>
      </c>
      <c r="BG8" s="40">
        <v>301322.26</v>
      </c>
      <c r="BH8" s="40">
        <v>15760.3</v>
      </c>
      <c r="BI8" s="40">
        <v>66081.440000000002</v>
      </c>
      <c r="BJ8" s="40">
        <v>247710.28</v>
      </c>
      <c r="BK8" s="40">
        <v>46550.41</v>
      </c>
      <c r="BL8" s="40">
        <v>7587509.9800000004</v>
      </c>
      <c r="BM8" s="40">
        <v>26221.08</v>
      </c>
      <c r="BN8" s="40">
        <v>16300788.99</v>
      </c>
      <c r="BO8" s="40">
        <v>7430093.7300000004</v>
      </c>
      <c r="BP8" s="40">
        <v>2057881.18</v>
      </c>
      <c r="BQ8" s="40">
        <f>SUM(G8:BP8)</f>
        <v>257467166.87</v>
      </c>
    </row>
    <row r="9" spans="1:69">
      <c r="A9" s="28"/>
      <c r="B9" s="28"/>
      <c r="C9" s="28"/>
      <c r="D9" s="37" t="s">
        <v>278</v>
      </c>
      <c r="E9" s="38"/>
      <c r="F9" s="39"/>
      <c r="G9" s="40">
        <v>23441665.469999999</v>
      </c>
      <c r="H9" s="40">
        <v>-1679882.66</v>
      </c>
      <c r="I9" s="40">
        <v>-1814012.78</v>
      </c>
      <c r="J9" s="40">
        <v>15459000</v>
      </c>
      <c r="K9" s="40">
        <v>2437114.21</v>
      </c>
      <c r="L9" s="40">
        <v>1688369.27</v>
      </c>
      <c r="M9" s="40">
        <v>5175821.42</v>
      </c>
      <c r="N9" s="40">
        <v>296105.59999999998</v>
      </c>
      <c r="O9" s="40">
        <v>1853139.22</v>
      </c>
      <c r="P9" s="40">
        <v>6490151.6799999997</v>
      </c>
      <c r="Q9" s="40">
        <v>-6951070</v>
      </c>
      <c r="R9" s="40">
        <v>12492.98</v>
      </c>
      <c r="S9" s="40">
        <v>-13765177</v>
      </c>
      <c r="T9" s="40">
        <v>0</v>
      </c>
      <c r="U9" s="40">
        <v>10745523.460000001</v>
      </c>
      <c r="V9" s="40">
        <v>14910000</v>
      </c>
      <c r="W9" s="40">
        <v>2681124.19</v>
      </c>
      <c r="X9" s="40">
        <v>10388113.869999999</v>
      </c>
      <c r="Y9" s="40">
        <v>1722910.21</v>
      </c>
      <c r="Z9" s="40">
        <v>1265691.8899999999</v>
      </c>
      <c r="AA9" s="40">
        <v>-97264.93</v>
      </c>
      <c r="AB9" s="40">
        <v>7947831</v>
      </c>
      <c r="AC9" s="40">
        <v>1690386.4</v>
      </c>
      <c r="AD9" s="40">
        <v>90379.62</v>
      </c>
      <c r="AE9" s="40">
        <v>714.79</v>
      </c>
      <c r="AF9" s="40">
        <v>507765.73</v>
      </c>
      <c r="AG9" s="40">
        <v>1423337.99</v>
      </c>
      <c r="AH9" s="40">
        <v>-20946.48</v>
      </c>
      <c r="AI9" s="40">
        <v>1270037.07</v>
      </c>
      <c r="AJ9" s="40">
        <v>-2.48</v>
      </c>
      <c r="AK9" s="40">
        <v>-99642.18</v>
      </c>
      <c r="AL9" s="40">
        <v>-198872.75</v>
      </c>
      <c r="AM9" s="40">
        <v>44238.01</v>
      </c>
      <c r="AN9" s="40">
        <v>566957.17000000004</v>
      </c>
      <c r="AO9" s="40">
        <v>135069.51999999999</v>
      </c>
      <c r="AP9" s="40">
        <v>226510.21</v>
      </c>
      <c r="AQ9" s="40">
        <v>-53962.400000000001</v>
      </c>
      <c r="AR9" s="40">
        <v>-8.5500000000000007</v>
      </c>
      <c r="AS9" s="40">
        <v>-0.9</v>
      </c>
      <c r="AT9" s="40">
        <v>-4107.55</v>
      </c>
      <c r="AU9" s="40">
        <v>81038.63</v>
      </c>
      <c r="AV9" s="40">
        <v>-1247717.5900000001</v>
      </c>
      <c r="AW9" s="40">
        <v>1737718.26</v>
      </c>
      <c r="AX9" s="40">
        <v>-8.7799999999999994</v>
      </c>
      <c r="AY9" s="40">
        <v>81513.17</v>
      </c>
      <c r="AZ9" s="40">
        <v>-2925000</v>
      </c>
      <c r="BA9" s="40">
        <v>82879.45</v>
      </c>
      <c r="BB9" s="40">
        <v>374.69</v>
      </c>
      <c r="BC9" s="40">
        <v>-5.85</v>
      </c>
      <c r="BD9" s="40">
        <v>51912.63</v>
      </c>
      <c r="BE9" s="40">
        <v>1880836.5</v>
      </c>
      <c r="BF9" s="40">
        <v>1235.55</v>
      </c>
      <c r="BG9" s="40">
        <v>1037678</v>
      </c>
      <c r="BH9" s="40">
        <v>-0.45</v>
      </c>
      <c r="BI9" s="40">
        <v>-24387.8</v>
      </c>
      <c r="BJ9" s="40">
        <v>-63762.38</v>
      </c>
      <c r="BK9" s="40">
        <v>-12307.27</v>
      </c>
      <c r="BL9" s="40">
        <v>11784178.92</v>
      </c>
      <c r="BM9" s="40">
        <v>0</v>
      </c>
      <c r="BN9" s="40">
        <v>18507293.57</v>
      </c>
      <c r="BO9" s="40">
        <v>14880653.609999999</v>
      </c>
      <c r="BP9" s="40">
        <v>14382044.52</v>
      </c>
      <c r="BQ9" s="40">
        <f t="shared" ref="BQ9:BQ38" si="0">SUM(G9:BP9)</f>
        <v>148021667.69999999</v>
      </c>
    </row>
    <row r="10" spans="1:69">
      <c r="A10" s="28"/>
      <c r="B10" s="28"/>
      <c r="C10" s="28"/>
      <c r="D10" s="37" t="s">
        <v>279</v>
      </c>
      <c r="E10" s="38"/>
      <c r="F10" s="39"/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0">
        <v>0</v>
      </c>
      <c r="AC10" s="40">
        <v>0</v>
      </c>
      <c r="AD10" s="40">
        <v>0</v>
      </c>
      <c r="AE10" s="40">
        <v>0</v>
      </c>
      <c r="AF10" s="40">
        <v>0</v>
      </c>
      <c r="AG10" s="40">
        <v>0</v>
      </c>
      <c r="AH10" s="40">
        <v>0</v>
      </c>
      <c r="AI10" s="40">
        <v>0</v>
      </c>
      <c r="AJ10" s="40">
        <v>0</v>
      </c>
      <c r="AK10" s="40">
        <v>0</v>
      </c>
      <c r="AL10" s="40">
        <v>0</v>
      </c>
      <c r="AM10" s="40">
        <v>0</v>
      </c>
      <c r="AN10" s="40">
        <v>0</v>
      </c>
      <c r="AO10" s="40">
        <v>0</v>
      </c>
      <c r="AP10" s="40">
        <v>0</v>
      </c>
      <c r="AQ10" s="40">
        <v>0</v>
      </c>
      <c r="AR10" s="40">
        <v>0</v>
      </c>
      <c r="AS10" s="40">
        <v>0</v>
      </c>
      <c r="AT10" s="40">
        <v>0</v>
      </c>
      <c r="AU10" s="40">
        <v>0</v>
      </c>
      <c r="AV10" s="40">
        <v>0</v>
      </c>
      <c r="AW10" s="40">
        <v>0</v>
      </c>
      <c r="AX10" s="40">
        <v>0</v>
      </c>
      <c r="AY10" s="40">
        <v>0</v>
      </c>
      <c r="AZ10" s="40">
        <v>0</v>
      </c>
      <c r="BA10" s="40">
        <v>0</v>
      </c>
      <c r="BB10" s="40">
        <v>0</v>
      </c>
      <c r="BC10" s="40">
        <v>0</v>
      </c>
      <c r="BD10" s="40">
        <v>0</v>
      </c>
      <c r="BE10" s="40">
        <v>0</v>
      </c>
      <c r="BF10" s="40">
        <v>0</v>
      </c>
      <c r="BG10" s="40">
        <v>0</v>
      </c>
      <c r="BH10" s="40">
        <v>0</v>
      </c>
      <c r="BI10" s="40">
        <v>0</v>
      </c>
      <c r="BJ10" s="40">
        <v>0</v>
      </c>
      <c r="BK10" s="40">
        <v>0</v>
      </c>
      <c r="BL10" s="40">
        <v>0</v>
      </c>
      <c r="BM10" s="40">
        <v>0</v>
      </c>
      <c r="BN10" s="40">
        <v>0</v>
      </c>
      <c r="BO10" s="40">
        <v>0</v>
      </c>
      <c r="BP10" s="40">
        <v>0</v>
      </c>
      <c r="BQ10" s="40">
        <f t="shared" si="0"/>
        <v>0</v>
      </c>
    </row>
    <row r="11" spans="1:69">
      <c r="A11" s="28"/>
      <c r="B11" s="28"/>
      <c r="C11" s="28"/>
      <c r="D11" s="37" t="s">
        <v>280</v>
      </c>
      <c r="E11" s="38"/>
      <c r="F11" s="39"/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40">
        <v>0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</v>
      </c>
      <c r="AW11" s="40">
        <v>0</v>
      </c>
      <c r="AX11" s="40">
        <v>0</v>
      </c>
      <c r="AY11" s="40">
        <v>0</v>
      </c>
      <c r="AZ11" s="40">
        <v>0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</v>
      </c>
      <c r="BG11" s="40">
        <v>0</v>
      </c>
      <c r="BH11" s="40">
        <v>0</v>
      </c>
      <c r="BI11" s="40">
        <v>0</v>
      </c>
      <c r="BJ11" s="40">
        <v>0</v>
      </c>
      <c r="BK11" s="40">
        <v>0</v>
      </c>
      <c r="BL11" s="40">
        <v>0</v>
      </c>
      <c r="BM11" s="40">
        <v>0</v>
      </c>
      <c r="BN11" s="40">
        <v>0</v>
      </c>
      <c r="BO11" s="40">
        <v>0</v>
      </c>
      <c r="BP11" s="40">
        <v>0</v>
      </c>
      <c r="BQ11" s="40">
        <f t="shared" si="0"/>
        <v>0</v>
      </c>
    </row>
    <row r="12" spans="1:69">
      <c r="A12" s="28"/>
      <c r="B12" s="28"/>
      <c r="C12" s="28"/>
      <c r="D12" s="37" t="s">
        <v>281</v>
      </c>
      <c r="E12" s="38"/>
      <c r="F12" s="39"/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v>0</v>
      </c>
      <c r="AL12" s="40">
        <v>0</v>
      </c>
      <c r="AM12" s="40">
        <v>0</v>
      </c>
      <c r="AN12" s="40">
        <v>0</v>
      </c>
      <c r="AO12" s="40">
        <v>0</v>
      </c>
      <c r="AP12" s="40">
        <v>0</v>
      </c>
      <c r="AQ12" s="40">
        <v>0</v>
      </c>
      <c r="AR12" s="40">
        <v>0</v>
      </c>
      <c r="AS12" s="40">
        <v>0</v>
      </c>
      <c r="AT12" s="40">
        <v>0</v>
      </c>
      <c r="AU12" s="40">
        <v>0</v>
      </c>
      <c r="AV12" s="40">
        <v>0</v>
      </c>
      <c r="AW12" s="40">
        <v>0</v>
      </c>
      <c r="AX12" s="40">
        <v>0</v>
      </c>
      <c r="AY12" s="40">
        <v>0</v>
      </c>
      <c r="AZ12" s="40">
        <v>0</v>
      </c>
      <c r="BA12" s="40">
        <v>0</v>
      </c>
      <c r="BB12" s="40">
        <v>0</v>
      </c>
      <c r="BC12" s="40">
        <v>0</v>
      </c>
      <c r="BD12" s="40">
        <v>0</v>
      </c>
      <c r="BE12" s="40">
        <v>0</v>
      </c>
      <c r="BF12" s="40">
        <v>0</v>
      </c>
      <c r="BG12" s="40">
        <v>0</v>
      </c>
      <c r="BH12" s="40">
        <v>0</v>
      </c>
      <c r="BI12" s="40">
        <v>0</v>
      </c>
      <c r="BJ12" s="40">
        <v>0</v>
      </c>
      <c r="BK12" s="40">
        <v>0</v>
      </c>
      <c r="BL12" s="40">
        <v>0</v>
      </c>
      <c r="BM12" s="40">
        <v>0</v>
      </c>
      <c r="BN12" s="40">
        <v>0</v>
      </c>
      <c r="BO12" s="40">
        <v>0</v>
      </c>
      <c r="BP12" s="40">
        <v>0</v>
      </c>
      <c r="BQ12" s="40">
        <f t="shared" si="0"/>
        <v>0</v>
      </c>
    </row>
    <row r="13" spans="1:69">
      <c r="A13" s="28"/>
      <c r="B13" s="28"/>
      <c r="C13" s="28"/>
      <c r="D13" s="37" t="s">
        <v>282</v>
      </c>
      <c r="E13" s="38"/>
      <c r="F13" s="39"/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  <c r="AH13" s="40">
        <v>0</v>
      </c>
      <c r="AI13" s="40">
        <v>0</v>
      </c>
      <c r="AJ13" s="40">
        <v>0</v>
      </c>
      <c r="AK13" s="40">
        <v>0</v>
      </c>
      <c r="AL13" s="40">
        <v>0</v>
      </c>
      <c r="AM13" s="40">
        <v>0</v>
      </c>
      <c r="AN13" s="40">
        <v>0</v>
      </c>
      <c r="AO13" s="40">
        <v>0</v>
      </c>
      <c r="AP13" s="40">
        <v>0</v>
      </c>
      <c r="AQ13" s="40">
        <v>0</v>
      </c>
      <c r="AR13" s="40">
        <v>0</v>
      </c>
      <c r="AS13" s="40">
        <v>0</v>
      </c>
      <c r="AT13" s="40">
        <v>0</v>
      </c>
      <c r="AU13" s="40">
        <v>0</v>
      </c>
      <c r="AV13" s="40">
        <v>0</v>
      </c>
      <c r="AW13" s="40">
        <v>0</v>
      </c>
      <c r="AX13" s="40">
        <v>0</v>
      </c>
      <c r="AY13" s="40">
        <v>0</v>
      </c>
      <c r="AZ13" s="40">
        <v>0</v>
      </c>
      <c r="BA13" s="40">
        <v>0</v>
      </c>
      <c r="BB13" s="40">
        <v>0</v>
      </c>
      <c r="BC13" s="40">
        <v>0</v>
      </c>
      <c r="BD13" s="40">
        <v>0</v>
      </c>
      <c r="BE13" s="40">
        <v>0</v>
      </c>
      <c r="BF13" s="40">
        <v>0</v>
      </c>
      <c r="BG13" s="40">
        <v>0</v>
      </c>
      <c r="BH13" s="40">
        <v>0</v>
      </c>
      <c r="BI13" s="40">
        <v>0</v>
      </c>
      <c r="BJ13" s="40">
        <v>0</v>
      </c>
      <c r="BK13" s="40">
        <v>0</v>
      </c>
      <c r="BL13" s="40">
        <v>0</v>
      </c>
      <c r="BM13" s="40">
        <v>0</v>
      </c>
      <c r="BN13" s="40">
        <v>0</v>
      </c>
      <c r="BO13" s="40">
        <v>0</v>
      </c>
      <c r="BP13" s="40">
        <v>0</v>
      </c>
      <c r="BQ13" s="40">
        <f t="shared" si="0"/>
        <v>0</v>
      </c>
    </row>
    <row r="14" spans="1:69">
      <c r="A14" s="28"/>
      <c r="B14" s="28"/>
      <c r="C14" s="28"/>
      <c r="D14" s="37" t="s">
        <v>283</v>
      </c>
      <c r="E14" s="38"/>
      <c r="F14" s="39"/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0">
        <v>0</v>
      </c>
      <c r="BL14" s="40">
        <v>0</v>
      </c>
      <c r="BM14" s="40">
        <v>0</v>
      </c>
      <c r="BN14" s="40">
        <v>0</v>
      </c>
      <c r="BO14" s="40">
        <v>0</v>
      </c>
      <c r="BP14" s="40">
        <v>0</v>
      </c>
      <c r="BQ14" s="40">
        <f t="shared" si="0"/>
        <v>0</v>
      </c>
    </row>
    <row r="15" spans="1:69" ht="14.25" customHeight="1">
      <c r="A15" s="28"/>
      <c r="B15" s="28"/>
      <c r="C15" s="28"/>
      <c r="D15" s="37" t="s">
        <v>284</v>
      </c>
      <c r="E15" s="38"/>
      <c r="F15" s="39"/>
      <c r="G15" s="40">
        <v>23441665.469999999</v>
      </c>
      <c r="H15" s="40">
        <v>-1679882.66</v>
      </c>
      <c r="I15" s="40">
        <v>-1814012.78</v>
      </c>
      <c r="J15" s="40">
        <v>15459000</v>
      </c>
      <c r="K15" s="40">
        <v>2437114.21</v>
      </c>
      <c r="L15" s="40">
        <v>1688369.27</v>
      </c>
      <c r="M15" s="40">
        <v>5175821.42</v>
      </c>
      <c r="N15" s="40">
        <v>296105.59999999998</v>
      </c>
      <c r="O15" s="40">
        <v>1853139.22</v>
      </c>
      <c r="P15" s="40">
        <v>6490151.6799999997</v>
      </c>
      <c r="Q15" s="40">
        <v>-6951070</v>
      </c>
      <c r="R15" s="40">
        <v>12492.98</v>
      </c>
      <c r="S15" s="40">
        <v>-13765177</v>
      </c>
      <c r="T15" s="40">
        <v>0</v>
      </c>
      <c r="U15" s="40">
        <v>10745523.460000001</v>
      </c>
      <c r="V15" s="40">
        <v>14910000</v>
      </c>
      <c r="W15" s="40">
        <v>2681124.19</v>
      </c>
      <c r="X15" s="40">
        <v>10388113.869999999</v>
      </c>
      <c r="Y15" s="40">
        <v>1722910.21</v>
      </c>
      <c r="Z15" s="40">
        <v>1265691.8899999999</v>
      </c>
      <c r="AA15" s="40">
        <v>-97264.93</v>
      </c>
      <c r="AB15" s="40">
        <v>7947831</v>
      </c>
      <c r="AC15" s="40">
        <v>1690386.4</v>
      </c>
      <c r="AD15" s="40">
        <v>90379.62</v>
      </c>
      <c r="AE15" s="40">
        <v>714.79</v>
      </c>
      <c r="AF15" s="40">
        <v>507765.73</v>
      </c>
      <c r="AG15" s="40">
        <v>1423337.99</v>
      </c>
      <c r="AH15" s="40">
        <v>-20946.48</v>
      </c>
      <c r="AI15" s="40">
        <v>1270037.07</v>
      </c>
      <c r="AJ15" s="40">
        <v>-2.48</v>
      </c>
      <c r="AK15" s="40">
        <v>-99642.18</v>
      </c>
      <c r="AL15" s="40">
        <v>-198872.75</v>
      </c>
      <c r="AM15" s="40">
        <v>44238.01</v>
      </c>
      <c r="AN15" s="40">
        <v>566957.17000000004</v>
      </c>
      <c r="AO15" s="40">
        <v>135069.51999999999</v>
      </c>
      <c r="AP15" s="40">
        <v>226510.21</v>
      </c>
      <c r="AQ15" s="40">
        <v>-53962.400000000001</v>
      </c>
      <c r="AR15" s="40">
        <v>-8.5500000000000007</v>
      </c>
      <c r="AS15" s="40">
        <v>-0.9</v>
      </c>
      <c r="AT15" s="40">
        <v>-4107.55</v>
      </c>
      <c r="AU15" s="40">
        <v>81038.63</v>
      </c>
      <c r="AV15" s="40">
        <v>-1247717.5900000001</v>
      </c>
      <c r="AW15" s="40">
        <v>1737718.26</v>
      </c>
      <c r="AX15" s="40">
        <v>-8.7799999999999994</v>
      </c>
      <c r="AY15" s="40">
        <v>81513.17</v>
      </c>
      <c r="AZ15" s="40">
        <v>-2925000</v>
      </c>
      <c r="BA15" s="40">
        <v>82879.45</v>
      </c>
      <c r="BB15" s="40">
        <v>374.69</v>
      </c>
      <c r="BC15" s="40">
        <v>-5.85</v>
      </c>
      <c r="BD15" s="40">
        <v>51912.63</v>
      </c>
      <c r="BE15" s="40">
        <v>1880836.5</v>
      </c>
      <c r="BF15" s="40">
        <v>1235.55</v>
      </c>
      <c r="BG15" s="40">
        <v>1037678</v>
      </c>
      <c r="BH15" s="40">
        <v>-0.45</v>
      </c>
      <c r="BI15" s="40">
        <v>-24387.8</v>
      </c>
      <c r="BJ15" s="40">
        <v>-63762.38</v>
      </c>
      <c r="BK15" s="40">
        <v>-12307.27</v>
      </c>
      <c r="BL15" s="40">
        <v>11784178.92</v>
      </c>
      <c r="BM15" s="40">
        <v>0</v>
      </c>
      <c r="BN15" s="40">
        <v>18507293.57</v>
      </c>
      <c r="BO15" s="40">
        <v>14880653.609999999</v>
      </c>
      <c r="BP15" s="40">
        <v>14382044.52</v>
      </c>
      <c r="BQ15" s="40">
        <f t="shared" si="0"/>
        <v>148021667.69999999</v>
      </c>
    </row>
    <row r="16" spans="1:69">
      <c r="A16" s="28"/>
      <c r="B16" s="28"/>
      <c r="C16" s="28"/>
      <c r="D16" s="37" t="s">
        <v>285</v>
      </c>
      <c r="E16" s="38"/>
      <c r="F16" s="39"/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40">
        <v>0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</v>
      </c>
      <c r="BG16" s="40">
        <v>0</v>
      </c>
      <c r="BH16" s="40">
        <v>0</v>
      </c>
      <c r="BI16" s="40">
        <v>0</v>
      </c>
      <c r="BJ16" s="40">
        <v>0</v>
      </c>
      <c r="BK16" s="40">
        <v>0</v>
      </c>
      <c r="BL16" s="40">
        <v>0</v>
      </c>
      <c r="BM16" s="40">
        <v>0</v>
      </c>
      <c r="BN16" s="40">
        <v>0</v>
      </c>
      <c r="BO16" s="40">
        <v>0</v>
      </c>
      <c r="BP16" s="40">
        <v>0</v>
      </c>
      <c r="BQ16" s="40">
        <f t="shared" si="0"/>
        <v>0</v>
      </c>
    </row>
    <row r="17" spans="1:69" ht="14.25" customHeight="1">
      <c r="A17" s="28"/>
      <c r="B17" s="28"/>
      <c r="C17" s="28"/>
      <c r="D17" s="37" t="s">
        <v>286</v>
      </c>
      <c r="E17" s="38"/>
      <c r="F17" s="39"/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40">
        <v>0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>
        <v>0</v>
      </c>
      <c r="BI17" s="40">
        <v>0</v>
      </c>
      <c r="BJ17" s="40">
        <v>0</v>
      </c>
      <c r="BK17" s="40">
        <v>0</v>
      </c>
      <c r="BL17" s="40">
        <v>0</v>
      </c>
      <c r="BM17" s="40">
        <v>0</v>
      </c>
      <c r="BN17" s="40">
        <v>0</v>
      </c>
      <c r="BO17" s="40">
        <v>0</v>
      </c>
      <c r="BP17" s="40">
        <v>0</v>
      </c>
      <c r="BQ17" s="40">
        <f t="shared" si="0"/>
        <v>0</v>
      </c>
    </row>
    <row r="18" spans="1:69">
      <c r="A18" s="28"/>
      <c r="B18" s="28"/>
      <c r="C18" s="28"/>
      <c r="D18" s="37" t="s">
        <v>287</v>
      </c>
      <c r="E18" s="38"/>
      <c r="F18" s="39"/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  <c r="AI18" s="40">
        <v>0</v>
      </c>
      <c r="AJ18" s="40">
        <v>0</v>
      </c>
      <c r="AK18" s="40">
        <v>0</v>
      </c>
      <c r="AL18" s="40">
        <v>0</v>
      </c>
      <c r="AM18" s="40">
        <v>0</v>
      </c>
      <c r="AN18" s="40">
        <v>0</v>
      </c>
      <c r="AO18" s="40">
        <v>0</v>
      </c>
      <c r="AP18" s="40">
        <v>0</v>
      </c>
      <c r="AQ18" s="40">
        <v>0</v>
      </c>
      <c r="AR18" s="40">
        <v>0</v>
      </c>
      <c r="AS18" s="40">
        <v>0</v>
      </c>
      <c r="AT18" s="40">
        <v>0</v>
      </c>
      <c r="AU18" s="40">
        <v>0</v>
      </c>
      <c r="AV18" s="40">
        <v>0</v>
      </c>
      <c r="AW18" s="40">
        <v>0</v>
      </c>
      <c r="AX18" s="40">
        <v>0</v>
      </c>
      <c r="AY18" s="40">
        <v>0</v>
      </c>
      <c r="AZ18" s="40">
        <v>0</v>
      </c>
      <c r="BA18" s="40">
        <v>0</v>
      </c>
      <c r="BB18" s="40">
        <v>0</v>
      </c>
      <c r="BC18" s="40">
        <v>0</v>
      </c>
      <c r="BD18" s="40">
        <v>0</v>
      </c>
      <c r="BE18" s="40">
        <v>0</v>
      </c>
      <c r="BF18" s="40">
        <v>0</v>
      </c>
      <c r="BG18" s="40">
        <v>0</v>
      </c>
      <c r="BH18" s="40">
        <v>0</v>
      </c>
      <c r="BI18" s="40">
        <v>0</v>
      </c>
      <c r="BJ18" s="40">
        <v>0</v>
      </c>
      <c r="BK18" s="40">
        <v>0</v>
      </c>
      <c r="BL18" s="40">
        <v>0</v>
      </c>
      <c r="BM18" s="40">
        <v>0</v>
      </c>
      <c r="BN18" s="40">
        <v>0</v>
      </c>
      <c r="BO18" s="40">
        <v>0</v>
      </c>
      <c r="BP18" s="40">
        <v>0</v>
      </c>
      <c r="BQ18" s="40">
        <f t="shared" si="0"/>
        <v>0</v>
      </c>
    </row>
    <row r="19" spans="1:69">
      <c r="A19" s="28"/>
      <c r="B19" s="28"/>
      <c r="C19" s="28"/>
      <c r="D19" s="37" t="s">
        <v>288</v>
      </c>
      <c r="E19" s="38"/>
      <c r="F19" s="39"/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  <c r="AI19" s="40">
        <v>0</v>
      </c>
      <c r="AJ19" s="40">
        <v>0</v>
      </c>
      <c r="AK19" s="40">
        <v>0</v>
      </c>
      <c r="AL19" s="40">
        <v>0</v>
      </c>
      <c r="AM19" s="40">
        <v>0</v>
      </c>
      <c r="AN19" s="40">
        <v>0</v>
      </c>
      <c r="AO19" s="40">
        <v>0</v>
      </c>
      <c r="AP19" s="40">
        <v>0</v>
      </c>
      <c r="AQ19" s="40">
        <v>0</v>
      </c>
      <c r="AR19" s="40">
        <v>0</v>
      </c>
      <c r="AS19" s="40">
        <v>0</v>
      </c>
      <c r="AT19" s="40">
        <v>0</v>
      </c>
      <c r="AU19" s="40">
        <v>0</v>
      </c>
      <c r="AV19" s="40">
        <v>0</v>
      </c>
      <c r="AW19" s="40">
        <v>0</v>
      </c>
      <c r="AX19" s="40">
        <v>0</v>
      </c>
      <c r="AY19" s="40">
        <v>0</v>
      </c>
      <c r="AZ19" s="40">
        <v>0</v>
      </c>
      <c r="BA19" s="40">
        <v>0</v>
      </c>
      <c r="BB19" s="40">
        <v>0</v>
      </c>
      <c r="BC19" s="40">
        <v>0</v>
      </c>
      <c r="BD19" s="40">
        <v>0</v>
      </c>
      <c r="BE19" s="40">
        <v>0</v>
      </c>
      <c r="BF19" s="40">
        <v>0</v>
      </c>
      <c r="BG19" s="40">
        <v>0</v>
      </c>
      <c r="BH19" s="40">
        <v>0</v>
      </c>
      <c r="BI19" s="40">
        <v>0</v>
      </c>
      <c r="BJ19" s="40">
        <v>0</v>
      </c>
      <c r="BK19" s="40">
        <v>0</v>
      </c>
      <c r="BL19" s="40">
        <v>0</v>
      </c>
      <c r="BM19" s="40">
        <v>0</v>
      </c>
      <c r="BN19" s="40">
        <v>0</v>
      </c>
      <c r="BO19" s="40">
        <v>0</v>
      </c>
      <c r="BP19" s="40">
        <v>0</v>
      </c>
      <c r="BQ19" s="40">
        <f t="shared" si="0"/>
        <v>0</v>
      </c>
    </row>
    <row r="20" spans="1:69">
      <c r="A20" s="28"/>
      <c r="B20" s="28"/>
      <c r="C20" s="28"/>
      <c r="D20" s="37" t="s">
        <v>289</v>
      </c>
      <c r="E20" s="38"/>
      <c r="F20" s="39"/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-19804</v>
      </c>
      <c r="R20" s="40">
        <v>0</v>
      </c>
      <c r="S20" s="40">
        <v>0</v>
      </c>
      <c r="T20" s="40">
        <v>0</v>
      </c>
      <c r="U20" s="40">
        <v>-288.2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0">
        <v>0</v>
      </c>
      <c r="AQ20" s="40">
        <v>0</v>
      </c>
      <c r="AR20" s="40">
        <v>0</v>
      </c>
      <c r="AS20" s="40">
        <v>0</v>
      </c>
      <c r="AT20" s="40">
        <v>0</v>
      </c>
      <c r="AU20" s="40">
        <v>0</v>
      </c>
      <c r="AV20" s="40">
        <v>0</v>
      </c>
      <c r="AW20" s="40">
        <v>0</v>
      </c>
      <c r="AX20" s="40">
        <v>0</v>
      </c>
      <c r="AY20" s="40">
        <v>0</v>
      </c>
      <c r="AZ20" s="40">
        <v>0</v>
      </c>
      <c r="BA20" s="40">
        <v>0</v>
      </c>
      <c r="BB20" s="40">
        <v>0</v>
      </c>
      <c r="BC20" s="40">
        <v>0</v>
      </c>
      <c r="BD20" s="40">
        <v>0</v>
      </c>
      <c r="BE20" s="40">
        <v>0</v>
      </c>
      <c r="BF20" s="40">
        <v>0</v>
      </c>
      <c r="BG20" s="40">
        <v>0</v>
      </c>
      <c r="BH20" s="40">
        <v>0</v>
      </c>
      <c r="BI20" s="40">
        <v>0</v>
      </c>
      <c r="BJ20" s="40">
        <v>0</v>
      </c>
      <c r="BK20" s="40">
        <v>0</v>
      </c>
      <c r="BL20" s="40">
        <v>0</v>
      </c>
      <c r="BM20" s="40">
        <v>0</v>
      </c>
      <c r="BN20" s="40">
        <v>0</v>
      </c>
      <c r="BO20" s="40">
        <v>0</v>
      </c>
      <c r="BP20" s="40">
        <v>0</v>
      </c>
      <c r="BQ20" s="40">
        <f t="shared" si="0"/>
        <v>-20092.2</v>
      </c>
    </row>
    <row r="21" spans="1:69">
      <c r="A21" s="28"/>
      <c r="B21" s="28"/>
      <c r="C21" s="28"/>
      <c r="D21" s="37" t="s">
        <v>290</v>
      </c>
      <c r="E21" s="38"/>
      <c r="F21" s="39"/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-19804</v>
      </c>
      <c r="R21" s="40">
        <v>0</v>
      </c>
      <c r="S21" s="40">
        <v>0</v>
      </c>
      <c r="T21" s="40">
        <v>0</v>
      </c>
      <c r="U21" s="40">
        <v>-288.2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40">
        <v>0</v>
      </c>
      <c r="AO21" s="40">
        <v>0</v>
      </c>
      <c r="AP21" s="40">
        <v>0</v>
      </c>
      <c r="AQ21" s="40">
        <v>0</v>
      </c>
      <c r="AR21" s="40">
        <v>0</v>
      </c>
      <c r="AS21" s="40">
        <v>0</v>
      </c>
      <c r="AT21" s="40">
        <v>0</v>
      </c>
      <c r="AU21" s="40">
        <v>0</v>
      </c>
      <c r="AV21" s="40">
        <v>0</v>
      </c>
      <c r="AW21" s="40">
        <v>0</v>
      </c>
      <c r="AX21" s="40">
        <v>0</v>
      </c>
      <c r="AY21" s="40">
        <v>0</v>
      </c>
      <c r="AZ21" s="40">
        <v>0</v>
      </c>
      <c r="BA21" s="40">
        <v>0</v>
      </c>
      <c r="BB21" s="40">
        <v>0</v>
      </c>
      <c r="BC21" s="40">
        <v>0</v>
      </c>
      <c r="BD21" s="40">
        <v>0</v>
      </c>
      <c r="BE21" s="40">
        <v>0</v>
      </c>
      <c r="BF21" s="40">
        <v>0</v>
      </c>
      <c r="BG21" s="40">
        <v>0</v>
      </c>
      <c r="BH21" s="40">
        <v>0</v>
      </c>
      <c r="BI21" s="40">
        <v>0</v>
      </c>
      <c r="BJ21" s="40">
        <v>0</v>
      </c>
      <c r="BK21" s="40">
        <v>0</v>
      </c>
      <c r="BL21" s="40">
        <v>0</v>
      </c>
      <c r="BM21" s="40">
        <v>0</v>
      </c>
      <c r="BN21" s="40">
        <v>0</v>
      </c>
      <c r="BO21" s="40">
        <v>0</v>
      </c>
      <c r="BP21" s="40">
        <v>0</v>
      </c>
      <c r="BQ21" s="40">
        <f t="shared" si="0"/>
        <v>-20092.2</v>
      </c>
    </row>
    <row r="22" spans="1:69">
      <c r="A22" s="28"/>
      <c r="B22" s="28"/>
      <c r="C22" s="28"/>
      <c r="D22" s="37" t="s">
        <v>287</v>
      </c>
      <c r="E22" s="38"/>
      <c r="F22" s="39"/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0">
        <v>0</v>
      </c>
      <c r="AO22" s="40">
        <v>0</v>
      </c>
      <c r="AP22" s="40">
        <v>0</v>
      </c>
      <c r="AQ22" s="40">
        <v>0</v>
      </c>
      <c r="AR22" s="40">
        <v>0</v>
      </c>
      <c r="AS22" s="40">
        <v>0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40">
        <v>0</v>
      </c>
      <c r="AZ22" s="40">
        <v>0</v>
      </c>
      <c r="BA22" s="40">
        <v>0</v>
      </c>
      <c r="BB22" s="40">
        <v>0</v>
      </c>
      <c r="BC22" s="40">
        <v>0</v>
      </c>
      <c r="BD22" s="40">
        <v>0</v>
      </c>
      <c r="BE22" s="40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40">
        <v>0</v>
      </c>
      <c r="BL22" s="40">
        <v>0</v>
      </c>
      <c r="BM22" s="40">
        <v>0</v>
      </c>
      <c r="BN22" s="40">
        <v>0</v>
      </c>
      <c r="BO22" s="40">
        <v>0</v>
      </c>
      <c r="BP22" s="40">
        <v>0</v>
      </c>
      <c r="BQ22" s="40">
        <f t="shared" si="0"/>
        <v>0</v>
      </c>
    </row>
    <row r="23" spans="1:69">
      <c r="A23" s="28"/>
      <c r="B23" s="28"/>
      <c r="C23" s="28"/>
      <c r="D23" s="37" t="s">
        <v>288</v>
      </c>
      <c r="E23" s="38"/>
      <c r="F23" s="39"/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40">
        <v>0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0</v>
      </c>
      <c r="AW23" s="40">
        <v>0</v>
      </c>
      <c r="AX23" s="40">
        <v>0</v>
      </c>
      <c r="AY23" s="40">
        <v>0</v>
      </c>
      <c r="AZ23" s="40">
        <v>0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40">
        <v>0</v>
      </c>
      <c r="BL23" s="40">
        <v>0</v>
      </c>
      <c r="BM23" s="40">
        <v>0</v>
      </c>
      <c r="BN23" s="40">
        <v>0</v>
      </c>
      <c r="BO23" s="40">
        <v>0</v>
      </c>
      <c r="BP23" s="40">
        <v>0</v>
      </c>
      <c r="BQ23" s="40">
        <f t="shared" si="0"/>
        <v>0</v>
      </c>
    </row>
    <row r="24" spans="1:69">
      <c r="A24" s="28"/>
      <c r="B24" s="28"/>
      <c r="C24" s="28"/>
      <c r="D24" s="37" t="s">
        <v>291</v>
      </c>
      <c r="E24" s="38"/>
      <c r="F24" s="39"/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38162.47</v>
      </c>
      <c r="N24" s="40">
        <v>0</v>
      </c>
      <c r="O24" s="40">
        <v>0</v>
      </c>
      <c r="P24" s="40">
        <v>0</v>
      </c>
      <c r="Q24" s="40">
        <v>-471879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82043.47</v>
      </c>
      <c r="Y24" s="40">
        <v>0</v>
      </c>
      <c r="Z24" s="40">
        <v>0</v>
      </c>
      <c r="AA24" s="40">
        <v>0</v>
      </c>
      <c r="AB24" s="40">
        <v>345731</v>
      </c>
      <c r="AC24" s="40">
        <v>11109.05</v>
      </c>
      <c r="AD24" s="40">
        <v>0</v>
      </c>
      <c r="AE24" s="40">
        <v>0</v>
      </c>
      <c r="AF24" s="40">
        <v>112635.76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0</v>
      </c>
      <c r="AM24" s="40">
        <v>0</v>
      </c>
      <c r="AN24" s="40">
        <v>0</v>
      </c>
      <c r="AO24" s="40">
        <v>0</v>
      </c>
      <c r="AP24" s="40">
        <v>0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0</v>
      </c>
      <c r="AW24" s="40">
        <v>0</v>
      </c>
      <c r="AX24" s="40">
        <v>0</v>
      </c>
      <c r="AY24" s="40">
        <v>0</v>
      </c>
      <c r="AZ24" s="40">
        <v>0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</v>
      </c>
      <c r="BG24" s="40">
        <v>0</v>
      </c>
      <c r="BH24" s="40">
        <v>0</v>
      </c>
      <c r="BI24" s="40">
        <v>0</v>
      </c>
      <c r="BJ24" s="40">
        <v>0</v>
      </c>
      <c r="BK24" s="40">
        <v>0</v>
      </c>
      <c r="BL24" s="40">
        <v>0</v>
      </c>
      <c r="BM24" s="40">
        <v>0</v>
      </c>
      <c r="BN24" s="40">
        <v>493868.23</v>
      </c>
      <c r="BO24" s="40">
        <v>41769.83</v>
      </c>
      <c r="BP24" s="40">
        <v>0</v>
      </c>
      <c r="BQ24" s="40">
        <f t="shared" si="0"/>
        <v>653440.80999999994</v>
      </c>
    </row>
    <row r="25" spans="1:69">
      <c r="A25" s="28"/>
      <c r="B25" s="28"/>
      <c r="C25" s="28"/>
      <c r="D25" s="37" t="s">
        <v>286</v>
      </c>
      <c r="E25" s="38"/>
      <c r="F25" s="39"/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38162.47</v>
      </c>
      <c r="N25" s="40">
        <v>0</v>
      </c>
      <c r="O25" s="40">
        <v>0</v>
      </c>
      <c r="P25" s="40">
        <v>0</v>
      </c>
      <c r="Q25" s="40">
        <v>-471879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82043.47</v>
      </c>
      <c r="Y25" s="40">
        <v>0</v>
      </c>
      <c r="Z25" s="40">
        <v>0</v>
      </c>
      <c r="AA25" s="40">
        <v>0</v>
      </c>
      <c r="AB25" s="40">
        <v>362336</v>
      </c>
      <c r="AC25" s="40">
        <v>11109.05</v>
      </c>
      <c r="AD25" s="40">
        <v>0</v>
      </c>
      <c r="AE25" s="40">
        <v>0</v>
      </c>
      <c r="AF25" s="40">
        <v>112635.76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</v>
      </c>
      <c r="AM25" s="40">
        <v>0</v>
      </c>
      <c r="AN25" s="40">
        <v>0</v>
      </c>
      <c r="AO25" s="40">
        <v>0</v>
      </c>
      <c r="AP25" s="40">
        <v>0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0</v>
      </c>
      <c r="AW25" s="40">
        <v>0</v>
      </c>
      <c r="AX25" s="40">
        <v>0</v>
      </c>
      <c r="AY25" s="40">
        <v>0</v>
      </c>
      <c r="AZ25" s="40">
        <v>0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</v>
      </c>
      <c r="BG25" s="40">
        <v>0</v>
      </c>
      <c r="BH25" s="40">
        <v>0</v>
      </c>
      <c r="BI25" s="40">
        <v>0</v>
      </c>
      <c r="BJ25" s="40">
        <v>0</v>
      </c>
      <c r="BK25" s="40">
        <v>0</v>
      </c>
      <c r="BL25" s="40">
        <v>0</v>
      </c>
      <c r="BM25" s="40">
        <v>0</v>
      </c>
      <c r="BN25" s="40">
        <v>493868.23</v>
      </c>
      <c r="BO25" s="40">
        <v>41769.83</v>
      </c>
      <c r="BP25" s="40">
        <v>0</v>
      </c>
      <c r="BQ25" s="40">
        <f t="shared" si="0"/>
        <v>670045.80999999994</v>
      </c>
    </row>
    <row r="26" spans="1:69">
      <c r="A26" s="28"/>
      <c r="B26" s="28"/>
      <c r="C26" s="28"/>
      <c r="D26" s="37" t="s">
        <v>287</v>
      </c>
      <c r="E26" s="38"/>
      <c r="F26" s="39"/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-16605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40">
        <v>0</v>
      </c>
      <c r="AN26" s="40">
        <v>0</v>
      </c>
      <c r="AO26" s="40">
        <v>0</v>
      </c>
      <c r="AP26" s="40">
        <v>0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40">
        <v>0</v>
      </c>
      <c r="AZ26" s="40">
        <v>0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40">
        <v>0</v>
      </c>
      <c r="BK26" s="40">
        <v>0</v>
      </c>
      <c r="BL26" s="40">
        <v>0</v>
      </c>
      <c r="BM26" s="40">
        <v>0</v>
      </c>
      <c r="BN26" s="40">
        <v>0</v>
      </c>
      <c r="BO26" s="40">
        <v>0</v>
      </c>
      <c r="BP26" s="40">
        <v>0</v>
      </c>
      <c r="BQ26" s="40">
        <f t="shared" si="0"/>
        <v>-16605</v>
      </c>
    </row>
    <row r="27" spans="1:69">
      <c r="A27" s="28"/>
      <c r="B27" s="28"/>
      <c r="C27" s="28"/>
      <c r="D27" s="37" t="s">
        <v>292</v>
      </c>
      <c r="E27" s="38"/>
      <c r="F27" s="39"/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0">
        <v>0</v>
      </c>
      <c r="AO27" s="40">
        <v>0</v>
      </c>
      <c r="AP27" s="40">
        <v>0</v>
      </c>
      <c r="AQ27" s="40"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40">
        <v>0</v>
      </c>
      <c r="BL27" s="40">
        <v>0</v>
      </c>
      <c r="BM27" s="40">
        <v>0</v>
      </c>
      <c r="BN27" s="40">
        <v>0</v>
      </c>
      <c r="BO27" s="40">
        <v>0</v>
      </c>
      <c r="BP27" s="40">
        <v>0</v>
      </c>
      <c r="BQ27" s="40">
        <f t="shared" si="0"/>
        <v>0</v>
      </c>
    </row>
    <row r="28" spans="1:69">
      <c r="A28" s="28"/>
      <c r="B28" s="28"/>
      <c r="C28" s="28"/>
      <c r="D28" s="37" t="s">
        <v>288</v>
      </c>
      <c r="E28" s="38"/>
      <c r="F28" s="39"/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</v>
      </c>
      <c r="AM28" s="40">
        <v>0</v>
      </c>
      <c r="AN28" s="40">
        <v>0</v>
      </c>
      <c r="AO28" s="40">
        <v>0</v>
      </c>
      <c r="AP28" s="40">
        <v>0</v>
      </c>
      <c r="AQ28" s="40">
        <v>0</v>
      </c>
      <c r="AR28" s="40">
        <v>0</v>
      </c>
      <c r="AS28" s="40">
        <v>0</v>
      </c>
      <c r="AT28" s="40">
        <v>0</v>
      </c>
      <c r="AU28" s="40">
        <v>0</v>
      </c>
      <c r="AV28" s="40">
        <v>0</v>
      </c>
      <c r="AW28" s="40">
        <v>0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0">
        <v>0</v>
      </c>
      <c r="BF28" s="40">
        <v>0</v>
      </c>
      <c r="BG28" s="40">
        <v>0</v>
      </c>
      <c r="BH28" s="40">
        <v>0</v>
      </c>
      <c r="BI28" s="40">
        <v>0</v>
      </c>
      <c r="BJ28" s="40">
        <v>0</v>
      </c>
      <c r="BK28" s="40">
        <v>0</v>
      </c>
      <c r="BL28" s="40">
        <v>0</v>
      </c>
      <c r="BM28" s="40">
        <v>0</v>
      </c>
      <c r="BN28" s="40">
        <v>0</v>
      </c>
      <c r="BO28" s="40">
        <v>0</v>
      </c>
      <c r="BP28" s="40">
        <v>0</v>
      </c>
      <c r="BQ28" s="40">
        <f t="shared" si="0"/>
        <v>0</v>
      </c>
    </row>
    <row r="29" spans="1:69">
      <c r="A29" s="28"/>
      <c r="B29" s="28"/>
      <c r="C29" s="28"/>
      <c r="D29" s="37" t="s">
        <v>293</v>
      </c>
      <c r="E29" s="38"/>
      <c r="F29" s="39"/>
      <c r="G29" s="40">
        <v>33488093.530000001</v>
      </c>
      <c r="H29" s="40">
        <v>-2678727.2799999998</v>
      </c>
      <c r="I29" s="40">
        <v>-2418683.71</v>
      </c>
      <c r="J29" s="40">
        <v>20612000</v>
      </c>
      <c r="K29" s="40">
        <v>3237830.23</v>
      </c>
      <c r="L29" s="40">
        <v>2411956.1</v>
      </c>
      <c r="M29" s="40">
        <v>7049356.46</v>
      </c>
      <c r="N29" s="40">
        <v>423008.01</v>
      </c>
      <c r="O29" s="40">
        <v>2470852.2999999998</v>
      </c>
      <c r="P29" s="40">
        <v>8937650.1799999997</v>
      </c>
      <c r="Q29" s="40">
        <v>-6688619</v>
      </c>
      <c r="R29" s="40">
        <v>17144.13</v>
      </c>
      <c r="S29" s="40">
        <v>-19118312</v>
      </c>
      <c r="T29" s="40">
        <v>0</v>
      </c>
      <c r="U29" s="40">
        <v>14411481.17</v>
      </c>
      <c r="V29" s="40">
        <v>19880000</v>
      </c>
      <c r="W29" s="40">
        <v>3574832.25</v>
      </c>
      <c r="X29" s="40">
        <v>13863414.390000001</v>
      </c>
      <c r="Y29" s="40">
        <v>2283762.7400000002</v>
      </c>
      <c r="Z29" s="40">
        <v>1816599.16</v>
      </c>
      <c r="AA29" s="40">
        <v>-345941.73</v>
      </c>
      <c r="AB29" s="40">
        <v>10251377</v>
      </c>
      <c r="AC29" s="40">
        <v>2205429.7799999998</v>
      </c>
      <c r="AD29" s="40">
        <v>129113.74</v>
      </c>
      <c r="AE29" s="40">
        <v>1021.22</v>
      </c>
      <c r="AF29" s="40">
        <v>526490.36</v>
      </c>
      <c r="AG29" s="40">
        <v>2033339.99</v>
      </c>
      <c r="AH29" s="40">
        <v>-31005.46</v>
      </c>
      <c r="AI29" s="40">
        <v>1814338.67</v>
      </c>
      <c r="AJ29" s="40">
        <v>-3.3</v>
      </c>
      <c r="AK29" s="40">
        <v>-142347.25</v>
      </c>
      <c r="AL29" s="40">
        <v>-299374.78999999998</v>
      </c>
      <c r="AM29" s="40">
        <v>58879.360000000001</v>
      </c>
      <c r="AN29" s="40">
        <v>752160.24</v>
      </c>
      <c r="AO29" s="40">
        <v>180092.69</v>
      </c>
      <c r="AP29" s="40">
        <v>323586.01</v>
      </c>
      <c r="AQ29" s="40">
        <v>-77087.25</v>
      </c>
      <c r="AR29" s="40">
        <v>-11.4</v>
      </c>
      <c r="AS29" s="40">
        <v>-1.2</v>
      </c>
      <c r="AT29" s="40">
        <v>-5867.42</v>
      </c>
      <c r="AU29" s="40">
        <v>61425.72</v>
      </c>
      <c r="AV29" s="40">
        <v>-1678540</v>
      </c>
      <c r="AW29" s="40">
        <v>1336706.3500000001</v>
      </c>
      <c r="AX29" s="40">
        <v>-11.7</v>
      </c>
      <c r="AY29" s="40">
        <v>108048.54</v>
      </c>
      <c r="AZ29" s="40">
        <v>-3819000</v>
      </c>
      <c r="BA29" s="40">
        <v>107407.36</v>
      </c>
      <c r="BB29" s="40">
        <v>-1142.29</v>
      </c>
      <c r="BC29" s="40">
        <v>-7.8</v>
      </c>
      <c r="BD29" s="40">
        <v>69216.83</v>
      </c>
      <c r="BE29" s="40">
        <v>2497593.7799999998</v>
      </c>
      <c r="BF29" s="40">
        <v>1765.19</v>
      </c>
      <c r="BG29" s="40">
        <v>1377938</v>
      </c>
      <c r="BH29" s="40">
        <v>-0.6</v>
      </c>
      <c r="BI29" s="40">
        <v>-41817.879999999997</v>
      </c>
      <c r="BJ29" s="40">
        <v>-85016.51</v>
      </c>
      <c r="BK29" s="40">
        <v>-17581.78</v>
      </c>
      <c r="BL29" s="40">
        <v>15712238.51</v>
      </c>
      <c r="BM29" s="40">
        <v>0</v>
      </c>
      <c r="BN29" s="40">
        <v>23289021.59</v>
      </c>
      <c r="BO29" s="40">
        <v>19848414.960000001</v>
      </c>
      <c r="BP29" s="40">
        <v>13278704.34</v>
      </c>
      <c r="BQ29" s="40">
        <f t="shared" si="0"/>
        <v>192993190.52999997</v>
      </c>
    </row>
    <row r="30" spans="1:69">
      <c r="A30" s="28"/>
      <c r="B30" s="28"/>
      <c r="C30" s="28"/>
      <c r="D30" s="37" t="s">
        <v>286</v>
      </c>
      <c r="E30" s="38"/>
      <c r="F30" s="39"/>
      <c r="G30" s="40">
        <v>33488093.530000001</v>
      </c>
      <c r="H30" s="40">
        <v>-2678727.2799999998</v>
      </c>
      <c r="I30" s="40">
        <v>-2418683.71</v>
      </c>
      <c r="J30" s="40">
        <v>25717000</v>
      </c>
      <c r="K30" s="40">
        <v>3237830.23</v>
      </c>
      <c r="L30" s="40">
        <v>2411956.1</v>
      </c>
      <c r="M30" s="40">
        <v>7049356.46</v>
      </c>
      <c r="N30" s="40">
        <v>423008.01</v>
      </c>
      <c r="O30" s="40">
        <v>2470852.2999999998</v>
      </c>
      <c r="P30" s="40">
        <v>-82221.19</v>
      </c>
      <c r="Q30" s="40">
        <v>-3438087</v>
      </c>
      <c r="R30" s="40">
        <v>39251.49</v>
      </c>
      <c r="S30" s="40">
        <v>-15197309</v>
      </c>
      <c r="T30" s="40">
        <v>52272.23</v>
      </c>
      <c r="U30" s="40">
        <v>26737001.239999998</v>
      </c>
      <c r="V30" s="40">
        <v>19880000</v>
      </c>
      <c r="W30" s="40">
        <v>3574832.25</v>
      </c>
      <c r="X30" s="40">
        <v>13864969.720000001</v>
      </c>
      <c r="Y30" s="40">
        <v>2283795.13</v>
      </c>
      <c r="Z30" s="40">
        <v>1816599.16</v>
      </c>
      <c r="AA30" s="40">
        <v>-2355675.0699999998</v>
      </c>
      <c r="AB30" s="40">
        <v>10698703</v>
      </c>
      <c r="AC30" s="40">
        <v>2253824.23</v>
      </c>
      <c r="AD30" s="40">
        <v>129113.74</v>
      </c>
      <c r="AE30" s="40">
        <v>3624.6</v>
      </c>
      <c r="AF30" s="40">
        <v>526490.36</v>
      </c>
      <c r="AG30" s="40">
        <v>2033339.99</v>
      </c>
      <c r="AH30" s="40">
        <v>-16629.939999999999</v>
      </c>
      <c r="AI30" s="40">
        <v>1814338.67</v>
      </c>
      <c r="AJ30" s="40">
        <v>21722.31</v>
      </c>
      <c r="AK30" s="40">
        <v>-105154.63</v>
      </c>
      <c r="AL30" s="40">
        <v>-299374.78999999998</v>
      </c>
      <c r="AM30" s="40">
        <v>69663.05</v>
      </c>
      <c r="AN30" s="40">
        <v>752160.24</v>
      </c>
      <c r="AO30" s="40">
        <v>180092.69</v>
      </c>
      <c r="AP30" s="40">
        <v>323586.01</v>
      </c>
      <c r="AQ30" s="40">
        <v>-40441.339999999997</v>
      </c>
      <c r="AR30" s="40">
        <v>3813.36</v>
      </c>
      <c r="AS30" s="40">
        <v>431005.14</v>
      </c>
      <c r="AT30" s="40">
        <v>234705.67</v>
      </c>
      <c r="AU30" s="40">
        <v>61425.72</v>
      </c>
      <c r="AV30" s="40">
        <v>-1678540</v>
      </c>
      <c r="AW30" s="40">
        <v>1336706.3500000001</v>
      </c>
      <c r="AX30" s="40">
        <v>7320.44</v>
      </c>
      <c r="AY30" s="40">
        <v>108048.54</v>
      </c>
      <c r="AZ30" s="40">
        <v>-3819000</v>
      </c>
      <c r="BA30" s="40">
        <v>107407.36</v>
      </c>
      <c r="BB30" s="40">
        <v>-1142.29</v>
      </c>
      <c r="BC30" s="40">
        <v>126889.32</v>
      </c>
      <c r="BD30" s="40">
        <v>71526.039999999994</v>
      </c>
      <c r="BE30" s="40">
        <v>2497593.7799999998</v>
      </c>
      <c r="BF30" s="40">
        <v>4167.95</v>
      </c>
      <c r="BG30" s="40">
        <v>1377938</v>
      </c>
      <c r="BH30" s="40">
        <v>1284.55</v>
      </c>
      <c r="BI30" s="40">
        <v>-41817.879999999997</v>
      </c>
      <c r="BJ30" s="40">
        <v>-85016.51</v>
      </c>
      <c r="BK30" s="40">
        <v>-11660.13</v>
      </c>
      <c r="BL30" s="40">
        <v>17223632.739999998</v>
      </c>
      <c r="BM30" s="40">
        <v>0</v>
      </c>
      <c r="BN30" s="40">
        <v>23289021.59</v>
      </c>
      <c r="BO30" s="40">
        <v>19955920.550000001</v>
      </c>
      <c r="BP30" s="40">
        <v>3269105.51</v>
      </c>
      <c r="BQ30" s="40">
        <f t="shared" si="0"/>
        <v>199691508.58999994</v>
      </c>
    </row>
    <row r="31" spans="1:69">
      <c r="A31" s="28"/>
      <c r="B31" s="28"/>
      <c r="C31" s="28"/>
      <c r="D31" s="37" t="s">
        <v>287</v>
      </c>
      <c r="E31" s="38"/>
      <c r="F31" s="39"/>
      <c r="G31" s="40">
        <v>0</v>
      </c>
      <c r="H31" s="40">
        <v>0</v>
      </c>
      <c r="I31" s="40">
        <v>0</v>
      </c>
      <c r="J31" s="40">
        <v>-5105000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9019871.3699999992</v>
      </c>
      <c r="Q31" s="40">
        <v>-3250532</v>
      </c>
      <c r="R31" s="40">
        <v>-22107.360000000001</v>
      </c>
      <c r="S31" s="40">
        <v>-3921002</v>
      </c>
      <c r="T31" s="40">
        <v>-52272.23</v>
      </c>
      <c r="U31" s="40">
        <v>-12325520.07</v>
      </c>
      <c r="V31" s="40">
        <v>0</v>
      </c>
      <c r="W31" s="40">
        <v>0</v>
      </c>
      <c r="X31" s="40">
        <v>-1555.33</v>
      </c>
      <c r="Y31" s="40">
        <v>-32.39</v>
      </c>
      <c r="Z31" s="40">
        <v>0</v>
      </c>
      <c r="AA31" s="40">
        <v>2009733.34</v>
      </c>
      <c r="AB31" s="40">
        <v>-447326</v>
      </c>
      <c r="AC31" s="40">
        <v>-48394.45</v>
      </c>
      <c r="AD31" s="40">
        <v>0</v>
      </c>
      <c r="AE31" s="40">
        <v>-2603.38</v>
      </c>
      <c r="AF31" s="40">
        <v>0</v>
      </c>
      <c r="AG31" s="40">
        <v>0</v>
      </c>
      <c r="AH31" s="40">
        <v>-14375.52</v>
      </c>
      <c r="AI31" s="40">
        <v>0</v>
      </c>
      <c r="AJ31" s="40">
        <v>-21725.61</v>
      </c>
      <c r="AK31" s="40">
        <v>-37192.620000000003</v>
      </c>
      <c r="AL31" s="40">
        <v>0</v>
      </c>
      <c r="AM31" s="40">
        <v>-10783.69</v>
      </c>
      <c r="AN31" s="40">
        <v>0</v>
      </c>
      <c r="AO31" s="40">
        <v>0</v>
      </c>
      <c r="AP31" s="40">
        <v>0</v>
      </c>
      <c r="AQ31" s="40">
        <v>-36645.910000000003</v>
      </c>
      <c r="AR31" s="40">
        <v>-3824.76</v>
      </c>
      <c r="AS31" s="40">
        <v>-431006.34</v>
      </c>
      <c r="AT31" s="40">
        <v>-240573.09</v>
      </c>
      <c r="AU31" s="40">
        <v>0</v>
      </c>
      <c r="AV31" s="40">
        <v>0</v>
      </c>
      <c r="AW31" s="40">
        <v>0</v>
      </c>
      <c r="AX31" s="40">
        <v>-7332.14</v>
      </c>
      <c r="AY31" s="40">
        <v>0</v>
      </c>
      <c r="AZ31" s="40">
        <v>0</v>
      </c>
      <c r="BA31" s="40">
        <v>0</v>
      </c>
      <c r="BB31" s="40">
        <v>0</v>
      </c>
      <c r="BC31" s="40">
        <v>-126897.12</v>
      </c>
      <c r="BD31" s="40">
        <v>-2309.21</v>
      </c>
      <c r="BE31" s="40">
        <v>0</v>
      </c>
      <c r="BF31" s="40">
        <v>-2402.7600000000002</v>
      </c>
      <c r="BG31" s="40">
        <v>0</v>
      </c>
      <c r="BH31" s="40">
        <v>-1285.1500000000001</v>
      </c>
      <c r="BI31" s="40">
        <v>0</v>
      </c>
      <c r="BJ31" s="40">
        <v>0</v>
      </c>
      <c r="BK31" s="40">
        <v>-5921.65</v>
      </c>
      <c r="BL31" s="40">
        <v>-1511394.23</v>
      </c>
      <c r="BM31" s="40">
        <v>0</v>
      </c>
      <c r="BN31" s="40">
        <v>0</v>
      </c>
      <c r="BO31" s="40">
        <v>-107505.59</v>
      </c>
      <c r="BP31" s="40">
        <v>10009598.83</v>
      </c>
      <c r="BQ31" s="40">
        <f t="shared" si="0"/>
        <v>-6698317.0600000005</v>
      </c>
    </row>
    <row r="32" spans="1:69">
      <c r="A32" s="28"/>
      <c r="B32" s="28"/>
      <c r="C32" s="28"/>
      <c r="D32" s="37" t="s">
        <v>288</v>
      </c>
      <c r="E32" s="38"/>
      <c r="F32" s="39"/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40">
        <v>0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0</v>
      </c>
      <c r="BG32" s="40">
        <v>0</v>
      </c>
      <c r="BH32" s="40">
        <v>0</v>
      </c>
      <c r="BI32" s="40">
        <v>0</v>
      </c>
      <c r="BJ32" s="40">
        <v>0</v>
      </c>
      <c r="BK32" s="40">
        <v>0</v>
      </c>
      <c r="BL32" s="40">
        <v>0</v>
      </c>
      <c r="BM32" s="40">
        <v>0</v>
      </c>
      <c r="BN32" s="40">
        <v>0</v>
      </c>
      <c r="BO32" s="40">
        <v>0</v>
      </c>
      <c r="BP32" s="40">
        <v>0</v>
      </c>
      <c r="BQ32" s="40">
        <f t="shared" si="0"/>
        <v>0</v>
      </c>
    </row>
    <row r="33" spans="1:69">
      <c r="A33" s="28"/>
      <c r="B33" s="28"/>
      <c r="C33" s="28"/>
      <c r="D33" s="37" t="s">
        <v>281</v>
      </c>
      <c r="E33" s="38"/>
      <c r="F33" s="39"/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0</v>
      </c>
      <c r="AM33" s="40">
        <v>0</v>
      </c>
      <c r="AN33" s="40">
        <v>0</v>
      </c>
      <c r="AO33" s="40">
        <v>0</v>
      </c>
      <c r="AP33" s="40">
        <v>0</v>
      </c>
      <c r="AQ33" s="40">
        <v>0</v>
      </c>
      <c r="AR33" s="40">
        <v>0</v>
      </c>
      <c r="AS33" s="40">
        <v>0</v>
      </c>
      <c r="AT33" s="40">
        <v>0</v>
      </c>
      <c r="AU33" s="40">
        <v>0</v>
      </c>
      <c r="AV33" s="40">
        <v>0</v>
      </c>
      <c r="AW33" s="40">
        <v>0</v>
      </c>
      <c r="AX33" s="40">
        <v>0</v>
      </c>
      <c r="AY33" s="40">
        <v>0</v>
      </c>
      <c r="AZ33" s="40">
        <v>0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0</v>
      </c>
      <c r="BG33" s="40">
        <v>0</v>
      </c>
      <c r="BH33" s="40">
        <v>0</v>
      </c>
      <c r="BI33" s="40">
        <v>0</v>
      </c>
      <c r="BJ33" s="40">
        <v>0</v>
      </c>
      <c r="BK33" s="40">
        <v>0</v>
      </c>
      <c r="BL33" s="40">
        <v>0</v>
      </c>
      <c r="BM33" s="40">
        <v>0</v>
      </c>
      <c r="BN33" s="40">
        <v>0</v>
      </c>
      <c r="BO33" s="40">
        <v>0</v>
      </c>
      <c r="BP33" s="40">
        <v>0</v>
      </c>
      <c r="BQ33" s="40">
        <f t="shared" si="0"/>
        <v>0</v>
      </c>
    </row>
    <row r="34" spans="1:69">
      <c r="A34" s="28"/>
      <c r="B34" s="28"/>
      <c r="C34" s="28"/>
      <c r="D34" s="37" t="s">
        <v>286</v>
      </c>
      <c r="E34" s="38"/>
      <c r="F34" s="39"/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  <c r="AI34" s="40">
        <v>0</v>
      </c>
      <c r="AJ34" s="40">
        <v>0</v>
      </c>
      <c r="AK34" s="40">
        <v>0</v>
      </c>
      <c r="AL34" s="40">
        <v>0</v>
      </c>
      <c r="AM34" s="40">
        <v>0</v>
      </c>
      <c r="AN34" s="40">
        <v>0</v>
      </c>
      <c r="AO34" s="40">
        <v>0</v>
      </c>
      <c r="AP34" s="40">
        <v>0</v>
      </c>
      <c r="AQ34" s="40">
        <v>0</v>
      </c>
      <c r="AR34" s="40">
        <v>0</v>
      </c>
      <c r="AS34" s="40">
        <v>0</v>
      </c>
      <c r="AT34" s="40">
        <v>0</v>
      </c>
      <c r="AU34" s="40">
        <v>0</v>
      </c>
      <c r="AV34" s="40">
        <v>0</v>
      </c>
      <c r="AW34" s="40">
        <v>0</v>
      </c>
      <c r="AX34" s="40">
        <v>0</v>
      </c>
      <c r="AY34" s="40">
        <v>0</v>
      </c>
      <c r="AZ34" s="40">
        <v>0</v>
      </c>
      <c r="BA34" s="40">
        <v>0</v>
      </c>
      <c r="BB34" s="40">
        <v>0</v>
      </c>
      <c r="BC34" s="40">
        <v>0</v>
      </c>
      <c r="BD34" s="40">
        <v>0</v>
      </c>
      <c r="BE34" s="40">
        <v>0</v>
      </c>
      <c r="BF34" s="40">
        <v>0</v>
      </c>
      <c r="BG34" s="40">
        <v>0</v>
      </c>
      <c r="BH34" s="40">
        <v>0</v>
      </c>
      <c r="BI34" s="40">
        <v>0</v>
      </c>
      <c r="BJ34" s="40">
        <v>0</v>
      </c>
      <c r="BK34" s="40">
        <v>0</v>
      </c>
      <c r="BL34" s="40">
        <v>0</v>
      </c>
      <c r="BM34" s="40">
        <v>0</v>
      </c>
      <c r="BN34" s="40">
        <v>0</v>
      </c>
      <c r="BO34" s="40">
        <v>0</v>
      </c>
      <c r="BP34" s="40">
        <v>0</v>
      </c>
      <c r="BQ34" s="40">
        <f t="shared" si="0"/>
        <v>0</v>
      </c>
    </row>
    <row r="35" spans="1:69">
      <c r="A35" s="28"/>
      <c r="B35" s="28"/>
      <c r="C35" s="28"/>
      <c r="D35" s="37" t="s">
        <v>287</v>
      </c>
      <c r="E35" s="38"/>
      <c r="F35" s="39"/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40">
        <v>0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0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0</v>
      </c>
      <c r="BG35" s="40">
        <v>0</v>
      </c>
      <c r="BH35" s="40">
        <v>0</v>
      </c>
      <c r="BI35" s="40">
        <v>0</v>
      </c>
      <c r="BJ35" s="40">
        <v>0</v>
      </c>
      <c r="BK35" s="40">
        <v>0</v>
      </c>
      <c r="BL35" s="40">
        <v>0</v>
      </c>
      <c r="BM35" s="40">
        <v>0</v>
      </c>
      <c r="BN35" s="40">
        <v>0</v>
      </c>
      <c r="BO35" s="40">
        <v>0</v>
      </c>
      <c r="BP35" s="40">
        <v>0</v>
      </c>
      <c r="BQ35" s="40">
        <f t="shared" si="0"/>
        <v>0</v>
      </c>
    </row>
    <row r="36" spans="1:69">
      <c r="A36" s="28"/>
      <c r="B36" s="28"/>
      <c r="C36" s="28"/>
      <c r="D36" s="37" t="s">
        <v>288</v>
      </c>
      <c r="E36" s="38"/>
      <c r="F36" s="39"/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0</v>
      </c>
      <c r="AM36" s="40">
        <v>0</v>
      </c>
      <c r="AN36" s="40">
        <v>0</v>
      </c>
      <c r="AO36" s="40">
        <v>0</v>
      </c>
      <c r="AP36" s="40">
        <v>0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0</v>
      </c>
      <c r="AW36" s="40">
        <v>0</v>
      </c>
      <c r="AX36" s="40">
        <v>0</v>
      </c>
      <c r="AY36" s="40">
        <v>0</v>
      </c>
      <c r="AZ36" s="40">
        <v>0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</v>
      </c>
      <c r="BG36" s="40">
        <v>0</v>
      </c>
      <c r="BH36" s="40">
        <v>0</v>
      </c>
      <c r="BI36" s="40">
        <v>0</v>
      </c>
      <c r="BJ36" s="40">
        <v>0</v>
      </c>
      <c r="BK36" s="40">
        <v>0</v>
      </c>
      <c r="BL36" s="40">
        <v>0</v>
      </c>
      <c r="BM36" s="40">
        <v>0</v>
      </c>
      <c r="BN36" s="40">
        <v>0</v>
      </c>
      <c r="BO36" s="40">
        <v>0</v>
      </c>
      <c r="BP36" s="40">
        <v>0</v>
      </c>
      <c r="BQ36" s="40">
        <f t="shared" si="0"/>
        <v>0</v>
      </c>
    </row>
    <row r="37" spans="1:69">
      <c r="A37" s="28"/>
      <c r="B37" s="28"/>
      <c r="C37" s="28"/>
      <c r="D37" s="37" t="s">
        <v>294</v>
      </c>
      <c r="E37" s="38"/>
      <c r="F37" s="39"/>
      <c r="G37" s="40">
        <v>-10046428.060000001</v>
      </c>
      <c r="H37" s="40">
        <v>998844.62</v>
      </c>
      <c r="I37" s="40">
        <v>604670.93000000005</v>
      </c>
      <c r="J37" s="40">
        <v>-5153000</v>
      </c>
      <c r="K37" s="40">
        <v>-800716.02</v>
      </c>
      <c r="L37" s="40">
        <v>-723586.83</v>
      </c>
      <c r="M37" s="40">
        <v>-1911697.51</v>
      </c>
      <c r="N37" s="40">
        <v>-126902.41</v>
      </c>
      <c r="O37" s="40">
        <v>-617713.07999999996</v>
      </c>
      <c r="P37" s="40">
        <v>-2447498.5</v>
      </c>
      <c r="Q37" s="40">
        <v>229232</v>
      </c>
      <c r="R37" s="40">
        <v>-4651.1499999999996</v>
      </c>
      <c r="S37" s="40">
        <v>5353134</v>
      </c>
      <c r="T37" s="40">
        <v>0</v>
      </c>
      <c r="U37" s="40">
        <v>-3665669.51</v>
      </c>
      <c r="V37" s="40">
        <v>-4970000</v>
      </c>
      <c r="W37" s="40">
        <v>-893708.06</v>
      </c>
      <c r="X37" s="40">
        <v>-3557343.99</v>
      </c>
      <c r="Y37" s="40">
        <v>-560852.53</v>
      </c>
      <c r="Z37" s="40">
        <v>-550907.27</v>
      </c>
      <c r="AA37" s="40">
        <v>248676.8</v>
      </c>
      <c r="AB37" s="40">
        <v>-2649277</v>
      </c>
      <c r="AC37" s="40">
        <v>-526152.43000000005</v>
      </c>
      <c r="AD37" s="40">
        <v>-38734.120000000003</v>
      </c>
      <c r="AE37" s="40">
        <v>-306.43</v>
      </c>
      <c r="AF37" s="40">
        <v>-131360.39000000001</v>
      </c>
      <c r="AG37" s="40">
        <v>-610002</v>
      </c>
      <c r="AH37" s="40">
        <v>10058.98</v>
      </c>
      <c r="AI37" s="40">
        <v>-544301.6</v>
      </c>
      <c r="AJ37" s="40">
        <v>0.82</v>
      </c>
      <c r="AK37" s="40">
        <v>42705.07</v>
      </c>
      <c r="AL37" s="40">
        <v>100502.04</v>
      </c>
      <c r="AM37" s="40">
        <v>-14641.35</v>
      </c>
      <c r="AN37" s="40">
        <v>-185203.07</v>
      </c>
      <c r="AO37" s="40">
        <v>-45023.17</v>
      </c>
      <c r="AP37" s="40">
        <v>-97075.8</v>
      </c>
      <c r="AQ37" s="40">
        <v>23124.85</v>
      </c>
      <c r="AR37" s="40">
        <v>2.85</v>
      </c>
      <c r="AS37" s="40">
        <v>0.3</v>
      </c>
      <c r="AT37" s="40">
        <v>1759.87</v>
      </c>
      <c r="AU37" s="40">
        <v>19612.91</v>
      </c>
      <c r="AV37" s="40">
        <v>430822.41</v>
      </c>
      <c r="AW37" s="40">
        <v>401011.91</v>
      </c>
      <c r="AX37" s="40">
        <v>2.92</v>
      </c>
      <c r="AY37" s="40">
        <v>-26535.37</v>
      </c>
      <c r="AZ37" s="40">
        <v>894000</v>
      </c>
      <c r="BA37" s="40">
        <v>-24527.91</v>
      </c>
      <c r="BB37" s="40">
        <v>1516.98</v>
      </c>
      <c r="BC37" s="40">
        <v>1.95</v>
      </c>
      <c r="BD37" s="40">
        <v>-17304.2</v>
      </c>
      <c r="BE37" s="40">
        <v>-616757.28</v>
      </c>
      <c r="BF37" s="40">
        <v>-529.64</v>
      </c>
      <c r="BG37" s="40">
        <v>-340260</v>
      </c>
      <c r="BH37" s="40">
        <v>0.15</v>
      </c>
      <c r="BI37" s="40">
        <v>17430.080000000002</v>
      </c>
      <c r="BJ37" s="40">
        <v>21254.13</v>
      </c>
      <c r="BK37" s="40">
        <v>5274.51</v>
      </c>
      <c r="BL37" s="40">
        <v>-3928059.59</v>
      </c>
      <c r="BM37" s="40">
        <v>0</v>
      </c>
      <c r="BN37" s="40">
        <v>-5275596.25</v>
      </c>
      <c r="BO37" s="40">
        <v>-5009531.18</v>
      </c>
      <c r="BP37" s="40">
        <v>1103340.18</v>
      </c>
      <c r="BQ37" s="40">
        <f t="shared" si="0"/>
        <v>-45604872.439999998</v>
      </c>
    </row>
    <row r="38" spans="1:69">
      <c r="A38" s="28"/>
      <c r="B38" s="28"/>
      <c r="C38" s="28"/>
      <c r="D38" s="37" t="s">
        <v>295</v>
      </c>
      <c r="E38" s="38"/>
      <c r="F38" s="39"/>
      <c r="G38" s="40">
        <v>26592946.329999998</v>
      </c>
      <c r="H38" s="40">
        <v>4023135.25</v>
      </c>
      <c r="I38" s="40">
        <v>216320.08</v>
      </c>
      <c r="J38" s="40">
        <v>52148000</v>
      </c>
      <c r="K38" s="40">
        <v>3933141.47</v>
      </c>
      <c r="L38" s="40">
        <v>3593091.52</v>
      </c>
      <c r="M38" s="40">
        <v>10863494.939999999</v>
      </c>
      <c r="N38" s="40">
        <v>613830.99</v>
      </c>
      <c r="O38" s="40">
        <v>2419967.1</v>
      </c>
      <c r="P38" s="40">
        <v>26393930.59</v>
      </c>
      <c r="Q38" s="40">
        <v>-2558514</v>
      </c>
      <c r="R38" s="40">
        <v>124106.44</v>
      </c>
      <c r="S38" s="40">
        <v>53797274</v>
      </c>
      <c r="T38" s="40">
        <v>157141.76000000001</v>
      </c>
      <c r="U38" s="40">
        <v>29848459.02</v>
      </c>
      <c r="V38" s="40">
        <v>29029000</v>
      </c>
      <c r="W38" s="40">
        <v>5135248.5199999996</v>
      </c>
      <c r="X38" s="40">
        <v>16418113.869999999</v>
      </c>
      <c r="Y38" s="40">
        <v>2661384.44</v>
      </c>
      <c r="Z38" s="40">
        <v>4332527.09</v>
      </c>
      <c r="AA38" s="40">
        <v>1288611.82</v>
      </c>
      <c r="AB38" s="40">
        <v>16080880</v>
      </c>
      <c r="AC38" s="40">
        <v>6490447.7800000003</v>
      </c>
      <c r="AD38" s="40">
        <v>479679.57</v>
      </c>
      <c r="AE38" s="40">
        <v>20110.47</v>
      </c>
      <c r="AF38" s="40">
        <v>1203027.58</v>
      </c>
      <c r="AG38" s="40">
        <v>1704177.5</v>
      </c>
      <c r="AH38" s="40">
        <v>21921.279999999999</v>
      </c>
      <c r="AI38" s="40">
        <v>1554295.96</v>
      </c>
      <c r="AJ38" s="40">
        <v>99603.63</v>
      </c>
      <c r="AK38" s="40">
        <v>41378.15</v>
      </c>
      <c r="AL38" s="40">
        <v>61022.61</v>
      </c>
      <c r="AM38" s="40">
        <v>172745.83</v>
      </c>
      <c r="AN38" s="40">
        <v>1561238.22</v>
      </c>
      <c r="AO38" s="40">
        <v>431803.83</v>
      </c>
      <c r="AP38" s="40">
        <v>467506.5</v>
      </c>
      <c r="AQ38" s="40">
        <v>221501.78</v>
      </c>
      <c r="AR38" s="40">
        <v>73294.87</v>
      </c>
      <c r="AS38" s="40">
        <v>60780.91</v>
      </c>
      <c r="AT38" s="40">
        <v>35917.56</v>
      </c>
      <c r="AU38" s="40">
        <v>288865.03000000003</v>
      </c>
      <c r="AV38" s="40">
        <v>-383881.5</v>
      </c>
      <c r="AW38" s="40">
        <v>2305380.73</v>
      </c>
      <c r="AX38" s="40">
        <v>57910.37</v>
      </c>
      <c r="AY38" s="40">
        <v>306112.32</v>
      </c>
      <c r="AZ38" s="40">
        <v>1071000</v>
      </c>
      <c r="BA38" s="40">
        <v>352207.18</v>
      </c>
      <c r="BB38" s="40">
        <v>146904.18</v>
      </c>
      <c r="BC38" s="40">
        <v>38294.639999999999</v>
      </c>
      <c r="BD38" s="40">
        <v>69288.639999999999</v>
      </c>
      <c r="BE38" s="40">
        <v>4825960.13</v>
      </c>
      <c r="BF38" s="40">
        <v>26937.22</v>
      </c>
      <c r="BG38" s="40">
        <v>1339000.26</v>
      </c>
      <c r="BH38" s="40">
        <v>15759.85</v>
      </c>
      <c r="BI38" s="40">
        <v>41693.64</v>
      </c>
      <c r="BJ38" s="40">
        <v>183947.9</v>
      </c>
      <c r="BK38" s="40">
        <v>34243.14</v>
      </c>
      <c r="BL38" s="40">
        <v>19371688.899999999</v>
      </c>
      <c r="BM38" s="40">
        <v>26221.08</v>
      </c>
      <c r="BN38" s="40">
        <v>34808082.560000002</v>
      </c>
      <c r="BO38" s="40">
        <v>22310747.34</v>
      </c>
      <c r="BP38" s="40">
        <v>16439925.699999999</v>
      </c>
      <c r="BQ38" s="40">
        <f t="shared" si="0"/>
        <v>405488834.56999975</v>
      </c>
    </row>
    <row r="39" spans="1:69">
      <c r="A39" s="28"/>
      <c r="B39" s="28"/>
      <c r="C39" s="28"/>
      <c r="D39" s="28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</row>
  </sheetData>
  <sheetProtection password="B9B1" sheet="1" objects="1" scenario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Q44"/>
  <sheetViews>
    <sheetView workbookViewId="0">
      <pane xSplit="6" ySplit="8" topLeftCell="G9" activePane="bottomRight" state="frozen"/>
      <selection pane="topRight" activeCell="H1" sqref="H1"/>
      <selection pane="bottomLeft" activeCell="A10" sqref="A10"/>
      <selection pane="bottomRight" activeCell="D34" sqref="D34"/>
    </sheetView>
  </sheetViews>
  <sheetFormatPr baseColWidth="10" defaultRowHeight="14.25"/>
  <cols>
    <col min="1" max="3" width="1.7109375" style="41" customWidth="1"/>
    <col min="4" max="4" width="73.85546875" style="41" customWidth="1"/>
    <col min="5" max="6" width="1.7109375" style="28" customWidth="1"/>
    <col min="7" max="68" width="14.7109375" style="3" customWidth="1"/>
    <col min="69" max="16384" width="11.42578125" style="3"/>
  </cols>
  <sheetData>
    <row r="1" spans="1:69" ht="22.5" customHeight="1">
      <c r="A1" s="26" t="s">
        <v>304</v>
      </c>
      <c r="B1" s="27"/>
      <c r="C1" s="27"/>
      <c r="D1" s="27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</row>
    <row r="2" spans="1:69">
      <c r="A2" s="30" t="s">
        <v>151</v>
      </c>
      <c r="B2" s="30"/>
      <c r="C2" s="28"/>
      <c r="D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</row>
    <row r="3" spans="1:69">
      <c r="A3" s="28"/>
      <c r="B3" s="28"/>
      <c r="C3" s="28"/>
      <c r="D3" s="2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</row>
    <row r="4" spans="1:69" s="33" customFormat="1" ht="12">
      <c r="A4" s="31"/>
      <c r="B4" s="31"/>
      <c r="C4" s="31"/>
      <c r="D4" s="31"/>
      <c r="E4" s="31"/>
      <c r="F4" s="31"/>
      <c r="G4" s="32" t="s">
        <v>303</v>
      </c>
      <c r="H4" s="32" t="s">
        <v>152</v>
      </c>
      <c r="I4" s="32" t="s">
        <v>155</v>
      </c>
      <c r="J4" s="32" t="s">
        <v>158</v>
      </c>
      <c r="K4" s="32" t="s">
        <v>162</v>
      </c>
      <c r="L4" s="32" t="s">
        <v>164</v>
      </c>
      <c r="M4" s="32" t="s">
        <v>169</v>
      </c>
      <c r="N4" s="32" t="s">
        <v>172</v>
      </c>
      <c r="O4" s="32" t="s">
        <v>173</v>
      </c>
      <c r="P4" s="32" t="s">
        <v>174</v>
      </c>
      <c r="Q4" s="32" t="s">
        <v>209</v>
      </c>
      <c r="R4" s="32" t="s">
        <v>211</v>
      </c>
      <c r="S4" s="32" t="s">
        <v>212</v>
      </c>
      <c r="T4" s="32" t="s">
        <v>213</v>
      </c>
      <c r="U4" s="32" t="s">
        <v>302</v>
      </c>
      <c r="V4" s="32" t="s">
        <v>302</v>
      </c>
      <c r="W4" s="32" t="s">
        <v>302</v>
      </c>
      <c r="X4" s="32" t="s">
        <v>302</v>
      </c>
      <c r="Y4" s="32" t="s">
        <v>302</v>
      </c>
      <c r="Z4" s="32" t="s">
        <v>302</v>
      </c>
      <c r="AA4" s="32" t="s">
        <v>302</v>
      </c>
      <c r="AB4" s="32" t="s">
        <v>302</v>
      </c>
      <c r="AC4" s="32" t="s">
        <v>302</v>
      </c>
      <c r="AD4" s="32" t="s">
        <v>302</v>
      </c>
      <c r="AE4" s="32" t="s">
        <v>302</v>
      </c>
      <c r="AF4" s="32" t="s">
        <v>302</v>
      </c>
      <c r="AG4" s="32" t="s">
        <v>302</v>
      </c>
      <c r="AH4" s="32" t="s">
        <v>302</v>
      </c>
      <c r="AI4" s="32" t="s">
        <v>302</v>
      </c>
      <c r="AJ4" s="32" t="s">
        <v>302</v>
      </c>
      <c r="AK4" s="32" t="s">
        <v>302</v>
      </c>
      <c r="AL4" s="32" t="s">
        <v>302</v>
      </c>
      <c r="AM4" s="32" t="s">
        <v>302</v>
      </c>
      <c r="AN4" s="32" t="s">
        <v>302</v>
      </c>
      <c r="AO4" s="32" t="s">
        <v>302</v>
      </c>
      <c r="AP4" s="32" t="s">
        <v>302</v>
      </c>
      <c r="AQ4" s="32" t="s">
        <v>302</v>
      </c>
      <c r="AR4" s="32" t="s">
        <v>302</v>
      </c>
      <c r="AS4" s="32" t="s">
        <v>302</v>
      </c>
      <c r="AT4" s="32" t="s">
        <v>302</v>
      </c>
      <c r="AU4" s="32" t="s">
        <v>302</v>
      </c>
      <c r="AV4" s="32" t="s">
        <v>302</v>
      </c>
      <c r="AW4" s="32" t="s">
        <v>302</v>
      </c>
      <c r="AX4" s="32" t="s">
        <v>302</v>
      </c>
      <c r="AY4" s="32" t="s">
        <v>302</v>
      </c>
      <c r="AZ4" s="32" t="s">
        <v>302</v>
      </c>
      <c r="BA4" s="32" t="s">
        <v>302</v>
      </c>
      <c r="BB4" s="32" t="s">
        <v>302</v>
      </c>
      <c r="BC4" s="32" t="s">
        <v>302</v>
      </c>
      <c r="BD4" s="32" t="s">
        <v>302</v>
      </c>
      <c r="BE4" s="32" t="s">
        <v>302</v>
      </c>
      <c r="BF4" s="32" t="s">
        <v>302</v>
      </c>
      <c r="BG4" s="32" t="s">
        <v>302</v>
      </c>
      <c r="BH4" s="32" t="s">
        <v>302</v>
      </c>
      <c r="BI4" s="32" t="s">
        <v>302</v>
      </c>
      <c r="BJ4" s="32" t="s">
        <v>302</v>
      </c>
      <c r="BK4" s="32" t="s">
        <v>302</v>
      </c>
      <c r="BL4" s="32" t="s">
        <v>302</v>
      </c>
      <c r="BM4" s="32" t="s">
        <v>302</v>
      </c>
      <c r="BN4" s="32" t="s">
        <v>302</v>
      </c>
      <c r="BO4" s="32" t="s">
        <v>302</v>
      </c>
      <c r="BP4" s="32" t="s">
        <v>302</v>
      </c>
      <c r="BQ4" s="42"/>
    </row>
    <row r="5" spans="1:69" ht="56.25">
      <c r="A5" s="28"/>
      <c r="B5" s="28"/>
      <c r="C5" s="28"/>
      <c r="D5" s="28"/>
      <c r="G5" s="34" t="s">
        <v>301</v>
      </c>
      <c r="H5" s="34" t="s">
        <v>214</v>
      </c>
      <c r="I5" s="34" t="s">
        <v>217</v>
      </c>
      <c r="J5" s="34" t="s">
        <v>220</v>
      </c>
      <c r="K5" s="34" t="s">
        <v>224</v>
      </c>
      <c r="L5" s="34" t="s">
        <v>226</v>
      </c>
      <c r="M5" s="34" t="s">
        <v>231</v>
      </c>
      <c r="N5" s="34" t="s">
        <v>234</v>
      </c>
      <c r="O5" s="34" t="s">
        <v>235</v>
      </c>
      <c r="P5" s="34" t="s">
        <v>236</v>
      </c>
      <c r="Q5" s="34" t="s">
        <v>271</v>
      </c>
      <c r="R5" s="34" t="s">
        <v>273</v>
      </c>
      <c r="S5" s="34" t="s">
        <v>274</v>
      </c>
      <c r="T5" s="34" t="s">
        <v>275</v>
      </c>
      <c r="U5" s="34">
        <v>0</v>
      </c>
      <c r="V5" s="34">
        <v>0</v>
      </c>
      <c r="W5" s="34">
        <v>0</v>
      </c>
      <c r="X5" s="34">
        <v>0</v>
      </c>
      <c r="Y5" s="34">
        <v>0</v>
      </c>
      <c r="Z5" s="34">
        <v>0</v>
      </c>
      <c r="AA5" s="34">
        <v>0</v>
      </c>
      <c r="AB5" s="34">
        <v>0</v>
      </c>
      <c r="AC5" s="34">
        <v>0</v>
      </c>
      <c r="AD5" s="34">
        <v>0</v>
      </c>
      <c r="AE5" s="34">
        <v>0</v>
      </c>
      <c r="AF5" s="34">
        <v>0</v>
      </c>
      <c r="AG5" s="34">
        <v>0</v>
      </c>
      <c r="AH5" s="34">
        <v>0</v>
      </c>
      <c r="AI5" s="34">
        <v>0</v>
      </c>
      <c r="AJ5" s="34">
        <v>0</v>
      </c>
      <c r="AK5" s="34">
        <v>0</v>
      </c>
      <c r="AL5" s="34">
        <v>0</v>
      </c>
      <c r="AM5" s="34">
        <v>0</v>
      </c>
      <c r="AN5" s="34">
        <v>0</v>
      </c>
      <c r="AO5" s="34">
        <v>0</v>
      </c>
      <c r="AP5" s="34">
        <v>0</v>
      </c>
      <c r="AQ5" s="34">
        <v>0</v>
      </c>
      <c r="AR5" s="34">
        <v>0</v>
      </c>
      <c r="AS5" s="34">
        <v>0</v>
      </c>
      <c r="AT5" s="34">
        <v>0</v>
      </c>
      <c r="AU5" s="34">
        <v>0</v>
      </c>
      <c r="AV5" s="34">
        <v>0</v>
      </c>
      <c r="AW5" s="34">
        <v>0</v>
      </c>
      <c r="AX5" s="34">
        <v>0</v>
      </c>
      <c r="AY5" s="34">
        <v>0</v>
      </c>
      <c r="AZ5" s="34">
        <v>0</v>
      </c>
      <c r="BA5" s="34">
        <v>0</v>
      </c>
      <c r="BB5" s="34">
        <v>0</v>
      </c>
      <c r="BC5" s="34">
        <v>0</v>
      </c>
      <c r="BD5" s="34">
        <v>0</v>
      </c>
      <c r="BE5" s="34">
        <v>0</v>
      </c>
      <c r="BF5" s="34">
        <v>0</v>
      </c>
      <c r="BG5" s="34">
        <v>0</v>
      </c>
      <c r="BH5" s="34">
        <v>0</v>
      </c>
      <c r="BI5" s="34">
        <v>0</v>
      </c>
      <c r="BJ5" s="34">
        <v>0</v>
      </c>
      <c r="BK5" s="34">
        <v>0</v>
      </c>
      <c r="BL5" s="34">
        <v>0</v>
      </c>
      <c r="BM5" s="34">
        <v>0</v>
      </c>
      <c r="BN5" s="34">
        <v>0</v>
      </c>
      <c r="BO5" s="34">
        <v>0</v>
      </c>
      <c r="BP5" s="34">
        <v>0</v>
      </c>
      <c r="BQ5" s="29"/>
    </row>
    <row r="6" spans="1:69">
      <c r="A6" s="28"/>
      <c r="B6" s="28"/>
      <c r="C6" s="28"/>
      <c r="D6" s="28"/>
      <c r="G6" s="35" t="s">
        <v>276</v>
      </c>
      <c r="H6" s="35" t="s">
        <v>276</v>
      </c>
      <c r="I6" s="35" t="s">
        <v>276</v>
      </c>
      <c r="J6" s="35" t="s">
        <v>276</v>
      </c>
      <c r="K6" s="35" t="s">
        <v>276</v>
      </c>
      <c r="L6" s="35" t="s">
        <v>276</v>
      </c>
      <c r="M6" s="35" t="s">
        <v>276</v>
      </c>
      <c r="N6" s="35" t="s">
        <v>276</v>
      </c>
      <c r="O6" s="35" t="s">
        <v>276</v>
      </c>
      <c r="P6" s="35" t="s">
        <v>276</v>
      </c>
      <c r="Q6" s="35" t="s">
        <v>276</v>
      </c>
      <c r="R6" s="35" t="s">
        <v>276</v>
      </c>
      <c r="S6" s="35" t="s">
        <v>276</v>
      </c>
      <c r="T6" s="35" t="s">
        <v>276</v>
      </c>
      <c r="U6" s="35" t="s">
        <v>276</v>
      </c>
      <c r="V6" s="35" t="s">
        <v>276</v>
      </c>
      <c r="W6" s="35" t="s">
        <v>276</v>
      </c>
      <c r="X6" s="35" t="s">
        <v>276</v>
      </c>
      <c r="Y6" s="35" t="s">
        <v>276</v>
      </c>
      <c r="Z6" s="35" t="s">
        <v>276</v>
      </c>
      <c r="AA6" s="35" t="s">
        <v>276</v>
      </c>
      <c r="AB6" s="35" t="s">
        <v>276</v>
      </c>
      <c r="AC6" s="35" t="s">
        <v>276</v>
      </c>
      <c r="AD6" s="35" t="s">
        <v>276</v>
      </c>
      <c r="AE6" s="35" t="s">
        <v>276</v>
      </c>
      <c r="AF6" s="35" t="s">
        <v>276</v>
      </c>
      <c r="AG6" s="35" t="s">
        <v>276</v>
      </c>
      <c r="AH6" s="35" t="s">
        <v>276</v>
      </c>
      <c r="AI6" s="35" t="s">
        <v>276</v>
      </c>
      <c r="AJ6" s="35" t="s">
        <v>276</v>
      </c>
      <c r="AK6" s="35" t="s">
        <v>276</v>
      </c>
      <c r="AL6" s="35" t="s">
        <v>276</v>
      </c>
      <c r="AM6" s="35" t="s">
        <v>276</v>
      </c>
      <c r="AN6" s="35" t="s">
        <v>276</v>
      </c>
      <c r="AO6" s="35" t="s">
        <v>276</v>
      </c>
      <c r="AP6" s="35" t="s">
        <v>276</v>
      </c>
      <c r="AQ6" s="35" t="s">
        <v>276</v>
      </c>
      <c r="AR6" s="35" t="s">
        <v>276</v>
      </c>
      <c r="AS6" s="35" t="s">
        <v>276</v>
      </c>
      <c r="AT6" s="35" t="s">
        <v>276</v>
      </c>
      <c r="AU6" s="35" t="s">
        <v>276</v>
      </c>
      <c r="AV6" s="35" t="s">
        <v>276</v>
      </c>
      <c r="AW6" s="35" t="s">
        <v>276</v>
      </c>
      <c r="AX6" s="35" t="s">
        <v>276</v>
      </c>
      <c r="AY6" s="35" t="s">
        <v>276</v>
      </c>
      <c r="AZ6" s="35" t="s">
        <v>276</v>
      </c>
      <c r="BA6" s="35" t="s">
        <v>276</v>
      </c>
      <c r="BB6" s="35" t="s">
        <v>276</v>
      </c>
      <c r="BC6" s="35" t="s">
        <v>276</v>
      </c>
      <c r="BD6" s="35" t="s">
        <v>276</v>
      </c>
      <c r="BE6" s="35" t="s">
        <v>276</v>
      </c>
      <c r="BF6" s="35" t="s">
        <v>276</v>
      </c>
      <c r="BG6" s="35" t="s">
        <v>276</v>
      </c>
      <c r="BH6" s="35" t="s">
        <v>276</v>
      </c>
      <c r="BI6" s="35" t="s">
        <v>276</v>
      </c>
      <c r="BJ6" s="35" t="s">
        <v>276</v>
      </c>
      <c r="BK6" s="35" t="s">
        <v>276</v>
      </c>
      <c r="BL6" s="35" t="s">
        <v>276</v>
      </c>
      <c r="BM6" s="35" t="s">
        <v>276</v>
      </c>
      <c r="BN6" s="35" t="s">
        <v>276</v>
      </c>
      <c r="BO6" s="35" t="s">
        <v>276</v>
      </c>
      <c r="BP6" s="35" t="s">
        <v>276</v>
      </c>
      <c r="BQ6" s="29"/>
    </row>
    <row r="7" spans="1:69">
      <c r="A7" s="28"/>
      <c r="B7" s="28"/>
      <c r="C7" s="28"/>
      <c r="D7" s="28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29"/>
    </row>
    <row r="8" spans="1:69">
      <c r="A8" s="28"/>
      <c r="B8" s="28"/>
      <c r="C8" s="28"/>
      <c r="D8" s="28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29"/>
    </row>
    <row r="9" spans="1:69">
      <c r="A9" s="28"/>
      <c r="B9" s="28"/>
      <c r="C9" s="28"/>
      <c r="D9" s="37" t="s">
        <v>277</v>
      </c>
      <c r="E9" s="38"/>
      <c r="F9" s="39"/>
      <c r="G9" s="40">
        <v>35409857.780000001</v>
      </c>
      <c r="H9" s="40">
        <v>5554852.6799999997</v>
      </c>
      <c r="I9" s="40">
        <v>38493259.75</v>
      </c>
      <c r="J9" s="40">
        <v>5333374.12</v>
      </c>
      <c r="K9" s="40">
        <v>5295896</v>
      </c>
      <c r="L9" s="40">
        <v>63837378</v>
      </c>
      <c r="M9" s="40">
        <v>6736868.3300000001</v>
      </c>
      <c r="N9" s="40">
        <v>1314597.23</v>
      </c>
      <c r="O9" s="40">
        <v>8665886.1899999995</v>
      </c>
      <c r="P9" s="40">
        <v>5146221.84</v>
      </c>
      <c r="Q9" s="40">
        <v>7984257.5599999996</v>
      </c>
      <c r="R9" s="40">
        <v>16270587</v>
      </c>
      <c r="S9" s="40">
        <v>7430093.7300000004</v>
      </c>
      <c r="T9" s="40">
        <v>1539881.18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0">
        <v>0</v>
      </c>
      <c r="AC9" s="40">
        <v>0</v>
      </c>
      <c r="AD9" s="40">
        <v>0</v>
      </c>
      <c r="AE9" s="40">
        <v>0</v>
      </c>
      <c r="AF9" s="40">
        <v>0</v>
      </c>
      <c r="AG9" s="40">
        <v>0</v>
      </c>
      <c r="AH9" s="40">
        <v>0</v>
      </c>
      <c r="AI9" s="40">
        <v>0</v>
      </c>
      <c r="AJ9" s="40">
        <v>0</v>
      </c>
      <c r="AK9" s="40">
        <v>0</v>
      </c>
      <c r="AL9" s="40">
        <v>0</v>
      </c>
      <c r="AM9" s="40">
        <v>0</v>
      </c>
      <c r="AN9" s="40">
        <v>0</v>
      </c>
      <c r="AO9" s="40">
        <v>0</v>
      </c>
      <c r="AP9" s="40">
        <v>0</v>
      </c>
      <c r="AQ9" s="40">
        <v>0</v>
      </c>
      <c r="AR9" s="40">
        <v>0</v>
      </c>
      <c r="AS9" s="40">
        <v>0</v>
      </c>
      <c r="AT9" s="40">
        <v>0</v>
      </c>
      <c r="AU9" s="40">
        <v>0</v>
      </c>
      <c r="AV9" s="40">
        <v>0</v>
      </c>
      <c r="AW9" s="40">
        <v>0</v>
      </c>
      <c r="AX9" s="40">
        <v>0</v>
      </c>
      <c r="AY9" s="40">
        <v>0</v>
      </c>
      <c r="AZ9" s="40">
        <v>0</v>
      </c>
      <c r="BA9" s="40">
        <v>0</v>
      </c>
      <c r="BB9" s="40">
        <v>0</v>
      </c>
      <c r="BC9" s="40">
        <v>0</v>
      </c>
      <c r="BD9" s="40">
        <v>0</v>
      </c>
      <c r="BE9" s="40">
        <v>0</v>
      </c>
      <c r="BF9" s="40">
        <v>0</v>
      </c>
      <c r="BG9" s="40">
        <v>0</v>
      </c>
      <c r="BH9" s="40">
        <v>0</v>
      </c>
      <c r="BI9" s="40">
        <v>0</v>
      </c>
      <c r="BJ9" s="40">
        <v>0</v>
      </c>
      <c r="BK9" s="40">
        <v>0</v>
      </c>
      <c r="BL9" s="40">
        <v>0</v>
      </c>
      <c r="BM9" s="40">
        <v>0</v>
      </c>
      <c r="BN9" s="40">
        <v>0</v>
      </c>
      <c r="BO9" s="40">
        <v>0</v>
      </c>
      <c r="BP9" s="40">
        <v>0</v>
      </c>
      <c r="BQ9" s="29"/>
    </row>
    <row r="10" spans="1:69">
      <c r="A10" s="28"/>
      <c r="B10" s="28"/>
      <c r="C10" s="28"/>
      <c r="D10" s="37" t="s">
        <v>278</v>
      </c>
      <c r="E10" s="38"/>
      <c r="F10" s="39"/>
      <c r="G10" s="40">
        <v>11807355.75</v>
      </c>
      <c r="H10" s="40">
        <v>28213628.890000001</v>
      </c>
      <c r="I10" s="40">
        <v>15459000</v>
      </c>
      <c r="J10" s="40">
        <v>-3596361.26</v>
      </c>
      <c r="K10" s="40">
        <v>-6847473</v>
      </c>
      <c r="L10" s="40">
        <v>-12568021</v>
      </c>
      <c r="M10" s="40">
        <v>10388113.869999999</v>
      </c>
      <c r="N10" s="40">
        <v>-97264.93</v>
      </c>
      <c r="O10" s="40">
        <v>7948000</v>
      </c>
      <c r="P10" s="40">
        <v>1769885.25</v>
      </c>
      <c r="Q10" s="40">
        <v>11827521.32</v>
      </c>
      <c r="R10" s="40">
        <v>18507293.57</v>
      </c>
      <c r="S10" s="40">
        <v>14880653.609999999</v>
      </c>
      <c r="T10" s="40">
        <v>14382044.539999999</v>
      </c>
      <c r="U10" s="40">
        <v>0</v>
      </c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29"/>
    </row>
    <row r="11" spans="1:69">
      <c r="A11" s="28"/>
      <c r="B11" s="28"/>
      <c r="C11" s="28"/>
      <c r="D11" s="37" t="s">
        <v>279</v>
      </c>
      <c r="E11" s="38"/>
      <c r="F11" s="39"/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0.02</v>
      </c>
      <c r="U11" s="40">
        <v>0</v>
      </c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29"/>
    </row>
    <row r="12" spans="1:69">
      <c r="A12" s="28"/>
      <c r="B12" s="28"/>
      <c r="C12" s="28"/>
      <c r="D12" s="37" t="s">
        <v>280</v>
      </c>
      <c r="E12" s="38"/>
      <c r="F12" s="39"/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0.01</v>
      </c>
      <c r="U12" s="40">
        <v>0</v>
      </c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29"/>
    </row>
    <row r="13" spans="1:69">
      <c r="A13" s="28"/>
      <c r="B13" s="28"/>
      <c r="C13" s="28"/>
      <c r="D13" s="37" t="s">
        <v>281</v>
      </c>
      <c r="E13" s="38"/>
      <c r="F13" s="39"/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29"/>
    </row>
    <row r="14" spans="1:69">
      <c r="A14" s="28"/>
      <c r="B14" s="28"/>
      <c r="C14" s="28"/>
      <c r="D14" s="37" t="s">
        <v>300</v>
      </c>
      <c r="E14" s="38"/>
      <c r="F14" s="39"/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29"/>
    </row>
    <row r="15" spans="1:69">
      <c r="A15" s="28"/>
      <c r="B15" s="28"/>
      <c r="C15" s="28"/>
      <c r="D15" s="37" t="s">
        <v>282</v>
      </c>
      <c r="E15" s="38"/>
      <c r="F15" s="39"/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29"/>
    </row>
    <row r="16" spans="1:69" ht="14.25" customHeight="1">
      <c r="A16" s="28"/>
      <c r="B16" s="28"/>
      <c r="C16" s="28"/>
      <c r="D16" s="37" t="s">
        <v>283</v>
      </c>
      <c r="E16" s="38"/>
      <c r="F16" s="39"/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0.01</v>
      </c>
      <c r="U16" s="40">
        <v>0</v>
      </c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29"/>
    </row>
    <row r="17" spans="1:69">
      <c r="A17" s="28"/>
      <c r="B17" s="28"/>
      <c r="C17" s="28"/>
      <c r="D17" s="37" t="s">
        <v>284</v>
      </c>
      <c r="E17" s="38"/>
      <c r="F17" s="39"/>
      <c r="G17" s="40">
        <v>11807355.75</v>
      </c>
      <c r="H17" s="40">
        <v>28213628.890000001</v>
      </c>
      <c r="I17" s="40">
        <v>15459000</v>
      </c>
      <c r="J17" s="40">
        <v>-3596361.26</v>
      </c>
      <c r="K17" s="40">
        <v>-6847473</v>
      </c>
      <c r="L17" s="40">
        <v>-12568021</v>
      </c>
      <c r="M17" s="40">
        <v>10388113.869999999</v>
      </c>
      <c r="N17" s="40">
        <v>-97264.93</v>
      </c>
      <c r="O17" s="40">
        <v>7948000</v>
      </c>
      <c r="P17" s="40">
        <v>1769885.25</v>
      </c>
      <c r="Q17" s="40">
        <v>11827521.32</v>
      </c>
      <c r="R17" s="40">
        <v>18507293.57</v>
      </c>
      <c r="S17" s="40">
        <v>14880653.609999999</v>
      </c>
      <c r="T17" s="40">
        <v>14382044.52</v>
      </c>
      <c r="U17" s="40">
        <v>0</v>
      </c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29"/>
    </row>
    <row r="18" spans="1:69" ht="14.25" customHeight="1">
      <c r="A18" s="28"/>
      <c r="B18" s="28"/>
      <c r="C18" s="28"/>
      <c r="D18" s="37" t="s">
        <v>285</v>
      </c>
      <c r="E18" s="38"/>
      <c r="F18" s="39"/>
      <c r="G18" s="40">
        <v>0</v>
      </c>
      <c r="H18" s="40">
        <v>0</v>
      </c>
      <c r="I18" s="40">
        <v>0</v>
      </c>
      <c r="J18" s="40">
        <v>-5137658.95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29"/>
    </row>
    <row r="19" spans="1:69">
      <c r="A19" s="28"/>
      <c r="B19" s="28"/>
      <c r="C19" s="28"/>
      <c r="D19" s="37" t="s">
        <v>286</v>
      </c>
      <c r="E19" s="38"/>
      <c r="F19" s="39"/>
      <c r="G19" s="40">
        <v>0</v>
      </c>
      <c r="H19" s="40">
        <v>0</v>
      </c>
      <c r="I19" s="40">
        <v>0</v>
      </c>
      <c r="J19" s="40">
        <v>-5137658.95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29"/>
    </row>
    <row r="20" spans="1:69">
      <c r="A20" s="28"/>
      <c r="B20" s="28"/>
      <c r="C20" s="28"/>
      <c r="D20" s="37" t="s">
        <v>287</v>
      </c>
      <c r="E20" s="38"/>
      <c r="F20" s="39"/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29"/>
    </row>
    <row r="21" spans="1:69">
      <c r="A21" s="28"/>
      <c r="B21" s="28"/>
      <c r="C21" s="28"/>
      <c r="D21" s="37" t="s">
        <v>288</v>
      </c>
      <c r="E21" s="38"/>
      <c r="F21" s="39"/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29"/>
    </row>
    <row r="22" spans="1:69">
      <c r="A22" s="28"/>
      <c r="B22" s="28"/>
      <c r="C22" s="28"/>
      <c r="D22" s="37" t="s">
        <v>289</v>
      </c>
      <c r="E22" s="38"/>
      <c r="F22" s="39"/>
      <c r="G22" s="40">
        <v>-288.2</v>
      </c>
      <c r="H22" s="40">
        <v>0</v>
      </c>
      <c r="I22" s="40">
        <v>0</v>
      </c>
      <c r="J22" s="40">
        <v>0</v>
      </c>
      <c r="K22" s="40">
        <v>-19804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29"/>
    </row>
    <row r="23" spans="1:69">
      <c r="A23" s="28"/>
      <c r="B23" s="28"/>
      <c r="C23" s="28"/>
      <c r="D23" s="37" t="s">
        <v>290</v>
      </c>
      <c r="E23" s="38"/>
      <c r="F23" s="39"/>
      <c r="G23" s="40">
        <v>-288.2</v>
      </c>
      <c r="H23" s="40">
        <v>0</v>
      </c>
      <c r="I23" s="40">
        <v>0</v>
      </c>
      <c r="J23" s="40">
        <v>0</v>
      </c>
      <c r="K23" s="40">
        <v>-19804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29"/>
    </row>
    <row r="24" spans="1:69">
      <c r="A24" s="28"/>
      <c r="B24" s="28"/>
      <c r="C24" s="28"/>
      <c r="D24" s="37" t="s">
        <v>287</v>
      </c>
      <c r="E24" s="38"/>
      <c r="F24" s="39"/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29"/>
    </row>
    <row r="25" spans="1:69">
      <c r="A25" s="28"/>
      <c r="B25" s="28"/>
      <c r="C25" s="28"/>
      <c r="D25" s="37" t="s">
        <v>288</v>
      </c>
      <c r="E25" s="38"/>
      <c r="F25" s="39"/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29"/>
    </row>
    <row r="26" spans="1:69">
      <c r="A26" s="28"/>
      <c r="B26" s="28"/>
      <c r="C26" s="28"/>
      <c r="D26" s="37" t="s">
        <v>291</v>
      </c>
      <c r="E26" s="38"/>
      <c r="F26" s="39"/>
      <c r="G26" s="40">
        <v>0</v>
      </c>
      <c r="H26" s="40">
        <v>0</v>
      </c>
      <c r="I26" s="40">
        <v>0</v>
      </c>
      <c r="J26" s="40">
        <v>0</v>
      </c>
      <c r="K26" s="40">
        <v>-471879</v>
      </c>
      <c r="L26" s="40">
        <v>7</v>
      </c>
      <c r="M26" s="40">
        <v>82043.47</v>
      </c>
      <c r="N26" s="40">
        <v>0</v>
      </c>
      <c r="O26" s="40">
        <v>345000</v>
      </c>
      <c r="P26" s="40">
        <v>11109.05</v>
      </c>
      <c r="Q26" s="40">
        <v>0</v>
      </c>
      <c r="R26" s="40">
        <v>493868.23</v>
      </c>
      <c r="S26" s="40">
        <v>41769.83</v>
      </c>
      <c r="T26" s="40">
        <v>0</v>
      </c>
      <c r="U26" s="40">
        <v>0</v>
      </c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29"/>
    </row>
    <row r="27" spans="1:69">
      <c r="A27" s="28"/>
      <c r="B27" s="28"/>
      <c r="C27" s="28"/>
      <c r="D27" s="37" t="s">
        <v>286</v>
      </c>
      <c r="E27" s="38"/>
      <c r="F27" s="39"/>
      <c r="G27" s="40">
        <v>0</v>
      </c>
      <c r="H27" s="40">
        <v>0</v>
      </c>
      <c r="I27" s="40">
        <v>0</v>
      </c>
      <c r="J27" s="40">
        <v>0</v>
      </c>
      <c r="K27" s="40">
        <v>-471879</v>
      </c>
      <c r="L27" s="40">
        <v>7</v>
      </c>
      <c r="M27" s="40">
        <v>82043.47</v>
      </c>
      <c r="N27" s="40">
        <v>0</v>
      </c>
      <c r="O27" s="40">
        <v>362000</v>
      </c>
      <c r="P27" s="40">
        <v>11109.05</v>
      </c>
      <c r="Q27" s="40">
        <v>0</v>
      </c>
      <c r="R27" s="40">
        <v>493868.23</v>
      </c>
      <c r="S27" s="40">
        <v>41769.83</v>
      </c>
      <c r="T27" s="40">
        <v>0</v>
      </c>
      <c r="U27" s="40">
        <v>0</v>
      </c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29"/>
    </row>
    <row r="28" spans="1:69">
      <c r="A28" s="28"/>
      <c r="B28" s="28"/>
      <c r="C28" s="28"/>
      <c r="D28" s="37" t="s">
        <v>287</v>
      </c>
      <c r="E28" s="38"/>
      <c r="F28" s="39"/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-17000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29"/>
    </row>
    <row r="29" spans="1:69">
      <c r="A29" s="28"/>
      <c r="B29" s="28"/>
      <c r="C29" s="28"/>
      <c r="D29" s="37" t="s">
        <v>292</v>
      </c>
      <c r="E29" s="38"/>
      <c r="F29" s="39"/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29"/>
    </row>
    <row r="30" spans="1:69">
      <c r="A30" s="28"/>
      <c r="B30" s="28"/>
      <c r="C30" s="28"/>
      <c r="D30" s="37" t="s">
        <v>288</v>
      </c>
      <c r="E30" s="38"/>
      <c r="F30" s="39"/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29"/>
    </row>
    <row r="31" spans="1:69">
      <c r="A31" s="28"/>
      <c r="B31" s="28"/>
      <c r="C31" s="28"/>
      <c r="D31" s="37" t="s">
        <v>293</v>
      </c>
      <c r="E31" s="38"/>
      <c r="F31" s="39"/>
      <c r="G31" s="40">
        <v>16230259.050000001</v>
      </c>
      <c r="H31" s="40">
        <v>40115830.920000002</v>
      </c>
      <c r="I31" s="40">
        <v>20612000</v>
      </c>
      <c r="J31" s="40">
        <v>0</v>
      </c>
      <c r="K31" s="40">
        <v>-6128550</v>
      </c>
      <c r="L31" s="40">
        <v>-17455593</v>
      </c>
      <c r="M31" s="40">
        <v>13863414.390000001</v>
      </c>
      <c r="N31" s="40">
        <v>-345941.73</v>
      </c>
      <c r="O31" s="40">
        <v>10252000</v>
      </c>
      <c r="P31" s="40">
        <v>2318999.56</v>
      </c>
      <c r="Q31" s="40">
        <v>15770490.550000001</v>
      </c>
      <c r="R31" s="40">
        <v>23289021.59</v>
      </c>
      <c r="S31" s="40">
        <v>19848414.960000001</v>
      </c>
      <c r="T31" s="40">
        <v>13278704.34</v>
      </c>
      <c r="U31" s="40">
        <v>0</v>
      </c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29"/>
    </row>
    <row r="32" spans="1:69">
      <c r="A32" s="28"/>
      <c r="B32" s="28"/>
      <c r="C32" s="28"/>
      <c r="D32" s="37" t="s">
        <v>286</v>
      </c>
      <c r="E32" s="38"/>
      <c r="F32" s="39"/>
      <c r="G32" s="40">
        <v>123048493.05</v>
      </c>
      <c r="H32" s="40">
        <v>40115830.920000002</v>
      </c>
      <c r="I32" s="40">
        <v>25717000</v>
      </c>
      <c r="J32" s="40">
        <v>0</v>
      </c>
      <c r="K32" s="40">
        <v>-2802657</v>
      </c>
      <c r="L32" s="40">
        <v>-13690551</v>
      </c>
      <c r="M32" s="40">
        <v>13864969.720000001</v>
      </c>
      <c r="N32" s="40">
        <v>-2355675.0699999998</v>
      </c>
      <c r="O32" s="40">
        <v>10699000</v>
      </c>
      <c r="P32" s="40">
        <v>2367394.0099999998</v>
      </c>
      <c r="Q32" s="40">
        <v>17316616.140000001</v>
      </c>
      <c r="R32" s="40">
        <v>23289021.59</v>
      </c>
      <c r="S32" s="40">
        <v>19955920.550000001</v>
      </c>
      <c r="T32" s="40">
        <v>3269105.51</v>
      </c>
      <c r="U32" s="40">
        <v>0</v>
      </c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29"/>
    </row>
    <row r="33" spans="1:69">
      <c r="A33" s="28"/>
      <c r="B33" s="28"/>
      <c r="C33" s="28"/>
      <c r="D33" s="37" t="s">
        <v>287</v>
      </c>
      <c r="E33" s="38"/>
      <c r="F33" s="39"/>
      <c r="G33" s="40">
        <v>-106818234</v>
      </c>
      <c r="H33" s="40">
        <v>0</v>
      </c>
      <c r="I33" s="40">
        <v>-5105000</v>
      </c>
      <c r="J33" s="40">
        <v>0</v>
      </c>
      <c r="K33" s="40">
        <v>-3325893</v>
      </c>
      <c r="L33" s="40">
        <v>-3765041</v>
      </c>
      <c r="M33" s="40">
        <v>-1555.33</v>
      </c>
      <c r="N33" s="40">
        <v>2009733.34</v>
      </c>
      <c r="O33" s="40">
        <v>-447000</v>
      </c>
      <c r="P33" s="40">
        <v>-48394.45</v>
      </c>
      <c r="Q33" s="40">
        <v>-1546125.59</v>
      </c>
      <c r="R33" s="40">
        <v>0</v>
      </c>
      <c r="S33" s="40">
        <v>-107505.59</v>
      </c>
      <c r="T33" s="40">
        <v>10009598.83</v>
      </c>
      <c r="U33" s="40">
        <v>0</v>
      </c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29"/>
    </row>
    <row r="34" spans="1:69">
      <c r="A34" s="28"/>
      <c r="B34" s="28"/>
      <c r="C34" s="28"/>
      <c r="D34" s="37" t="s">
        <v>288</v>
      </c>
      <c r="E34" s="38"/>
      <c r="F34" s="39"/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29"/>
    </row>
    <row r="35" spans="1:69">
      <c r="A35" s="28"/>
      <c r="B35" s="28"/>
      <c r="C35" s="28"/>
      <c r="D35" s="37" t="s">
        <v>281</v>
      </c>
      <c r="E35" s="38"/>
      <c r="F35" s="39"/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29"/>
    </row>
    <row r="36" spans="1:69">
      <c r="A36" s="28"/>
      <c r="B36" s="28"/>
      <c r="C36" s="28"/>
      <c r="D36" s="37" t="s">
        <v>286</v>
      </c>
      <c r="E36" s="38"/>
      <c r="F36" s="39"/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29"/>
    </row>
    <row r="37" spans="1:69">
      <c r="A37" s="28"/>
      <c r="B37" s="28"/>
      <c r="C37" s="28"/>
      <c r="D37" s="37" t="s">
        <v>287</v>
      </c>
      <c r="E37" s="38"/>
      <c r="F37" s="39"/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0">
        <v>0</v>
      </c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29"/>
    </row>
    <row r="38" spans="1:69">
      <c r="A38" s="28"/>
      <c r="B38" s="28"/>
      <c r="C38" s="28"/>
      <c r="D38" s="37" t="s">
        <v>288</v>
      </c>
      <c r="E38" s="38"/>
      <c r="F38" s="39"/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0">
        <v>0</v>
      </c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29"/>
    </row>
    <row r="39" spans="1:69">
      <c r="A39" s="28"/>
      <c r="B39" s="28"/>
      <c r="C39" s="28"/>
      <c r="D39" s="37" t="s">
        <v>300</v>
      </c>
      <c r="E39" s="38"/>
      <c r="F39" s="39"/>
      <c r="G39" s="40">
        <v>-292171.59000000003</v>
      </c>
      <c r="H39" s="40">
        <v>0</v>
      </c>
      <c r="I39" s="40">
        <v>0</v>
      </c>
      <c r="J39" s="40">
        <v>0</v>
      </c>
      <c r="K39" s="40">
        <v>-276600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29"/>
    </row>
    <row r="40" spans="1:69">
      <c r="A40" s="28"/>
      <c r="B40" s="28"/>
      <c r="C40" s="28"/>
      <c r="D40" s="37" t="s">
        <v>294</v>
      </c>
      <c r="E40" s="38"/>
      <c r="F40" s="39"/>
      <c r="G40" s="40">
        <v>-4130443.51</v>
      </c>
      <c r="H40" s="40">
        <v>-11902202.029999999</v>
      </c>
      <c r="I40" s="40">
        <v>-5153000</v>
      </c>
      <c r="J40" s="40">
        <v>1541297.69</v>
      </c>
      <c r="K40" s="40">
        <v>49361</v>
      </c>
      <c r="L40" s="40">
        <v>4887564</v>
      </c>
      <c r="M40" s="40">
        <v>-3557343.99</v>
      </c>
      <c r="N40" s="40">
        <v>248676.8</v>
      </c>
      <c r="O40" s="40">
        <v>-2649000</v>
      </c>
      <c r="P40" s="40">
        <v>-560223.36</v>
      </c>
      <c r="Q40" s="40">
        <v>-3942969.23</v>
      </c>
      <c r="R40" s="40">
        <v>-5275596.25</v>
      </c>
      <c r="S40" s="40">
        <v>-5009531.18</v>
      </c>
      <c r="T40" s="40">
        <v>1103340.18</v>
      </c>
      <c r="U40" s="40">
        <v>0</v>
      </c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29"/>
    </row>
    <row r="41" spans="1:69">
      <c r="A41" s="28"/>
      <c r="B41" s="28"/>
      <c r="C41" s="28"/>
      <c r="D41" s="37" t="s">
        <v>295</v>
      </c>
      <c r="E41" s="38"/>
      <c r="F41" s="39"/>
      <c r="G41" s="40">
        <v>47217213.530000001</v>
      </c>
      <c r="H41" s="40">
        <v>33768481.57</v>
      </c>
      <c r="I41" s="40">
        <v>53952259.75</v>
      </c>
      <c r="J41" s="40">
        <v>1737012.86</v>
      </c>
      <c r="K41" s="40">
        <v>-1551577</v>
      </c>
      <c r="L41" s="40">
        <v>51269357</v>
      </c>
      <c r="M41" s="40">
        <v>17124982.199999999</v>
      </c>
      <c r="N41" s="40">
        <v>1217332.3</v>
      </c>
      <c r="O41" s="40">
        <v>16613886.189999999</v>
      </c>
      <c r="P41" s="40">
        <v>6916107.0899999999</v>
      </c>
      <c r="Q41" s="40">
        <v>19811778.879999999</v>
      </c>
      <c r="R41" s="40">
        <v>34777880.450000003</v>
      </c>
      <c r="S41" s="40">
        <v>22310747.34</v>
      </c>
      <c r="T41" s="40">
        <v>15921925.720000001</v>
      </c>
      <c r="U41" s="40">
        <v>0</v>
      </c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29"/>
    </row>
    <row r="42" spans="1:69">
      <c r="A42" s="28"/>
      <c r="B42" s="28"/>
      <c r="C42" s="28"/>
      <c r="D42" s="37" t="s">
        <v>299</v>
      </c>
      <c r="E42" s="38"/>
      <c r="F42" s="39"/>
      <c r="G42" s="40">
        <v>16787.650000000001</v>
      </c>
      <c r="H42" s="40">
        <v>0</v>
      </c>
      <c r="I42" s="40">
        <v>15000</v>
      </c>
      <c r="J42" s="40">
        <v>0</v>
      </c>
      <c r="K42" s="40">
        <v>-15069</v>
      </c>
      <c r="L42" s="40">
        <v>0</v>
      </c>
      <c r="M42" s="40">
        <v>188399.51</v>
      </c>
      <c r="N42" s="40">
        <v>0</v>
      </c>
      <c r="O42" s="40">
        <v>0</v>
      </c>
      <c r="P42" s="40">
        <v>0</v>
      </c>
      <c r="Q42" s="40">
        <v>74740.11</v>
      </c>
      <c r="R42" s="40">
        <v>-30202.09</v>
      </c>
      <c r="S42" s="40">
        <v>0</v>
      </c>
      <c r="T42" s="40">
        <v>-12000</v>
      </c>
      <c r="U42" s="40">
        <v>0</v>
      </c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29"/>
    </row>
    <row r="43" spans="1:69">
      <c r="A43" s="28"/>
      <c r="B43" s="28"/>
      <c r="C43" s="28"/>
      <c r="D43" s="37" t="s">
        <v>298</v>
      </c>
      <c r="E43" s="38"/>
      <c r="F43" s="39"/>
      <c r="G43" s="40">
        <v>47200430.869999997</v>
      </c>
      <c r="H43" s="40">
        <v>33768481.57</v>
      </c>
      <c r="I43" s="40">
        <v>53937259.75</v>
      </c>
      <c r="J43" s="40">
        <v>1737012.86</v>
      </c>
      <c r="K43" s="40">
        <v>-1536507</v>
      </c>
      <c r="L43" s="40">
        <v>51269357</v>
      </c>
      <c r="M43" s="40">
        <v>16936582.690000001</v>
      </c>
      <c r="N43" s="40">
        <v>1217332.3</v>
      </c>
      <c r="O43" s="40">
        <v>16613886.189999999</v>
      </c>
      <c r="P43" s="40">
        <v>6916107.0899999999</v>
      </c>
      <c r="Q43" s="40">
        <v>19737038.77</v>
      </c>
      <c r="R43" s="40">
        <v>34808082.539999999</v>
      </c>
      <c r="S43" s="40">
        <v>22310747.34</v>
      </c>
      <c r="T43" s="40">
        <v>15933925.720000001</v>
      </c>
      <c r="U43" s="40">
        <v>0</v>
      </c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29"/>
    </row>
    <row r="44" spans="1:69">
      <c r="B44" s="28"/>
      <c r="C44" s="28"/>
      <c r="D44" s="2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</row>
  </sheetData>
  <sheetProtection password="C671" sheet="1" objects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Q39"/>
  <sheetViews>
    <sheetView workbookViewId="0">
      <pane xSplit="6" ySplit="7" topLeftCell="BL8" activePane="bottomRight" state="frozen"/>
      <selection pane="topRight" activeCell="H1" sqref="H1"/>
      <selection pane="bottomLeft" activeCell="A10" sqref="A10"/>
      <selection pane="bottomRight" activeCell="BQ5" sqref="BQ5"/>
    </sheetView>
  </sheetViews>
  <sheetFormatPr baseColWidth="10" defaultRowHeight="14.25"/>
  <cols>
    <col min="1" max="3" width="1.7109375" style="41" customWidth="1"/>
    <col min="4" max="4" width="73.85546875" style="41" customWidth="1"/>
    <col min="5" max="6" width="1.7109375" style="28" customWidth="1"/>
    <col min="7" max="69" width="14.7109375" style="3" customWidth="1"/>
    <col min="70" max="16384" width="11.42578125" style="3"/>
  </cols>
  <sheetData>
    <row r="1" spans="1:69" ht="22.5" customHeight="1">
      <c r="A1" s="26" t="s">
        <v>150</v>
      </c>
      <c r="B1" s="27"/>
      <c r="C1" s="27"/>
      <c r="D1" s="27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</row>
    <row r="2" spans="1:69">
      <c r="A2" s="30" t="s">
        <v>305</v>
      </c>
      <c r="B2" s="30"/>
      <c r="C2" s="28"/>
      <c r="D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</row>
    <row r="3" spans="1:69">
      <c r="A3" s="28"/>
      <c r="B3" s="28"/>
      <c r="C3" s="28"/>
      <c r="D3" s="2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</row>
    <row r="4" spans="1:69" s="33" customFormat="1" ht="12">
      <c r="A4" s="31"/>
      <c r="B4" s="31"/>
      <c r="C4" s="31"/>
      <c r="D4" s="31"/>
      <c r="E4" s="31"/>
      <c r="F4" s="31"/>
      <c r="G4" s="32" t="s">
        <v>152</v>
      </c>
      <c r="H4" s="32" t="s">
        <v>153</v>
      </c>
      <c r="I4" s="32" t="s">
        <v>154</v>
      </c>
      <c r="J4" s="32" t="s">
        <v>155</v>
      </c>
      <c r="K4" s="32" t="s">
        <v>156</v>
      </c>
      <c r="L4" s="32" t="s">
        <v>157</v>
      </c>
      <c r="M4" s="32" t="s">
        <v>158</v>
      </c>
      <c r="N4" s="32" t="s">
        <v>159</v>
      </c>
      <c r="O4" s="32" t="s">
        <v>160</v>
      </c>
      <c r="P4" s="32" t="s">
        <v>161</v>
      </c>
      <c r="Q4" s="32" t="s">
        <v>162</v>
      </c>
      <c r="R4" s="32" t="s">
        <v>163</v>
      </c>
      <c r="S4" s="32" t="s">
        <v>164</v>
      </c>
      <c r="T4" s="32" t="s">
        <v>165</v>
      </c>
      <c r="U4" s="32" t="s">
        <v>166</v>
      </c>
      <c r="V4" s="32" t="s">
        <v>167</v>
      </c>
      <c r="W4" s="32" t="s">
        <v>168</v>
      </c>
      <c r="X4" s="32" t="s">
        <v>169</v>
      </c>
      <c r="Y4" s="32" t="s">
        <v>170</v>
      </c>
      <c r="Z4" s="32" t="s">
        <v>171</v>
      </c>
      <c r="AA4" s="32" t="s">
        <v>172</v>
      </c>
      <c r="AB4" s="32" t="s">
        <v>173</v>
      </c>
      <c r="AC4" s="32" t="s">
        <v>174</v>
      </c>
      <c r="AD4" s="32" t="s">
        <v>175</v>
      </c>
      <c r="AE4" s="32" t="s">
        <v>176</v>
      </c>
      <c r="AF4" s="32" t="s">
        <v>177</v>
      </c>
      <c r="AG4" s="32" t="s">
        <v>178</v>
      </c>
      <c r="AH4" s="32" t="s">
        <v>179</v>
      </c>
      <c r="AI4" s="32" t="s">
        <v>180</v>
      </c>
      <c r="AJ4" s="32" t="s">
        <v>181</v>
      </c>
      <c r="AK4" s="32" t="s">
        <v>182</v>
      </c>
      <c r="AL4" s="32" t="s">
        <v>183</v>
      </c>
      <c r="AM4" s="32" t="s">
        <v>184</v>
      </c>
      <c r="AN4" s="32" t="s">
        <v>185</v>
      </c>
      <c r="AO4" s="32" t="s">
        <v>186</v>
      </c>
      <c r="AP4" s="32" t="s">
        <v>187</v>
      </c>
      <c r="AQ4" s="32" t="s">
        <v>188</v>
      </c>
      <c r="AR4" s="32" t="s">
        <v>189</v>
      </c>
      <c r="AS4" s="32" t="s">
        <v>190</v>
      </c>
      <c r="AT4" s="32" t="s">
        <v>191</v>
      </c>
      <c r="AU4" s="32" t="s">
        <v>192</v>
      </c>
      <c r="AV4" s="32" t="s">
        <v>193</v>
      </c>
      <c r="AW4" s="32" t="s">
        <v>194</v>
      </c>
      <c r="AX4" s="32" t="s">
        <v>195</v>
      </c>
      <c r="AY4" s="32" t="s">
        <v>196</v>
      </c>
      <c r="AZ4" s="32" t="s">
        <v>197</v>
      </c>
      <c r="BA4" s="32" t="s">
        <v>198</v>
      </c>
      <c r="BB4" s="32" t="s">
        <v>199</v>
      </c>
      <c r="BC4" s="32" t="s">
        <v>200</v>
      </c>
      <c r="BD4" s="32" t="s">
        <v>201</v>
      </c>
      <c r="BE4" s="32" t="s">
        <v>202</v>
      </c>
      <c r="BF4" s="32" t="s">
        <v>203</v>
      </c>
      <c r="BG4" s="32" t="s">
        <v>204</v>
      </c>
      <c r="BH4" s="32" t="s">
        <v>205</v>
      </c>
      <c r="BI4" s="32" t="s">
        <v>206</v>
      </c>
      <c r="BJ4" s="32" t="s">
        <v>207</v>
      </c>
      <c r="BK4" s="32" t="s">
        <v>208</v>
      </c>
      <c r="BL4" s="32" t="s">
        <v>209</v>
      </c>
      <c r="BM4" s="32" t="s">
        <v>210</v>
      </c>
      <c r="BN4" s="32" t="s">
        <v>211</v>
      </c>
      <c r="BO4" s="32" t="s">
        <v>212</v>
      </c>
      <c r="BP4" s="32" t="s">
        <v>213</v>
      </c>
      <c r="BQ4" s="32"/>
    </row>
    <row r="5" spans="1:69" ht="67.5">
      <c r="A5" s="28"/>
      <c r="B5" s="28"/>
      <c r="C5" s="28"/>
      <c r="D5" s="28"/>
      <c r="G5" s="34" t="s">
        <v>214</v>
      </c>
      <c r="H5" s="34" t="s">
        <v>215</v>
      </c>
      <c r="I5" s="34" t="s">
        <v>216</v>
      </c>
      <c r="J5" s="34" t="s">
        <v>217</v>
      </c>
      <c r="K5" s="34" t="s">
        <v>218</v>
      </c>
      <c r="L5" s="34" t="s">
        <v>219</v>
      </c>
      <c r="M5" s="34" t="s">
        <v>220</v>
      </c>
      <c r="N5" s="34" t="s">
        <v>221</v>
      </c>
      <c r="O5" s="34" t="s">
        <v>222</v>
      </c>
      <c r="P5" s="34" t="s">
        <v>223</v>
      </c>
      <c r="Q5" s="34" t="s">
        <v>224</v>
      </c>
      <c r="R5" s="34" t="s">
        <v>225</v>
      </c>
      <c r="S5" s="34" t="s">
        <v>226</v>
      </c>
      <c r="T5" s="34" t="s">
        <v>227</v>
      </c>
      <c r="U5" s="34" t="s">
        <v>228</v>
      </c>
      <c r="V5" s="34" t="s">
        <v>229</v>
      </c>
      <c r="W5" s="34" t="s">
        <v>230</v>
      </c>
      <c r="X5" s="34" t="s">
        <v>231</v>
      </c>
      <c r="Y5" s="34" t="s">
        <v>232</v>
      </c>
      <c r="Z5" s="34" t="s">
        <v>233</v>
      </c>
      <c r="AA5" s="34" t="s">
        <v>234</v>
      </c>
      <c r="AB5" s="34" t="s">
        <v>235</v>
      </c>
      <c r="AC5" s="34" t="s">
        <v>236</v>
      </c>
      <c r="AD5" s="34" t="s">
        <v>237</v>
      </c>
      <c r="AE5" s="34" t="s">
        <v>238</v>
      </c>
      <c r="AF5" s="34" t="s">
        <v>239</v>
      </c>
      <c r="AG5" s="34" t="s">
        <v>240</v>
      </c>
      <c r="AH5" s="34" t="s">
        <v>241</v>
      </c>
      <c r="AI5" s="34" t="s">
        <v>242</v>
      </c>
      <c r="AJ5" s="34" t="s">
        <v>243</v>
      </c>
      <c r="AK5" s="34" t="s">
        <v>244</v>
      </c>
      <c r="AL5" s="34" t="s">
        <v>245</v>
      </c>
      <c r="AM5" s="34" t="s">
        <v>246</v>
      </c>
      <c r="AN5" s="34" t="s">
        <v>247</v>
      </c>
      <c r="AO5" s="34" t="s">
        <v>248</v>
      </c>
      <c r="AP5" s="34" t="s">
        <v>249</v>
      </c>
      <c r="AQ5" s="34" t="s">
        <v>250</v>
      </c>
      <c r="AR5" s="34" t="s">
        <v>251</v>
      </c>
      <c r="AS5" s="34" t="s">
        <v>252</v>
      </c>
      <c r="AT5" s="34" t="s">
        <v>253</v>
      </c>
      <c r="AU5" s="34" t="s">
        <v>254</v>
      </c>
      <c r="AV5" s="34" t="s">
        <v>255</v>
      </c>
      <c r="AW5" s="34" t="s">
        <v>256</v>
      </c>
      <c r="AX5" s="34" t="s">
        <v>257</v>
      </c>
      <c r="AY5" s="34" t="s">
        <v>258</v>
      </c>
      <c r="AZ5" s="34" t="s">
        <v>259</v>
      </c>
      <c r="BA5" s="34" t="s">
        <v>260</v>
      </c>
      <c r="BB5" s="34" t="s">
        <v>261</v>
      </c>
      <c r="BC5" s="34" t="s">
        <v>262</v>
      </c>
      <c r="BD5" s="34" t="s">
        <v>263</v>
      </c>
      <c r="BE5" s="34" t="s">
        <v>264</v>
      </c>
      <c r="BF5" s="34" t="s">
        <v>265</v>
      </c>
      <c r="BG5" s="34" t="s">
        <v>266</v>
      </c>
      <c r="BH5" s="34" t="s">
        <v>267</v>
      </c>
      <c r="BI5" s="34" t="s">
        <v>268</v>
      </c>
      <c r="BJ5" s="34" t="s">
        <v>269</v>
      </c>
      <c r="BK5" s="34" t="s">
        <v>270</v>
      </c>
      <c r="BL5" s="34" t="s">
        <v>271</v>
      </c>
      <c r="BM5" s="34" t="s">
        <v>272</v>
      </c>
      <c r="BN5" s="34" t="s">
        <v>273</v>
      </c>
      <c r="BO5" s="34" t="s">
        <v>274</v>
      </c>
      <c r="BP5" s="34" t="s">
        <v>275</v>
      </c>
      <c r="BQ5" s="34" t="s">
        <v>130</v>
      </c>
    </row>
    <row r="6" spans="1:69">
      <c r="A6" s="28"/>
      <c r="B6" s="28"/>
      <c r="C6" s="28"/>
      <c r="D6" s="28"/>
      <c r="G6" s="35" t="s">
        <v>306</v>
      </c>
      <c r="H6" s="35" t="s">
        <v>306</v>
      </c>
      <c r="I6" s="35" t="s">
        <v>306</v>
      </c>
      <c r="J6" s="35" t="s">
        <v>306</v>
      </c>
      <c r="K6" s="35" t="s">
        <v>306</v>
      </c>
      <c r="L6" s="35" t="s">
        <v>306</v>
      </c>
      <c r="M6" s="35" t="s">
        <v>306</v>
      </c>
      <c r="N6" s="35" t="s">
        <v>306</v>
      </c>
      <c r="O6" s="35" t="s">
        <v>306</v>
      </c>
      <c r="P6" s="35" t="s">
        <v>306</v>
      </c>
      <c r="Q6" s="35" t="s">
        <v>306</v>
      </c>
      <c r="R6" s="35" t="s">
        <v>306</v>
      </c>
      <c r="S6" s="35" t="s">
        <v>306</v>
      </c>
      <c r="T6" s="35" t="s">
        <v>306</v>
      </c>
      <c r="U6" s="35" t="s">
        <v>306</v>
      </c>
      <c r="V6" s="35" t="s">
        <v>306</v>
      </c>
      <c r="W6" s="35" t="s">
        <v>306</v>
      </c>
      <c r="X6" s="35" t="s">
        <v>306</v>
      </c>
      <c r="Y6" s="35" t="s">
        <v>306</v>
      </c>
      <c r="Z6" s="35" t="s">
        <v>306</v>
      </c>
      <c r="AA6" s="35" t="s">
        <v>306</v>
      </c>
      <c r="AB6" s="35" t="s">
        <v>306</v>
      </c>
      <c r="AC6" s="35" t="s">
        <v>306</v>
      </c>
      <c r="AD6" s="35" t="s">
        <v>306</v>
      </c>
      <c r="AE6" s="35" t="s">
        <v>306</v>
      </c>
      <c r="AF6" s="35" t="s">
        <v>306</v>
      </c>
      <c r="AG6" s="35" t="s">
        <v>306</v>
      </c>
      <c r="AH6" s="35" t="s">
        <v>306</v>
      </c>
      <c r="AI6" s="35" t="s">
        <v>306</v>
      </c>
      <c r="AJ6" s="35" t="s">
        <v>306</v>
      </c>
      <c r="AK6" s="35" t="s">
        <v>306</v>
      </c>
      <c r="AL6" s="35" t="s">
        <v>306</v>
      </c>
      <c r="AM6" s="35" t="s">
        <v>306</v>
      </c>
      <c r="AN6" s="35" t="s">
        <v>306</v>
      </c>
      <c r="AO6" s="35" t="s">
        <v>306</v>
      </c>
      <c r="AP6" s="35" t="s">
        <v>306</v>
      </c>
      <c r="AQ6" s="35" t="s">
        <v>306</v>
      </c>
      <c r="AR6" s="35" t="s">
        <v>306</v>
      </c>
      <c r="AS6" s="35" t="s">
        <v>306</v>
      </c>
      <c r="AT6" s="35" t="s">
        <v>306</v>
      </c>
      <c r="AU6" s="35" t="s">
        <v>306</v>
      </c>
      <c r="AV6" s="35" t="s">
        <v>306</v>
      </c>
      <c r="AW6" s="35" t="s">
        <v>306</v>
      </c>
      <c r="AX6" s="35" t="s">
        <v>306</v>
      </c>
      <c r="AY6" s="35" t="s">
        <v>306</v>
      </c>
      <c r="AZ6" s="35" t="s">
        <v>306</v>
      </c>
      <c r="BA6" s="35" t="s">
        <v>306</v>
      </c>
      <c r="BB6" s="35" t="s">
        <v>306</v>
      </c>
      <c r="BC6" s="35" t="s">
        <v>306</v>
      </c>
      <c r="BD6" s="35" t="s">
        <v>306</v>
      </c>
      <c r="BE6" s="35" t="s">
        <v>306</v>
      </c>
      <c r="BF6" s="35" t="s">
        <v>306</v>
      </c>
      <c r="BG6" s="35" t="s">
        <v>306</v>
      </c>
      <c r="BH6" s="35" t="s">
        <v>306</v>
      </c>
      <c r="BI6" s="35" t="s">
        <v>306</v>
      </c>
      <c r="BJ6" s="35" t="s">
        <v>306</v>
      </c>
      <c r="BK6" s="35" t="s">
        <v>306</v>
      </c>
      <c r="BL6" s="35" t="s">
        <v>306</v>
      </c>
      <c r="BM6" s="35" t="s">
        <v>306</v>
      </c>
      <c r="BN6" s="35" t="s">
        <v>306</v>
      </c>
      <c r="BO6" s="35" t="s">
        <v>306</v>
      </c>
      <c r="BP6" s="35" t="s">
        <v>306</v>
      </c>
      <c r="BQ6" s="35" t="s">
        <v>306</v>
      </c>
    </row>
    <row r="7" spans="1:69" ht="27" customHeight="1">
      <c r="A7" s="28"/>
      <c r="B7" s="28"/>
      <c r="C7" s="28"/>
      <c r="D7" s="28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</row>
    <row r="8" spans="1:69">
      <c r="A8" s="28"/>
      <c r="B8" s="28"/>
      <c r="C8" s="28"/>
      <c r="D8" s="37" t="s">
        <v>277</v>
      </c>
      <c r="E8" s="38"/>
      <c r="F8" s="39"/>
      <c r="G8" s="40">
        <v>5104005.09</v>
      </c>
      <c r="H8" s="40">
        <v>5715266.9900000002</v>
      </c>
      <c r="I8" s="40">
        <v>2450371.52</v>
      </c>
      <c r="J8" s="40">
        <v>49054003.799999997</v>
      </c>
      <c r="K8" s="40">
        <v>2264846.14</v>
      </c>
      <c r="L8" s="40">
        <v>2547226.62</v>
      </c>
      <c r="M8" s="40">
        <v>7493668.6900000004</v>
      </c>
      <c r="N8" s="40">
        <v>497591.62</v>
      </c>
      <c r="O8" s="40">
        <v>851035.63</v>
      </c>
      <c r="P8" s="40">
        <v>32950317.210000001</v>
      </c>
      <c r="Q8" s="40">
        <v>9089148</v>
      </c>
      <c r="R8" s="40">
        <v>24534.21</v>
      </c>
      <c r="S8" s="40">
        <v>84192013</v>
      </c>
      <c r="T8" s="40">
        <v>163398.17000000001</v>
      </c>
      <c r="U8" s="40">
        <v>26314630.850000001</v>
      </c>
      <c r="V8" s="40">
        <v>18888000</v>
      </c>
      <c r="W8" s="40">
        <v>4133103.66</v>
      </c>
      <c r="X8" s="40">
        <v>9045000</v>
      </c>
      <c r="Y8" s="40">
        <v>1684318.79</v>
      </c>
      <c r="Z8" s="40">
        <v>4321606.0199999996</v>
      </c>
      <c r="AA8" s="40">
        <v>1583405.79</v>
      </c>
      <c r="AB8" s="40">
        <v>12198730.199999999</v>
      </c>
      <c r="AC8" s="40">
        <v>7630205.6200000001</v>
      </c>
      <c r="AD8" s="40">
        <v>641261.89</v>
      </c>
      <c r="AE8" s="40">
        <v>21751.7</v>
      </c>
      <c r="AF8" s="40">
        <v>1108809.96</v>
      </c>
      <c r="AG8" s="40">
        <v>474985.39</v>
      </c>
      <c r="AH8" s="40">
        <v>44267.77</v>
      </c>
      <c r="AI8" s="40">
        <v>464492.42</v>
      </c>
      <c r="AJ8" s="40">
        <v>96942.38</v>
      </c>
      <c r="AK8" s="40">
        <v>135689.41</v>
      </c>
      <c r="AL8" s="40">
        <v>376337.17</v>
      </c>
      <c r="AM8" s="40">
        <v>106019.02</v>
      </c>
      <c r="AN8" s="40">
        <v>1469419.26</v>
      </c>
      <c r="AO8" s="40">
        <v>477771.53</v>
      </c>
      <c r="AP8" s="40">
        <v>247200.32</v>
      </c>
      <c r="AQ8" s="40">
        <v>293963.46999999997</v>
      </c>
      <c r="AR8" s="40">
        <v>72488.679999999993</v>
      </c>
      <c r="AS8" s="40">
        <v>63059.87</v>
      </c>
      <c r="AT8" s="40">
        <v>45151.96</v>
      </c>
      <c r="AU8" s="40">
        <v>275757.2</v>
      </c>
      <c r="AV8" s="40">
        <v>1031835.35</v>
      </c>
      <c r="AW8" s="40">
        <v>836856.22</v>
      </c>
      <c r="AX8" s="40">
        <v>56162.879999999997</v>
      </c>
      <c r="AY8" s="40">
        <v>314295.78999999998</v>
      </c>
      <c r="AZ8" s="40">
        <v>5526000</v>
      </c>
      <c r="BA8" s="40">
        <v>443085.13</v>
      </c>
      <c r="BB8" s="40">
        <v>181368.48</v>
      </c>
      <c r="BC8" s="40">
        <v>41277.370000000003</v>
      </c>
      <c r="BD8" s="40">
        <v>18127.3</v>
      </c>
      <c r="BE8" s="40">
        <v>4139571.14</v>
      </c>
      <c r="BF8" s="40">
        <v>26464.17</v>
      </c>
      <c r="BG8" s="40">
        <v>585333.6</v>
      </c>
      <c r="BH8" s="40">
        <v>16373.37</v>
      </c>
      <c r="BI8" s="40">
        <v>105237.33</v>
      </c>
      <c r="BJ8" s="40">
        <v>402619.62</v>
      </c>
      <c r="BK8" s="40">
        <v>47212.42</v>
      </c>
      <c r="BL8" s="40">
        <v>15649870.109999999</v>
      </c>
      <c r="BM8" s="40">
        <v>28072.53</v>
      </c>
      <c r="BN8" s="40">
        <v>19865532.100000001</v>
      </c>
      <c r="BO8" s="40">
        <v>11702744.710000001</v>
      </c>
      <c r="BP8" s="40">
        <v>8602877.1500000004</v>
      </c>
      <c r="BQ8" s="40">
        <v>364232713.78999996</v>
      </c>
    </row>
    <row r="9" spans="1:69">
      <c r="A9" s="28"/>
      <c r="B9" s="28"/>
      <c r="C9" s="28"/>
      <c r="D9" s="37" t="s">
        <v>278</v>
      </c>
      <c r="E9" s="38"/>
      <c r="F9" s="39"/>
      <c r="G9" s="40">
        <v>27543416.199999999</v>
      </c>
      <c r="H9" s="40">
        <v>-213658.33</v>
      </c>
      <c r="I9" s="40">
        <v>-1556274.63</v>
      </c>
      <c r="J9" s="40">
        <v>20077855.949999999</v>
      </c>
      <c r="K9" s="40">
        <v>2575922.65</v>
      </c>
      <c r="L9" s="40">
        <v>2597293.71</v>
      </c>
      <c r="M9" s="40">
        <v>5992931.2000000002</v>
      </c>
      <c r="N9" s="40">
        <v>196831.6</v>
      </c>
      <c r="O9" s="40">
        <v>2388548.56</v>
      </c>
      <c r="P9" s="40">
        <v>2455199.4900000002</v>
      </c>
      <c r="Q9" s="40">
        <v>-8651257</v>
      </c>
      <c r="R9" s="40">
        <v>13832.99</v>
      </c>
      <c r="S9" s="40">
        <v>-2845563</v>
      </c>
      <c r="T9" s="40">
        <v>0</v>
      </c>
      <c r="U9" s="40">
        <v>10345532.039999999</v>
      </c>
      <c r="V9" s="40">
        <v>21171000</v>
      </c>
      <c r="W9" s="40">
        <v>3482560.65</v>
      </c>
      <c r="X9" s="40">
        <v>14765458.869999999</v>
      </c>
      <c r="Y9" s="40">
        <v>2164505.66</v>
      </c>
      <c r="Z9" s="40">
        <v>1256103.54</v>
      </c>
      <c r="AA9" s="40">
        <v>999524.25</v>
      </c>
      <c r="AB9" s="40">
        <v>5975981</v>
      </c>
      <c r="AC9" s="40">
        <v>3231348.69</v>
      </c>
      <c r="AD9" s="40">
        <v>121921.37</v>
      </c>
      <c r="AE9" s="40">
        <v>985.03</v>
      </c>
      <c r="AF9" s="40">
        <v>799035.22</v>
      </c>
      <c r="AG9" s="40">
        <v>1873230.22</v>
      </c>
      <c r="AH9" s="40">
        <v>-21394.61</v>
      </c>
      <c r="AI9" s="40">
        <v>1666078.05</v>
      </c>
      <c r="AJ9" s="40">
        <v>-1.98</v>
      </c>
      <c r="AK9" s="40">
        <v>-86882.45</v>
      </c>
      <c r="AL9" s="40">
        <v>-52810.17</v>
      </c>
      <c r="AM9" s="40">
        <v>41922.720000000001</v>
      </c>
      <c r="AN9" s="40">
        <v>1230888.69</v>
      </c>
      <c r="AO9" s="40">
        <v>178073.97</v>
      </c>
      <c r="AP9" s="40">
        <v>590427.69999999995</v>
      </c>
      <c r="AQ9" s="40">
        <v>-53958.44</v>
      </c>
      <c r="AR9" s="40">
        <v>5480.5</v>
      </c>
      <c r="AS9" s="40">
        <v>-0.72</v>
      </c>
      <c r="AT9" s="40">
        <v>-4106.47</v>
      </c>
      <c r="AU9" s="40">
        <v>98242.21</v>
      </c>
      <c r="AV9" s="40">
        <v>868743.66</v>
      </c>
      <c r="AW9" s="40">
        <v>2116349.69</v>
      </c>
      <c r="AX9" s="40">
        <v>-7.02</v>
      </c>
      <c r="AY9" s="40">
        <v>95578.07</v>
      </c>
      <c r="AZ9" s="40">
        <v>-2373000</v>
      </c>
      <c r="BA9" s="40">
        <v>78540.789999999994</v>
      </c>
      <c r="BB9" s="40">
        <v>17180.12</v>
      </c>
      <c r="BC9" s="40">
        <v>-4.68</v>
      </c>
      <c r="BD9" s="40">
        <v>59940.3</v>
      </c>
      <c r="BE9" s="40">
        <v>2708759</v>
      </c>
      <c r="BF9" s="40">
        <v>1235.82</v>
      </c>
      <c r="BG9" s="40">
        <v>1422595</v>
      </c>
      <c r="BH9" s="40">
        <v>-0.36</v>
      </c>
      <c r="BI9" s="40">
        <v>24151.62</v>
      </c>
      <c r="BJ9" s="40">
        <v>78547.899999999994</v>
      </c>
      <c r="BK9" s="40">
        <v>-12307.18</v>
      </c>
      <c r="BL9" s="40">
        <v>7943286.5099999998</v>
      </c>
      <c r="BM9" s="40">
        <v>0</v>
      </c>
      <c r="BN9" s="40">
        <v>28165163.309999999</v>
      </c>
      <c r="BO9" s="40">
        <v>17042154.239999998</v>
      </c>
      <c r="BP9" s="40">
        <v>22471556.670000002</v>
      </c>
      <c r="BQ9" s="40">
        <v>201062688.38999999</v>
      </c>
    </row>
    <row r="10" spans="1:69">
      <c r="A10" s="28"/>
      <c r="B10" s="28"/>
      <c r="C10" s="28"/>
      <c r="D10" s="37" t="s">
        <v>279</v>
      </c>
      <c r="E10" s="38"/>
      <c r="F10" s="39"/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0">
        <v>0</v>
      </c>
      <c r="AC10" s="40">
        <v>0</v>
      </c>
      <c r="AD10" s="40">
        <v>0</v>
      </c>
      <c r="AE10" s="40">
        <v>0</v>
      </c>
      <c r="AF10" s="40">
        <v>0</v>
      </c>
      <c r="AG10" s="40">
        <v>0</v>
      </c>
      <c r="AH10" s="40">
        <v>0</v>
      </c>
      <c r="AI10" s="40">
        <v>0</v>
      </c>
      <c r="AJ10" s="40">
        <v>0</v>
      </c>
      <c r="AK10" s="40">
        <v>0</v>
      </c>
      <c r="AL10" s="40">
        <v>0</v>
      </c>
      <c r="AM10" s="40">
        <v>0</v>
      </c>
      <c r="AN10" s="40">
        <v>0</v>
      </c>
      <c r="AO10" s="40">
        <v>0</v>
      </c>
      <c r="AP10" s="40">
        <v>0</v>
      </c>
      <c r="AQ10" s="40">
        <v>0</v>
      </c>
      <c r="AR10" s="40">
        <v>0</v>
      </c>
      <c r="AS10" s="40">
        <v>0</v>
      </c>
      <c r="AT10" s="40">
        <v>0</v>
      </c>
      <c r="AU10" s="40">
        <v>0</v>
      </c>
      <c r="AV10" s="40">
        <v>0</v>
      </c>
      <c r="AW10" s="40">
        <v>0</v>
      </c>
      <c r="AX10" s="40">
        <v>0</v>
      </c>
      <c r="AY10" s="40">
        <v>0</v>
      </c>
      <c r="AZ10" s="40">
        <v>0</v>
      </c>
      <c r="BA10" s="40">
        <v>0</v>
      </c>
      <c r="BB10" s="40">
        <v>0</v>
      </c>
      <c r="BC10" s="40">
        <v>0</v>
      </c>
      <c r="BD10" s="40">
        <v>0</v>
      </c>
      <c r="BE10" s="40">
        <v>0</v>
      </c>
      <c r="BF10" s="40">
        <v>0</v>
      </c>
      <c r="BG10" s="40">
        <v>0</v>
      </c>
      <c r="BH10" s="40">
        <v>0</v>
      </c>
      <c r="BI10" s="40">
        <v>0</v>
      </c>
      <c r="BJ10" s="40">
        <v>0</v>
      </c>
      <c r="BK10" s="40">
        <v>0</v>
      </c>
      <c r="BL10" s="40">
        <v>0</v>
      </c>
      <c r="BM10" s="40">
        <v>0</v>
      </c>
      <c r="BN10" s="40">
        <v>0</v>
      </c>
      <c r="BO10" s="40">
        <v>0</v>
      </c>
      <c r="BP10" s="40">
        <v>0</v>
      </c>
      <c r="BQ10" s="40">
        <v>0</v>
      </c>
    </row>
    <row r="11" spans="1:69">
      <c r="A11" s="28"/>
      <c r="B11" s="28"/>
      <c r="C11" s="28"/>
      <c r="D11" s="37" t="s">
        <v>280</v>
      </c>
      <c r="E11" s="38"/>
      <c r="F11" s="39"/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40">
        <v>0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</v>
      </c>
      <c r="AW11" s="40">
        <v>0</v>
      </c>
      <c r="AX11" s="40">
        <v>0</v>
      </c>
      <c r="AY11" s="40">
        <v>0</v>
      </c>
      <c r="AZ11" s="40">
        <v>0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</v>
      </c>
      <c r="BG11" s="40">
        <v>0</v>
      </c>
      <c r="BH11" s="40">
        <v>0</v>
      </c>
      <c r="BI11" s="40">
        <v>0</v>
      </c>
      <c r="BJ11" s="40">
        <v>0</v>
      </c>
      <c r="BK11" s="40">
        <v>0</v>
      </c>
      <c r="BL11" s="40">
        <v>0</v>
      </c>
      <c r="BM11" s="40">
        <v>0</v>
      </c>
      <c r="BN11" s="40">
        <v>0</v>
      </c>
      <c r="BO11" s="40">
        <v>0</v>
      </c>
      <c r="BP11" s="40">
        <v>0</v>
      </c>
      <c r="BQ11" s="40">
        <v>0</v>
      </c>
    </row>
    <row r="12" spans="1:69">
      <c r="A12" s="28"/>
      <c r="B12" s="28"/>
      <c r="C12" s="28"/>
      <c r="D12" s="37" t="s">
        <v>281</v>
      </c>
      <c r="E12" s="38"/>
      <c r="F12" s="39"/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v>0</v>
      </c>
      <c r="AL12" s="40">
        <v>0</v>
      </c>
      <c r="AM12" s="40">
        <v>0</v>
      </c>
      <c r="AN12" s="40">
        <v>0</v>
      </c>
      <c r="AO12" s="40">
        <v>0</v>
      </c>
      <c r="AP12" s="40">
        <v>0</v>
      </c>
      <c r="AQ12" s="40">
        <v>0</v>
      </c>
      <c r="AR12" s="40">
        <v>0</v>
      </c>
      <c r="AS12" s="40">
        <v>0</v>
      </c>
      <c r="AT12" s="40">
        <v>0</v>
      </c>
      <c r="AU12" s="40">
        <v>0</v>
      </c>
      <c r="AV12" s="40">
        <v>0</v>
      </c>
      <c r="AW12" s="40">
        <v>0</v>
      </c>
      <c r="AX12" s="40">
        <v>0</v>
      </c>
      <c r="AY12" s="40">
        <v>0</v>
      </c>
      <c r="AZ12" s="40">
        <v>0</v>
      </c>
      <c r="BA12" s="40">
        <v>0</v>
      </c>
      <c r="BB12" s="40">
        <v>0</v>
      </c>
      <c r="BC12" s="40">
        <v>0</v>
      </c>
      <c r="BD12" s="40">
        <v>0</v>
      </c>
      <c r="BE12" s="40">
        <v>0</v>
      </c>
      <c r="BF12" s="40">
        <v>0</v>
      </c>
      <c r="BG12" s="40">
        <v>0</v>
      </c>
      <c r="BH12" s="40">
        <v>0</v>
      </c>
      <c r="BI12" s="40">
        <v>0</v>
      </c>
      <c r="BJ12" s="40">
        <v>0</v>
      </c>
      <c r="BK12" s="40">
        <v>0</v>
      </c>
      <c r="BL12" s="40">
        <v>0</v>
      </c>
      <c r="BM12" s="40">
        <v>0</v>
      </c>
      <c r="BN12" s="40">
        <v>0</v>
      </c>
      <c r="BO12" s="40">
        <v>0</v>
      </c>
      <c r="BP12" s="40">
        <v>0</v>
      </c>
      <c r="BQ12" s="40">
        <v>0</v>
      </c>
    </row>
    <row r="13" spans="1:69">
      <c r="A13" s="28"/>
      <c r="B13" s="28"/>
      <c r="C13" s="28"/>
      <c r="D13" s="37" t="s">
        <v>282</v>
      </c>
      <c r="E13" s="38"/>
      <c r="F13" s="39"/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  <c r="AH13" s="40">
        <v>0</v>
      </c>
      <c r="AI13" s="40">
        <v>0</v>
      </c>
      <c r="AJ13" s="40">
        <v>0</v>
      </c>
      <c r="AK13" s="40">
        <v>0</v>
      </c>
      <c r="AL13" s="40">
        <v>0</v>
      </c>
      <c r="AM13" s="40">
        <v>0</v>
      </c>
      <c r="AN13" s="40">
        <v>0</v>
      </c>
      <c r="AO13" s="40">
        <v>0</v>
      </c>
      <c r="AP13" s="40">
        <v>0</v>
      </c>
      <c r="AQ13" s="40">
        <v>0</v>
      </c>
      <c r="AR13" s="40">
        <v>0</v>
      </c>
      <c r="AS13" s="40">
        <v>0</v>
      </c>
      <c r="AT13" s="40">
        <v>0</v>
      </c>
      <c r="AU13" s="40">
        <v>0</v>
      </c>
      <c r="AV13" s="40">
        <v>0</v>
      </c>
      <c r="AW13" s="40">
        <v>0</v>
      </c>
      <c r="AX13" s="40">
        <v>0</v>
      </c>
      <c r="AY13" s="40">
        <v>0</v>
      </c>
      <c r="AZ13" s="40">
        <v>0</v>
      </c>
      <c r="BA13" s="40">
        <v>0</v>
      </c>
      <c r="BB13" s="40">
        <v>0</v>
      </c>
      <c r="BC13" s="40">
        <v>0</v>
      </c>
      <c r="BD13" s="40">
        <v>0</v>
      </c>
      <c r="BE13" s="40">
        <v>0</v>
      </c>
      <c r="BF13" s="40">
        <v>0</v>
      </c>
      <c r="BG13" s="40">
        <v>0</v>
      </c>
      <c r="BH13" s="40">
        <v>0</v>
      </c>
      <c r="BI13" s="40">
        <v>0</v>
      </c>
      <c r="BJ13" s="40">
        <v>0</v>
      </c>
      <c r="BK13" s="40">
        <v>0</v>
      </c>
      <c r="BL13" s="40">
        <v>0</v>
      </c>
      <c r="BM13" s="40">
        <v>0</v>
      </c>
      <c r="BN13" s="40">
        <v>0</v>
      </c>
      <c r="BO13" s="40">
        <v>0</v>
      </c>
      <c r="BP13" s="40">
        <v>0</v>
      </c>
      <c r="BQ13" s="40">
        <v>0</v>
      </c>
    </row>
    <row r="14" spans="1:69">
      <c r="A14" s="28"/>
      <c r="B14" s="28"/>
      <c r="C14" s="28"/>
      <c r="D14" s="37" t="s">
        <v>283</v>
      </c>
      <c r="E14" s="38"/>
      <c r="F14" s="39"/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0">
        <v>0</v>
      </c>
      <c r="BL14" s="40">
        <v>0</v>
      </c>
      <c r="BM14" s="40">
        <v>0</v>
      </c>
      <c r="BN14" s="40">
        <v>0</v>
      </c>
      <c r="BO14" s="40">
        <v>0</v>
      </c>
      <c r="BP14" s="40">
        <v>0</v>
      </c>
      <c r="BQ14" s="40">
        <v>0</v>
      </c>
    </row>
    <row r="15" spans="1:69" ht="14.25" customHeight="1">
      <c r="A15" s="28"/>
      <c r="B15" s="28"/>
      <c r="C15" s="28"/>
      <c r="D15" s="37" t="s">
        <v>284</v>
      </c>
      <c r="E15" s="38"/>
      <c r="F15" s="39"/>
      <c r="G15" s="40">
        <v>27543416.199999999</v>
      </c>
      <c r="H15" s="40">
        <v>-213658.33</v>
      </c>
      <c r="I15" s="40">
        <v>-1556274.63</v>
      </c>
      <c r="J15" s="40">
        <v>20077855.949999999</v>
      </c>
      <c r="K15" s="40">
        <v>2575922.65</v>
      </c>
      <c r="L15" s="40">
        <v>2597293.71</v>
      </c>
      <c r="M15" s="40">
        <v>5992931.2000000002</v>
      </c>
      <c r="N15" s="40">
        <v>196831.6</v>
      </c>
      <c r="O15" s="40">
        <v>2388548.56</v>
      </c>
      <c r="P15" s="40">
        <v>2455199.4900000002</v>
      </c>
      <c r="Q15" s="40">
        <v>-8651257</v>
      </c>
      <c r="R15" s="40">
        <v>13832.99</v>
      </c>
      <c r="S15" s="40">
        <v>-2845563</v>
      </c>
      <c r="T15" s="40">
        <v>0</v>
      </c>
      <c r="U15" s="40">
        <v>10345532.039999999</v>
      </c>
      <c r="V15" s="40">
        <v>21171000</v>
      </c>
      <c r="W15" s="40">
        <v>3482560.65</v>
      </c>
      <c r="X15" s="40">
        <v>14765458.869999999</v>
      </c>
      <c r="Y15" s="40">
        <v>2164505.66</v>
      </c>
      <c r="Z15" s="40">
        <v>1256103.54</v>
      </c>
      <c r="AA15" s="40">
        <v>999524.25</v>
      </c>
      <c r="AB15" s="40">
        <v>5975981</v>
      </c>
      <c r="AC15" s="40">
        <v>3231348.69</v>
      </c>
      <c r="AD15" s="40">
        <v>121921.37</v>
      </c>
      <c r="AE15" s="40">
        <v>985.03</v>
      </c>
      <c r="AF15" s="40">
        <v>799035.22</v>
      </c>
      <c r="AG15" s="40">
        <v>1873230.22</v>
      </c>
      <c r="AH15" s="40">
        <v>-21394.61</v>
      </c>
      <c r="AI15" s="40">
        <v>1666078.05</v>
      </c>
      <c r="AJ15" s="40">
        <v>-1.98</v>
      </c>
      <c r="AK15" s="40">
        <v>-86882.45</v>
      </c>
      <c r="AL15" s="40">
        <v>-52810.17</v>
      </c>
      <c r="AM15" s="40">
        <v>41922.720000000001</v>
      </c>
      <c r="AN15" s="40">
        <v>1230888.69</v>
      </c>
      <c r="AO15" s="40">
        <v>178073.97</v>
      </c>
      <c r="AP15" s="40">
        <v>590427.69999999995</v>
      </c>
      <c r="AQ15" s="40">
        <v>-53958.44</v>
      </c>
      <c r="AR15" s="40">
        <v>5480.5</v>
      </c>
      <c r="AS15" s="40">
        <v>-0.72</v>
      </c>
      <c r="AT15" s="40">
        <v>-4106.47</v>
      </c>
      <c r="AU15" s="40">
        <v>98242.21</v>
      </c>
      <c r="AV15" s="40">
        <v>868743.66</v>
      </c>
      <c r="AW15" s="40">
        <v>2116349.69</v>
      </c>
      <c r="AX15" s="40">
        <v>-7.02</v>
      </c>
      <c r="AY15" s="40">
        <v>95578.07</v>
      </c>
      <c r="AZ15" s="40">
        <v>-2373000</v>
      </c>
      <c r="BA15" s="40">
        <v>78540.789999999994</v>
      </c>
      <c r="BB15" s="40">
        <v>17180.12</v>
      </c>
      <c r="BC15" s="40">
        <v>-4.68</v>
      </c>
      <c r="BD15" s="40">
        <v>59940.3</v>
      </c>
      <c r="BE15" s="40">
        <v>2708759</v>
      </c>
      <c r="BF15" s="40">
        <v>1235.82</v>
      </c>
      <c r="BG15" s="40">
        <v>1422595</v>
      </c>
      <c r="BH15" s="40">
        <v>-0.36</v>
      </c>
      <c r="BI15" s="40">
        <v>24151.62</v>
      </c>
      <c r="BJ15" s="40">
        <v>78547.899999999994</v>
      </c>
      <c r="BK15" s="40">
        <v>-12307.18</v>
      </c>
      <c r="BL15" s="40">
        <v>7943286.5099999998</v>
      </c>
      <c r="BM15" s="40">
        <v>0</v>
      </c>
      <c r="BN15" s="40">
        <v>28165163.309999999</v>
      </c>
      <c r="BO15" s="40">
        <v>17042154.239999998</v>
      </c>
      <c r="BP15" s="40">
        <v>22471556.670000002</v>
      </c>
      <c r="BQ15" s="40">
        <v>201062688.38999999</v>
      </c>
    </row>
    <row r="16" spans="1:69">
      <c r="A16" s="28"/>
      <c r="B16" s="28"/>
      <c r="C16" s="28"/>
      <c r="D16" s="37" t="s">
        <v>285</v>
      </c>
      <c r="E16" s="38"/>
      <c r="F16" s="39"/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40">
        <v>0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</v>
      </c>
      <c r="BG16" s="40">
        <v>0</v>
      </c>
      <c r="BH16" s="40">
        <v>0</v>
      </c>
      <c r="BI16" s="40">
        <v>0</v>
      </c>
      <c r="BJ16" s="40">
        <v>0</v>
      </c>
      <c r="BK16" s="40">
        <v>0</v>
      </c>
      <c r="BL16" s="40">
        <v>0</v>
      </c>
      <c r="BM16" s="40">
        <v>0</v>
      </c>
      <c r="BN16" s="40">
        <v>0</v>
      </c>
      <c r="BO16" s="40">
        <v>0</v>
      </c>
      <c r="BP16" s="40">
        <v>0</v>
      </c>
      <c r="BQ16" s="40">
        <v>0</v>
      </c>
    </row>
    <row r="17" spans="1:69" ht="14.25" customHeight="1">
      <c r="A17" s="28"/>
      <c r="B17" s="28"/>
      <c r="C17" s="28"/>
      <c r="D17" s="37" t="s">
        <v>286</v>
      </c>
      <c r="E17" s="38"/>
      <c r="F17" s="39"/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40">
        <v>0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>
        <v>0</v>
      </c>
      <c r="BI17" s="40">
        <v>0</v>
      </c>
      <c r="BJ17" s="40">
        <v>0</v>
      </c>
      <c r="BK17" s="40">
        <v>0</v>
      </c>
      <c r="BL17" s="40">
        <v>0</v>
      </c>
      <c r="BM17" s="40">
        <v>0</v>
      </c>
      <c r="BN17" s="40">
        <v>0</v>
      </c>
      <c r="BO17" s="40">
        <v>0</v>
      </c>
      <c r="BP17" s="40">
        <v>0</v>
      </c>
      <c r="BQ17" s="40">
        <v>0</v>
      </c>
    </row>
    <row r="18" spans="1:69">
      <c r="A18" s="28"/>
      <c r="B18" s="28"/>
      <c r="C18" s="28"/>
      <c r="D18" s="37" t="s">
        <v>287</v>
      </c>
      <c r="E18" s="38"/>
      <c r="F18" s="39"/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  <c r="AI18" s="40">
        <v>0</v>
      </c>
      <c r="AJ18" s="40">
        <v>0</v>
      </c>
      <c r="AK18" s="40">
        <v>0</v>
      </c>
      <c r="AL18" s="40">
        <v>0</v>
      </c>
      <c r="AM18" s="40">
        <v>0</v>
      </c>
      <c r="AN18" s="40">
        <v>0</v>
      </c>
      <c r="AO18" s="40">
        <v>0</v>
      </c>
      <c r="AP18" s="40">
        <v>0</v>
      </c>
      <c r="AQ18" s="40">
        <v>0</v>
      </c>
      <c r="AR18" s="40">
        <v>0</v>
      </c>
      <c r="AS18" s="40">
        <v>0</v>
      </c>
      <c r="AT18" s="40">
        <v>0</v>
      </c>
      <c r="AU18" s="40">
        <v>0</v>
      </c>
      <c r="AV18" s="40">
        <v>0</v>
      </c>
      <c r="AW18" s="40">
        <v>0</v>
      </c>
      <c r="AX18" s="40">
        <v>0</v>
      </c>
      <c r="AY18" s="40">
        <v>0</v>
      </c>
      <c r="AZ18" s="40">
        <v>0</v>
      </c>
      <c r="BA18" s="40">
        <v>0</v>
      </c>
      <c r="BB18" s="40">
        <v>0</v>
      </c>
      <c r="BC18" s="40">
        <v>0</v>
      </c>
      <c r="BD18" s="40">
        <v>0</v>
      </c>
      <c r="BE18" s="40">
        <v>0</v>
      </c>
      <c r="BF18" s="40">
        <v>0</v>
      </c>
      <c r="BG18" s="40">
        <v>0</v>
      </c>
      <c r="BH18" s="40">
        <v>0</v>
      </c>
      <c r="BI18" s="40">
        <v>0</v>
      </c>
      <c r="BJ18" s="40">
        <v>0</v>
      </c>
      <c r="BK18" s="40">
        <v>0</v>
      </c>
      <c r="BL18" s="40">
        <v>0</v>
      </c>
      <c r="BM18" s="40">
        <v>0</v>
      </c>
      <c r="BN18" s="40">
        <v>0</v>
      </c>
      <c r="BO18" s="40">
        <v>0</v>
      </c>
      <c r="BP18" s="40">
        <v>0</v>
      </c>
      <c r="BQ18" s="40">
        <v>0</v>
      </c>
    </row>
    <row r="19" spans="1:69">
      <c r="A19" s="28"/>
      <c r="B19" s="28"/>
      <c r="C19" s="28"/>
      <c r="D19" s="37" t="s">
        <v>288</v>
      </c>
      <c r="E19" s="38"/>
      <c r="F19" s="39"/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  <c r="AI19" s="40">
        <v>0</v>
      </c>
      <c r="AJ19" s="40">
        <v>0</v>
      </c>
      <c r="AK19" s="40">
        <v>0</v>
      </c>
      <c r="AL19" s="40">
        <v>0</v>
      </c>
      <c r="AM19" s="40">
        <v>0</v>
      </c>
      <c r="AN19" s="40">
        <v>0</v>
      </c>
      <c r="AO19" s="40">
        <v>0</v>
      </c>
      <c r="AP19" s="40">
        <v>0</v>
      </c>
      <c r="AQ19" s="40">
        <v>0</v>
      </c>
      <c r="AR19" s="40">
        <v>0</v>
      </c>
      <c r="AS19" s="40">
        <v>0</v>
      </c>
      <c r="AT19" s="40">
        <v>0</v>
      </c>
      <c r="AU19" s="40">
        <v>0</v>
      </c>
      <c r="AV19" s="40">
        <v>0</v>
      </c>
      <c r="AW19" s="40">
        <v>0</v>
      </c>
      <c r="AX19" s="40">
        <v>0</v>
      </c>
      <c r="AY19" s="40">
        <v>0</v>
      </c>
      <c r="AZ19" s="40">
        <v>0</v>
      </c>
      <c r="BA19" s="40">
        <v>0</v>
      </c>
      <c r="BB19" s="40">
        <v>0</v>
      </c>
      <c r="BC19" s="40">
        <v>0</v>
      </c>
      <c r="BD19" s="40">
        <v>0</v>
      </c>
      <c r="BE19" s="40">
        <v>0</v>
      </c>
      <c r="BF19" s="40">
        <v>0</v>
      </c>
      <c r="BG19" s="40">
        <v>0</v>
      </c>
      <c r="BH19" s="40">
        <v>0</v>
      </c>
      <c r="BI19" s="40">
        <v>0</v>
      </c>
      <c r="BJ19" s="40">
        <v>0</v>
      </c>
      <c r="BK19" s="40">
        <v>0</v>
      </c>
      <c r="BL19" s="40">
        <v>0</v>
      </c>
      <c r="BM19" s="40">
        <v>0</v>
      </c>
      <c r="BN19" s="40">
        <v>0</v>
      </c>
      <c r="BO19" s="40">
        <v>0</v>
      </c>
      <c r="BP19" s="40">
        <v>0</v>
      </c>
      <c r="BQ19" s="40">
        <v>0</v>
      </c>
    </row>
    <row r="20" spans="1:69">
      <c r="A20" s="28"/>
      <c r="B20" s="28"/>
      <c r="C20" s="28"/>
      <c r="D20" s="37" t="s">
        <v>289</v>
      </c>
      <c r="E20" s="38"/>
      <c r="F20" s="39"/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-26093</v>
      </c>
      <c r="R20" s="40">
        <v>0</v>
      </c>
      <c r="S20" s="40">
        <v>0</v>
      </c>
      <c r="T20" s="40">
        <v>0</v>
      </c>
      <c r="U20" s="40">
        <v>-288.2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0">
        <v>0</v>
      </c>
      <c r="AQ20" s="40">
        <v>0</v>
      </c>
      <c r="AR20" s="40">
        <v>0</v>
      </c>
      <c r="AS20" s="40">
        <v>0</v>
      </c>
      <c r="AT20" s="40">
        <v>0</v>
      </c>
      <c r="AU20" s="40">
        <v>0</v>
      </c>
      <c r="AV20" s="40">
        <v>0</v>
      </c>
      <c r="AW20" s="40">
        <v>0</v>
      </c>
      <c r="AX20" s="40">
        <v>0</v>
      </c>
      <c r="AY20" s="40">
        <v>0</v>
      </c>
      <c r="AZ20" s="40">
        <v>0</v>
      </c>
      <c r="BA20" s="40">
        <v>0</v>
      </c>
      <c r="BB20" s="40">
        <v>0</v>
      </c>
      <c r="BC20" s="40">
        <v>0</v>
      </c>
      <c r="BD20" s="40">
        <v>0</v>
      </c>
      <c r="BE20" s="40">
        <v>0</v>
      </c>
      <c r="BF20" s="40">
        <v>0</v>
      </c>
      <c r="BG20" s="40">
        <v>0</v>
      </c>
      <c r="BH20" s="40">
        <v>0</v>
      </c>
      <c r="BI20" s="40">
        <v>0</v>
      </c>
      <c r="BJ20" s="40">
        <v>0</v>
      </c>
      <c r="BK20" s="40">
        <v>0</v>
      </c>
      <c r="BL20" s="40">
        <v>0</v>
      </c>
      <c r="BM20" s="40">
        <v>0</v>
      </c>
      <c r="BN20" s="40">
        <v>0</v>
      </c>
      <c r="BO20" s="40">
        <v>0</v>
      </c>
      <c r="BP20" s="40">
        <v>0</v>
      </c>
      <c r="BQ20" s="40">
        <v>-26381.200000000001</v>
      </c>
    </row>
    <row r="21" spans="1:69">
      <c r="A21" s="28"/>
      <c r="B21" s="28"/>
      <c r="C21" s="28"/>
      <c r="D21" s="37" t="s">
        <v>290</v>
      </c>
      <c r="E21" s="38"/>
      <c r="F21" s="39"/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-26093</v>
      </c>
      <c r="R21" s="40">
        <v>0</v>
      </c>
      <c r="S21" s="40">
        <v>0</v>
      </c>
      <c r="T21" s="40">
        <v>0</v>
      </c>
      <c r="U21" s="40">
        <v>-288.2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40">
        <v>0</v>
      </c>
      <c r="AO21" s="40">
        <v>0</v>
      </c>
      <c r="AP21" s="40">
        <v>0</v>
      </c>
      <c r="AQ21" s="40">
        <v>0</v>
      </c>
      <c r="AR21" s="40">
        <v>0</v>
      </c>
      <c r="AS21" s="40">
        <v>0</v>
      </c>
      <c r="AT21" s="40">
        <v>0</v>
      </c>
      <c r="AU21" s="40">
        <v>0</v>
      </c>
      <c r="AV21" s="40">
        <v>0</v>
      </c>
      <c r="AW21" s="40">
        <v>0</v>
      </c>
      <c r="AX21" s="40">
        <v>0</v>
      </c>
      <c r="AY21" s="40">
        <v>0</v>
      </c>
      <c r="AZ21" s="40">
        <v>0</v>
      </c>
      <c r="BA21" s="40">
        <v>0</v>
      </c>
      <c r="BB21" s="40">
        <v>0</v>
      </c>
      <c r="BC21" s="40">
        <v>0</v>
      </c>
      <c r="BD21" s="40">
        <v>0</v>
      </c>
      <c r="BE21" s="40">
        <v>0</v>
      </c>
      <c r="BF21" s="40">
        <v>0</v>
      </c>
      <c r="BG21" s="40">
        <v>0</v>
      </c>
      <c r="BH21" s="40">
        <v>0</v>
      </c>
      <c r="BI21" s="40">
        <v>0</v>
      </c>
      <c r="BJ21" s="40">
        <v>0</v>
      </c>
      <c r="BK21" s="40">
        <v>0</v>
      </c>
      <c r="BL21" s="40">
        <v>0</v>
      </c>
      <c r="BM21" s="40">
        <v>0</v>
      </c>
      <c r="BN21" s="40">
        <v>0</v>
      </c>
      <c r="BO21" s="40">
        <v>0</v>
      </c>
      <c r="BP21" s="40">
        <v>0</v>
      </c>
      <c r="BQ21" s="40">
        <v>-26381.200000000001</v>
      </c>
    </row>
    <row r="22" spans="1:69">
      <c r="A22" s="28"/>
      <c r="B22" s="28"/>
      <c r="C22" s="28"/>
      <c r="D22" s="37" t="s">
        <v>287</v>
      </c>
      <c r="E22" s="38"/>
      <c r="F22" s="39"/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0">
        <v>0</v>
      </c>
      <c r="AO22" s="40">
        <v>0</v>
      </c>
      <c r="AP22" s="40">
        <v>0</v>
      </c>
      <c r="AQ22" s="40">
        <v>0</v>
      </c>
      <c r="AR22" s="40">
        <v>0</v>
      </c>
      <c r="AS22" s="40">
        <v>0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40">
        <v>0</v>
      </c>
      <c r="AZ22" s="40">
        <v>0</v>
      </c>
      <c r="BA22" s="40">
        <v>0</v>
      </c>
      <c r="BB22" s="40">
        <v>0</v>
      </c>
      <c r="BC22" s="40">
        <v>0</v>
      </c>
      <c r="BD22" s="40">
        <v>0</v>
      </c>
      <c r="BE22" s="40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40">
        <v>0</v>
      </c>
      <c r="BL22" s="40">
        <v>0</v>
      </c>
      <c r="BM22" s="40">
        <v>0</v>
      </c>
      <c r="BN22" s="40">
        <v>0</v>
      </c>
      <c r="BO22" s="40">
        <v>0</v>
      </c>
      <c r="BP22" s="40">
        <v>0</v>
      </c>
      <c r="BQ22" s="40">
        <v>0</v>
      </c>
    </row>
    <row r="23" spans="1:69">
      <c r="A23" s="28"/>
      <c r="B23" s="28"/>
      <c r="C23" s="28"/>
      <c r="D23" s="37" t="s">
        <v>288</v>
      </c>
      <c r="E23" s="38"/>
      <c r="F23" s="39"/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40">
        <v>0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0</v>
      </c>
      <c r="AW23" s="40">
        <v>0</v>
      </c>
      <c r="AX23" s="40">
        <v>0</v>
      </c>
      <c r="AY23" s="40">
        <v>0</v>
      </c>
      <c r="AZ23" s="40">
        <v>0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40">
        <v>0</v>
      </c>
      <c r="BL23" s="40">
        <v>0</v>
      </c>
      <c r="BM23" s="40">
        <v>0</v>
      </c>
      <c r="BN23" s="40">
        <v>0</v>
      </c>
      <c r="BO23" s="40">
        <v>0</v>
      </c>
      <c r="BP23" s="40">
        <v>0</v>
      </c>
      <c r="BQ23" s="40">
        <v>0</v>
      </c>
    </row>
    <row r="24" spans="1:69">
      <c r="A24" s="28"/>
      <c r="B24" s="28"/>
      <c r="C24" s="28"/>
      <c r="D24" s="37" t="s">
        <v>291</v>
      </c>
      <c r="E24" s="38"/>
      <c r="F24" s="39"/>
      <c r="G24" s="40">
        <v>0</v>
      </c>
      <c r="H24" s="40">
        <v>0</v>
      </c>
      <c r="I24" s="40">
        <v>-216621.73</v>
      </c>
      <c r="J24" s="40">
        <v>0</v>
      </c>
      <c r="K24" s="40">
        <v>0</v>
      </c>
      <c r="L24" s="40">
        <v>0</v>
      </c>
      <c r="M24" s="40">
        <v>109608.03</v>
      </c>
      <c r="N24" s="40">
        <v>0</v>
      </c>
      <c r="O24" s="40">
        <v>0</v>
      </c>
      <c r="P24" s="40">
        <v>-979069.29</v>
      </c>
      <c r="Q24" s="40">
        <v>-617940</v>
      </c>
      <c r="R24" s="40">
        <v>0</v>
      </c>
      <c r="S24" s="40">
        <v>-5</v>
      </c>
      <c r="T24" s="40">
        <v>0</v>
      </c>
      <c r="U24" s="40">
        <v>0</v>
      </c>
      <c r="V24" s="40">
        <v>0</v>
      </c>
      <c r="W24" s="40">
        <v>0</v>
      </c>
      <c r="X24" s="40">
        <v>-242238.44</v>
      </c>
      <c r="Y24" s="40">
        <v>0</v>
      </c>
      <c r="Z24" s="40">
        <v>0</v>
      </c>
      <c r="AA24" s="40">
        <v>0</v>
      </c>
      <c r="AB24" s="40">
        <v>-211907</v>
      </c>
      <c r="AC24" s="40">
        <v>-392067.67</v>
      </c>
      <c r="AD24" s="40">
        <v>0</v>
      </c>
      <c r="AE24" s="40">
        <v>0</v>
      </c>
      <c r="AF24" s="40">
        <v>64596.34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0</v>
      </c>
      <c r="AM24" s="40">
        <v>0</v>
      </c>
      <c r="AN24" s="40">
        <v>0</v>
      </c>
      <c r="AO24" s="40">
        <v>0</v>
      </c>
      <c r="AP24" s="40">
        <v>0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0</v>
      </c>
      <c r="AW24" s="40">
        <v>0</v>
      </c>
      <c r="AX24" s="40">
        <v>0</v>
      </c>
      <c r="AY24" s="40">
        <v>0</v>
      </c>
      <c r="AZ24" s="40">
        <v>0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</v>
      </c>
      <c r="BG24" s="40">
        <v>0</v>
      </c>
      <c r="BH24" s="40">
        <v>0</v>
      </c>
      <c r="BI24" s="40">
        <v>0</v>
      </c>
      <c r="BJ24" s="40">
        <v>0</v>
      </c>
      <c r="BK24" s="40">
        <v>0</v>
      </c>
      <c r="BL24" s="40">
        <v>0</v>
      </c>
      <c r="BM24" s="40">
        <v>0</v>
      </c>
      <c r="BN24" s="40">
        <v>-1771648.91</v>
      </c>
      <c r="BO24" s="40">
        <v>-2082328.69</v>
      </c>
      <c r="BP24" s="40">
        <v>0</v>
      </c>
      <c r="BQ24" s="40">
        <v>-6339622.3599999994</v>
      </c>
    </row>
    <row r="25" spans="1:69">
      <c r="A25" s="28"/>
      <c r="B25" s="28"/>
      <c r="C25" s="28"/>
      <c r="D25" s="37" t="s">
        <v>286</v>
      </c>
      <c r="E25" s="38"/>
      <c r="F25" s="39"/>
      <c r="G25" s="40">
        <v>0</v>
      </c>
      <c r="H25" s="40">
        <v>0</v>
      </c>
      <c r="I25" s="40">
        <v>-216621.73</v>
      </c>
      <c r="J25" s="40">
        <v>0</v>
      </c>
      <c r="K25" s="40">
        <v>0</v>
      </c>
      <c r="L25" s="40">
        <v>0</v>
      </c>
      <c r="M25" s="40">
        <v>109608.03</v>
      </c>
      <c r="N25" s="40">
        <v>0</v>
      </c>
      <c r="O25" s="40">
        <v>0</v>
      </c>
      <c r="P25" s="40">
        <v>-979069.29</v>
      </c>
      <c r="Q25" s="40">
        <v>-617940</v>
      </c>
      <c r="R25" s="40">
        <v>0</v>
      </c>
      <c r="S25" s="40">
        <v>-5</v>
      </c>
      <c r="T25" s="40">
        <v>0</v>
      </c>
      <c r="U25" s="40">
        <v>0</v>
      </c>
      <c r="V25" s="40">
        <v>0</v>
      </c>
      <c r="W25" s="40">
        <v>0</v>
      </c>
      <c r="X25" s="40">
        <v>-242238.44</v>
      </c>
      <c r="Y25" s="40">
        <v>0</v>
      </c>
      <c r="Z25" s="40">
        <v>0</v>
      </c>
      <c r="AA25" s="40">
        <v>0</v>
      </c>
      <c r="AB25" s="40">
        <v>-195302</v>
      </c>
      <c r="AC25" s="40">
        <v>-392067.67</v>
      </c>
      <c r="AD25" s="40">
        <v>0</v>
      </c>
      <c r="AE25" s="40">
        <v>0</v>
      </c>
      <c r="AF25" s="40">
        <v>64596.34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</v>
      </c>
      <c r="AM25" s="40">
        <v>0</v>
      </c>
      <c r="AN25" s="40">
        <v>0</v>
      </c>
      <c r="AO25" s="40">
        <v>0</v>
      </c>
      <c r="AP25" s="40">
        <v>0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0</v>
      </c>
      <c r="AW25" s="40">
        <v>0</v>
      </c>
      <c r="AX25" s="40">
        <v>0</v>
      </c>
      <c r="AY25" s="40">
        <v>0</v>
      </c>
      <c r="AZ25" s="40">
        <v>0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</v>
      </c>
      <c r="BG25" s="40">
        <v>0</v>
      </c>
      <c r="BH25" s="40">
        <v>0</v>
      </c>
      <c r="BI25" s="40">
        <v>0</v>
      </c>
      <c r="BJ25" s="40">
        <v>0</v>
      </c>
      <c r="BK25" s="40">
        <v>0</v>
      </c>
      <c r="BL25" s="40">
        <v>0</v>
      </c>
      <c r="BM25" s="40">
        <v>0</v>
      </c>
      <c r="BN25" s="40">
        <v>-1771648.91</v>
      </c>
      <c r="BO25" s="40">
        <v>-2082328.69</v>
      </c>
      <c r="BP25" s="40">
        <v>0</v>
      </c>
      <c r="BQ25" s="40">
        <v>-6323017.3599999994</v>
      </c>
    </row>
    <row r="26" spans="1:69">
      <c r="A26" s="28"/>
      <c r="B26" s="28"/>
      <c r="C26" s="28"/>
      <c r="D26" s="37" t="s">
        <v>287</v>
      </c>
      <c r="E26" s="38"/>
      <c r="F26" s="39"/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-16605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40">
        <v>0</v>
      </c>
      <c r="AN26" s="40">
        <v>0</v>
      </c>
      <c r="AO26" s="40">
        <v>0</v>
      </c>
      <c r="AP26" s="40">
        <v>0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40">
        <v>0</v>
      </c>
      <c r="AZ26" s="40">
        <v>0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40">
        <v>0</v>
      </c>
      <c r="BK26" s="40">
        <v>0</v>
      </c>
      <c r="BL26" s="40">
        <v>0</v>
      </c>
      <c r="BM26" s="40">
        <v>0</v>
      </c>
      <c r="BN26" s="40">
        <v>0</v>
      </c>
      <c r="BO26" s="40">
        <v>0</v>
      </c>
      <c r="BP26" s="40">
        <v>0</v>
      </c>
      <c r="BQ26" s="40">
        <v>-16605</v>
      </c>
    </row>
    <row r="27" spans="1:69">
      <c r="A27" s="28"/>
      <c r="B27" s="28"/>
      <c r="C27" s="28"/>
      <c r="D27" s="37" t="s">
        <v>292</v>
      </c>
      <c r="E27" s="38"/>
      <c r="F27" s="39"/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0">
        <v>0</v>
      </c>
      <c r="AO27" s="40">
        <v>0</v>
      </c>
      <c r="AP27" s="40">
        <v>0</v>
      </c>
      <c r="AQ27" s="40"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40">
        <v>0</v>
      </c>
      <c r="BL27" s="40">
        <v>0</v>
      </c>
      <c r="BM27" s="40">
        <v>0</v>
      </c>
      <c r="BN27" s="40">
        <v>0</v>
      </c>
      <c r="BO27" s="40">
        <v>0</v>
      </c>
      <c r="BP27" s="40">
        <v>0</v>
      </c>
      <c r="BQ27" s="40">
        <v>0</v>
      </c>
    </row>
    <row r="28" spans="1:69">
      <c r="A28" s="28"/>
      <c r="B28" s="28"/>
      <c r="C28" s="28"/>
      <c r="D28" s="37" t="s">
        <v>288</v>
      </c>
      <c r="E28" s="38"/>
      <c r="F28" s="39"/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</v>
      </c>
      <c r="AM28" s="40">
        <v>0</v>
      </c>
      <c r="AN28" s="40">
        <v>0</v>
      </c>
      <c r="AO28" s="40">
        <v>0</v>
      </c>
      <c r="AP28" s="40">
        <v>0</v>
      </c>
      <c r="AQ28" s="40">
        <v>0</v>
      </c>
      <c r="AR28" s="40">
        <v>0</v>
      </c>
      <c r="AS28" s="40">
        <v>0</v>
      </c>
      <c r="AT28" s="40">
        <v>0</v>
      </c>
      <c r="AU28" s="40">
        <v>0</v>
      </c>
      <c r="AV28" s="40">
        <v>0</v>
      </c>
      <c r="AW28" s="40">
        <v>0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0">
        <v>0</v>
      </c>
      <c r="BF28" s="40">
        <v>0</v>
      </c>
      <c r="BG28" s="40">
        <v>0</v>
      </c>
      <c r="BH28" s="40">
        <v>0</v>
      </c>
      <c r="BI28" s="40">
        <v>0</v>
      </c>
      <c r="BJ28" s="40">
        <v>0</v>
      </c>
      <c r="BK28" s="40">
        <v>0</v>
      </c>
      <c r="BL28" s="40">
        <v>0</v>
      </c>
      <c r="BM28" s="40">
        <v>0</v>
      </c>
      <c r="BN28" s="40">
        <v>0</v>
      </c>
      <c r="BO28" s="40">
        <v>0</v>
      </c>
      <c r="BP28" s="40">
        <v>0</v>
      </c>
      <c r="BQ28" s="40">
        <v>0</v>
      </c>
    </row>
    <row r="29" spans="1:69">
      <c r="A29" s="28"/>
      <c r="B29" s="28"/>
      <c r="C29" s="28"/>
      <c r="D29" s="37" t="s">
        <v>293</v>
      </c>
      <c r="E29" s="38"/>
      <c r="F29" s="39"/>
      <c r="G29" s="40">
        <v>36693643</v>
      </c>
      <c r="H29" s="40">
        <v>-563536.5</v>
      </c>
      <c r="I29" s="40">
        <v>-1786203.87</v>
      </c>
      <c r="J29" s="40">
        <v>17180444.030000001</v>
      </c>
      <c r="K29" s="40">
        <v>3639308.65</v>
      </c>
      <c r="L29" s="40">
        <v>3710419.59</v>
      </c>
      <c r="M29" s="40">
        <v>10431396.289999999</v>
      </c>
      <c r="N29" s="40">
        <v>281187.98</v>
      </c>
      <c r="O29" s="40">
        <v>3184731.42</v>
      </c>
      <c r="P29" s="40">
        <v>4866047.07</v>
      </c>
      <c r="Q29" s="40">
        <v>-7869086</v>
      </c>
      <c r="R29" s="40">
        <v>19058.27</v>
      </c>
      <c r="S29" s="40">
        <v>-3945555</v>
      </c>
      <c r="T29" s="40">
        <v>0</v>
      </c>
      <c r="U29" s="40">
        <v>13879931.380000001</v>
      </c>
      <c r="V29" s="40">
        <v>28229000</v>
      </c>
      <c r="W29" s="40">
        <v>4643414.2</v>
      </c>
      <c r="X29" s="40">
        <v>20028378.699999999</v>
      </c>
      <c r="Y29" s="40">
        <v>2872556.68</v>
      </c>
      <c r="Z29" s="40">
        <v>1802901.51</v>
      </c>
      <c r="AA29" s="40">
        <v>1182407.93</v>
      </c>
      <c r="AB29" s="40">
        <v>8179882</v>
      </c>
      <c r="AC29" s="40">
        <v>4688705.63</v>
      </c>
      <c r="AD29" s="40">
        <v>174173.39</v>
      </c>
      <c r="AE29" s="40">
        <v>1407.25</v>
      </c>
      <c r="AF29" s="40">
        <v>978902.24</v>
      </c>
      <c r="AG29" s="40">
        <v>2676043.17</v>
      </c>
      <c r="AH29" s="40">
        <v>-31752.5</v>
      </c>
      <c r="AI29" s="40">
        <v>2380111.5</v>
      </c>
      <c r="AJ29" s="40">
        <v>-2.64</v>
      </c>
      <c r="AK29" s="40">
        <v>-124119.2</v>
      </c>
      <c r="AL29" s="40">
        <v>-103597.83</v>
      </c>
      <c r="AM29" s="40">
        <v>55849.7</v>
      </c>
      <c r="AN29" s="40">
        <v>1637400.82</v>
      </c>
      <c r="AO29" s="40">
        <v>237431.96</v>
      </c>
      <c r="AP29" s="40">
        <v>843468.11</v>
      </c>
      <c r="AQ29" s="40">
        <v>-77081.97</v>
      </c>
      <c r="AR29" s="40">
        <v>7829.93</v>
      </c>
      <c r="AS29" s="40">
        <v>-0.96</v>
      </c>
      <c r="AT29" s="40">
        <v>-5865.98</v>
      </c>
      <c r="AU29" s="40">
        <v>74328.38</v>
      </c>
      <c r="AV29" s="40">
        <v>1127594.81</v>
      </c>
      <c r="AW29" s="40">
        <v>1627961.3</v>
      </c>
      <c r="AX29" s="40">
        <v>-9.36</v>
      </c>
      <c r="AY29" s="40">
        <v>126801.73</v>
      </c>
      <c r="AZ29" s="40">
        <v>-3030000</v>
      </c>
      <c r="BA29" s="40">
        <v>102119.53</v>
      </c>
      <c r="BB29" s="40">
        <v>23226.09</v>
      </c>
      <c r="BC29" s="40">
        <v>-6.24</v>
      </c>
      <c r="BD29" s="40">
        <v>79920.399999999994</v>
      </c>
      <c r="BE29" s="40">
        <v>3602725</v>
      </c>
      <c r="BF29" s="40">
        <v>1765.55</v>
      </c>
      <c r="BG29" s="40">
        <v>1886835</v>
      </c>
      <c r="BH29" s="40">
        <v>-0.48</v>
      </c>
      <c r="BI29" s="40">
        <v>21690.92</v>
      </c>
      <c r="BJ29" s="40">
        <v>104730.53</v>
      </c>
      <c r="BK29" s="40">
        <v>-17581.66</v>
      </c>
      <c r="BL29" s="40">
        <v>10591048.619999999</v>
      </c>
      <c r="BM29" s="40">
        <v>0</v>
      </c>
      <c r="BN29" s="40">
        <v>38438787.049999997</v>
      </c>
      <c r="BO29" s="40">
        <v>24693421.41</v>
      </c>
      <c r="BP29" s="40">
        <v>20189715.260000002</v>
      </c>
      <c r="BQ29" s="40">
        <v>259644303.78999999</v>
      </c>
    </row>
    <row r="30" spans="1:69">
      <c r="A30" s="28"/>
      <c r="B30" s="28"/>
      <c r="C30" s="28"/>
      <c r="D30" s="37" t="s">
        <v>286</v>
      </c>
      <c r="E30" s="38"/>
      <c r="F30" s="39"/>
      <c r="G30" s="40">
        <v>36693643</v>
      </c>
      <c r="H30" s="40">
        <v>-563536.5</v>
      </c>
      <c r="I30" s="40">
        <v>-1786203.87</v>
      </c>
      <c r="J30" s="40">
        <v>22056975.609999999</v>
      </c>
      <c r="K30" s="40">
        <v>3639308.65</v>
      </c>
      <c r="L30" s="40">
        <v>3710419.59</v>
      </c>
      <c r="M30" s="40">
        <v>10431396.289999999</v>
      </c>
      <c r="N30" s="40">
        <v>281187.98</v>
      </c>
      <c r="O30" s="40">
        <v>3184731.42</v>
      </c>
      <c r="P30" s="40">
        <v>-17682644.09</v>
      </c>
      <c r="Q30" s="40">
        <v>-3250929</v>
      </c>
      <c r="R30" s="40">
        <v>41165.629999999997</v>
      </c>
      <c r="S30" s="40">
        <v>9558683</v>
      </c>
      <c r="T30" s="40">
        <v>52272.23</v>
      </c>
      <c r="U30" s="40">
        <v>26227879.5</v>
      </c>
      <c r="V30" s="40">
        <v>28229000</v>
      </c>
      <c r="W30" s="40">
        <v>4643414.2</v>
      </c>
      <c r="X30" s="40">
        <v>17936138.02</v>
      </c>
      <c r="Y30" s="40">
        <v>2803632.87</v>
      </c>
      <c r="Z30" s="40">
        <v>1802901.51</v>
      </c>
      <c r="AA30" s="40">
        <v>-984192.4</v>
      </c>
      <c r="AB30" s="40">
        <v>11738402</v>
      </c>
      <c r="AC30" s="40">
        <v>4768246.1399999997</v>
      </c>
      <c r="AD30" s="40">
        <v>174173.39</v>
      </c>
      <c r="AE30" s="40">
        <v>4010.63</v>
      </c>
      <c r="AF30" s="40">
        <v>978902.24</v>
      </c>
      <c r="AG30" s="40">
        <v>2676043.17</v>
      </c>
      <c r="AH30" s="40">
        <v>-5044.71</v>
      </c>
      <c r="AI30" s="40">
        <v>2380111.5</v>
      </c>
      <c r="AJ30" s="40">
        <v>21722.97</v>
      </c>
      <c r="AK30" s="40">
        <v>-62673.72</v>
      </c>
      <c r="AL30" s="40">
        <v>-103597.83</v>
      </c>
      <c r="AM30" s="40">
        <v>66633.39</v>
      </c>
      <c r="AN30" s="40">
        <v>1637400.82</v>
      </c>
      <c r="AO30" s="40">
        <v>237431.96</v>
      </c>
      <c r="AP30" s="40">
        <v>843468.11</v>
      </c>
      <c r="AQ30" s="40">
        <v>-40436.06</v>
      </c>
      <c r="AR30" s="40">
        <v>11654.69</v>
      </c>
      <c r="AS30" s="40">
        <v>431005.38</v>
      </c>
      <c r="AT30" s="40">
        <v>234707.11</v>
      </c>
      <c r="AU30" s="40">
        <v>74328.38</v>
      </c>
      <c r="AV30" s="40">
        <v>1127594.81</v>
      </c>
      <c r="AW30" s="40">
        <v>1627961.3</v>
      </c>
      <c r="AX30" s="40">
        <v>7322.78</v>
      </c>
      <c r="AY30" s="40">
        <v>126801.73</v>
      </c>
      <c r="AZ30" s="40">
        <v>-3030000</v>
      </c>
      <c r="BA30" s="40">
        <v>102119.53</v>
      </c>
      <c r="BB30" s="40">
        <v>23226.09</v>
      </c>
      <c r="BC30" s="40">
        <v>126890.88</v>
      </c>
      <c r="BD30" s="40">
        <v>82229.61</v>
      </c>
      <c r="BE30" s="40">
        <v>3602725</v>
      </c>
      <c r="BF30" s="40">
        <v>4168.3100000000004</v>
      </c>
      <c r="BG30" s="40">
        <v>1886835</v>
      </c>
      <c r="BH30" s="40">
        <v>1284.67</v>
      </c>
      <c r="BI30" s="40">
        <v>21690.92</v>
      </c>
      <c r="BJ30" s="40">
        <v>104730.53</v>
      </c>
      <c r="BK30" s="40">
        <v>-11660.01</v>
      </c>
      <c r="BL30" s="40">
        <v>20960331.579999998</v>
      </c>
      <c r="BM30" s="40">
        <v>0</v>
      </c>
      <c r="BN30" s="40">
        <v>38438787.049999997</v>
      </c>
      <c r="BO30" s="40">
        <v>24847740.649999999</v>
      </c>
      <c r="BP30" s="40">
        <v>7130146.5800000001</v>
      </c>
      <c r="BQ30" s="40">
        <v>270272660.20999998</v>
      </c>
    </row>
    <row r="31" spans="1:69">
      <c r="A31" s="28"/>
      <c r="B31" s="28"/>
      <c r="C31" s="28"/>
      <c r="D31" s="37" t="s">
        <v>287</v>
      </c>
      <c r="E31" s="38"/>
      <c r="F31" s="39"/>
      <c r="G31" s="40">
        <v>0</v>
      </c>
      <c r="H31" s="40">
        <v>0</v>
      </c>
      <c r="I31" s="40">
        <v>0</v>
      </c>
      <c r="J31" s="40">
        <v>-4876531.58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22548691.16</v>
      </c>
      <c r="Q31" s="40">
        <v>-4618156</v>
      </c>
      <c r="R31" s="40">
        <v>-22107.360000000001</v>
      </c>
      <c r="S31" s="40">
        <v>-13504238</v>
      </c>
      <c r="T31" s="40">
        <v>-52272.23</v>
      </c>
      <c r="U31" s="40">
        <v>-12347948.119999999</v>
      </c>
      <c r="V31" s="40">
        <v>0</v>
      </c>
      <c r="W31" s="40">
        <v>0</v>
      </c>
      <c r="X31" s="40">
        <v>2092240.68</v>
      </c>
      <c r="Y31" s="40">
        <v>68923.81</v>
      </c>
      <c r="Z31" s="40">
        <v>0</v>
      </c>
      <c r="AA31" s="40">
        <v>2166600.33</v>
      </c>
      <c r="AB31" s="40">
        <v>-3558520</v>
      </c>
      <c r="AC31" s="40">
        <v>-79540.509999999995</v>
      </c>
      <c r="AD31" s="40">
        <v>0</v>
      </c>
      <c r="AE31" s="40">
        <v>-2603.38</v>
      </c>
      <c r="AF31" s="40">
        <v>0</v>
      </c>
      <c r="AG31" s="40">
        <v>0</v>
      </c>
      <c r="AH31" s="40">
        <v>-26707.79</v>
      </c>
      <c r="AI31" s="40">
        <v>0</v>
      </c>
      <c r="AJ31" s="40">
        <v>-21725.61</v>
      </c>
      <c r="AK31" s="40">
        <v>-61445.48</v>
      </c>
      <c r="AL31" s="40">
        <v>0</v>
      </c>
      <c r="AM31" s="40">
        <v>-10783.69</v>
      </c>
      <c r="AN31" s="40">
        <v>0</v>
      </c>
      <c r="AO31" s="40">
        <v>0</v>
      </c>
      <c r="AP31" s="40">
        <v>0</v>
      </c>
      <c r="AQ31" s="40">
        <v>-36645.910000000003</v>
      </c>
      <c r="AR31" s="40">
        <v>-3824.76</v>
      </c>
      <c r="AS31" s="40">
        <v>-431006.34</v>
      </c>
      <c r="AT31" s="40">
        <v>-240573.09</v>
      </c>
      <c r="AU31" s="40">
        <v>0</v>
      </c>
      <c r="AV31" s="40">
        <v>0</v>
      </c>
      <c r="AW31" s="40">
        <v>0</v>
      </c>
      <c r="AX31" s="40">
        <v>-7332.14</v>
      </c>
      <c r="AY31" s="40">
        <v>0</v>
      </c>
      <c r="AZ31" s="40">
        <v>0</v>
      </c>
      <c r="BA31" s="40">
        <v>0</v>
      </c>
      <c r="BB31" s="40">
        <v>0</v>
      </c>
      <c r="BC31" s="40">
        <v>-126897.12</v>
      </c>
      <c r="BD31" s="40">
        <v>-2309.21</v>
      </c>
      <c r="BE31" s="40">
        <v>0</v>
      </c>
      <c r="BF31" s="40">
        <v>-2402.7600000000002</v>
      </c>
      <c r="BG31" s="40">
        <v>0</v>
      </c>
      <c r="BH31" s="40">
        <v>-1285.1500000000001</v>
      </c>
      <c r="BI31" s="40">
        <v>0</v>
      </c>
      <c r="BJ31" s="40">
        <v>0</v>
      </c>
      <c r="BK31" s="40">
        <v>-5921.65</v>
      </c>
      <c r="BL31" s="40">
        <v>-10369282.960000001</v>
      </c>
      <c r="BM31" s="40">
        <v>0</v>
      </c>
      <c r="BN31" s="40">
        <v>0</v>
      </c>
      <c r="BO31" s="40">
        <v>-154319.24</v>
      </c>
      <c r="BP31" s="40">
        <v>13059568.68</v>
      </c>
      <c r="BQ31" s="40">
        <v>-10628355.419999998</v>
      </c>
    </row>
    <row r="32" spans="1:69">
      <c r="A32" s="28"/>
      <c r="B32" s="28"/>
      <c r="C32" s="28"/>
      <c r="D32" s="37" t="s">
        <v>288</v>
      </c>
      <c r="E32" s="38"/>
      <c r="F32" s="39"/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40">
        <v>0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0</v>
      </c>
      <c r="BG32" s="40">
        <v>0</v>
      </c>
      <c r="BH32" s="40">
        <v>0</v>
      </c>
      <c r="BI32" s="40">
        <v>0</v>
      </c>
      <c r="BJ32" s="40">
        <v>0</v>
      </c>
      <c r="BK32" s="40">
        <v>0</v>
      </c>
      <c r="BL32" s="40">
        <v>0</v>
      </c>
      <c r="BM32" s="40">
        <v>0</v>
      </c>
      <c r="BN32" s="40">
        <v>0</v>
      </c>
      <c r="BO32" s="40">
        <v>0</v>
      </c>
      <c r="BP32" s="40">
        <v>0</v>
      </c>
      <c r="BQ32" s="40">
        <v>0</v>
      </c>
    </row>
    <row r="33" spans="1:69">
      <c r="A33" s="28"/>
      <c r="B33" s="28"/>
      <c r="C33" s="28"/>
      <c r="D33" s="37" t="s">
        <v>281</v>
      </c>
      <c r="E33" s="38"/>
      <c r="F33" s="39"/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0</v>
      </c>
      <c r="AM33" s="40">
        <v>0</v>
      </c>
      <c r="AN33" s="40">
        <v>0</v>
      </c>
      <c r="AO33" s="40">
        <v>0</v>
      </c>
      <c r="AP33" s="40">
        <v>0</v>
      </c>
      <c r="AQ33" s="40">
        <v>0</v>
      </c>
      <c r="AR33" s="40">
        <v>0</v>
      </c>
      <c r="AS33" s="40">
        <v>0</v>
      </c>
      <c r="AT33" s="40">
        <v>0</v>
      </c>
      <c r="AU33" s="40">
        <v>0</v>
      </c>
      <c r="AV33" s="40">
        <v>0</v>
      </c>
      <c r="AW33" s="40">
        <v>0</v>
      </c>
      <c r="AX33" s="40">
        <v>0</v>
      </c>
      <c r="AY33" s="40">
        <v>0</v>
      </c>
      <c r="AZ33" s="40">
        <v>0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0</v>
      </c>
      <c r="BG33" s="40">
        <v>0</v>
      </c>
      <c r="BH33" s="40">
        <v>0</v>
      </c>
      <c r="BI33" s="40">
        <v>0</v>
      </c>
      <c r="BJ33" s="40">
        <v>0</v>
      </c>
      <c r="BK33" s="40">
        <v>0</v>
      </c>
      <c r="BL33" s="40">
        <v>0</v>
      </c>
      <c r="BM33" s="40">
        <v>0</v>
      </c>
      <c r="BN33" s="40">
        <v>0</v>
      </c>
      <c r="BO33" s="40">
        <v>0</v>
      </c>
      <c r="BP33" s="40">
        <v>0</v>
      </c>
      <c r="BQ33" s="40">
        <v>0</v>
      </c>
    </row>
    <row r="34" spans="1:69">
      <c r="A34" s="28"/>
      <c r="B34" s="28"/>
      <c r="C34" s="28"/>
      <c r="D34" s="37" t="s">
        <v>286</v>
      </c>
      <c r="E34" s="38"/>
      <c r="F34" s="39"/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  <c r="AI34" s="40">
        <v>0</v>
      </c>
      <c r="AJ34" s="40">
        <v>0</v>
      </c>
      <c r="AK34" s="40">
        <v>0</v>
      </c>
      <c r="AL34" s="40">
        <v>0</v>
      </c>
      <c r="AM34" s="40">
        <v>0</v>
      </c>
      <c r="AN34" s="40">
        <v>0</v>
      </c>
      <c r="AO34" s="40">
        <v>0</v>
      </c>
      <c r="AP34" s="40">
        <v>0</v>
      </c>
      <c r="AQ34" s="40">
        <v>0</v>
      </c>
      <c r="AR34" s="40">
        <v>0</v>
      </c>
      <c r="AS34" s="40">
        <v>0</v>
      </c>
      <c r="AT34" s="40">
        <v>0</v>
      </c>
      <c r="AU34" s="40">
        <v>0</v>
      </c>
      <c r="AV34" s="40">
        <v>0</v>
      </c>
      <c r="AW34" s="40">
        <v>0</v>
      </c>
      <c r="AX34" s="40">
        <v>0</v>
      </c>
      <c r="AY34" s="40">
        <v>0</v>
      </c>
      <c r="AZ34" s="40">
        <v>0</v>
      </c>
      <c r="BA34" s="40">
        <v>0</v>
      </c>
      <c r="BB34" s="40">
        <v>0</v>
      </c>
      <c r="BC34" s="40">
        <v>0</v>
      </c>
      <c r="BD34" s="40">
        <v>0</v>
      </c>
      <c r="BE34" s="40">
        <v>0</v>
      </c>
      <c r="BF34" s="40">
        <v>0</v>
      </c>
      <c r="BG34" s="40">
        <v>0</v>
      </c>
      <c r="BH34" s="40">
        <v>0</v>
      </c>
      <c r="BI34" s="40">
        <v>0</v>
      </c>
      <c r="BJ34" s="40">
        <v>0</v>
      </c>
      <c r="BK34" s="40">
        <v>0</v>
      </c>
      <c r="BL34" s="40">
        <v>0</v>
      </c>
      <c r="BM34" s="40">
        <v>0</v>
      </c>
      <c r="BN34" s="40">
        <v>0</v>
      </c>
      <c r="BO34" s="40">
        <v>0</v>
      </c>
      <c r="BP34" s="40">
        <v>0</v>
      </c>
      <c r="BQ34" s="40">
        <v>0</v>
      </c>
    </row>
    <row r="35" spans="1:69">
      <c r="A35" s="28"/>
      <c r="B35" s="28"/>
      <c r="C35" s="28"/>
      <c r="D35" s="37" t="s">
        <v>287</v>
      </c>
      <c r="E35" s="38"/>
      <c r="F35" s="39"/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40">
        <v>0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0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0</v>
      </c>
      <c r="BG35" s="40">
        <v>0</v>
      </c>
      <c r="BH35" s="40">
        <v>0</v>
      </c>
      <c r="BI35" s="40">
        <v>0</v>
      </c>
      <c r="BJ35" s="40">
        <v>0</v>
      </c>
      <c r="BK35" s="40">
        <v>0</v>
      </c>
      <c r="BL35" s="40">
        <v>0</v>
      </c>
      <c r="BM35" s="40">
        <v>0</v>
      </c>
      <c r="BN35" s="40">
        <v>0</v>
      </c>
      <c r="BO35" s="40">
        <v>0</v>
      </c>
      <c r="BP35" s="40">
        <v>0</v>
      </c>
      <c r="BQ35" s="40">
        <v>0</v>
      </c>
    </row>
    <row r="36" spans="1:69">
      <c r="A36" s="28"/>
      <c r="B36" s="28"/>
      <c r="C36" s="28"/>
      <c r="D36" s="37" t="s">
        <v>288</v>
      </c>
      <c r="E36" s="38"/>
      <c r="F36" s="39"/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0</v>
      </c>
      <c r="AM36" s="40">
        <v>0</v>
      </c>
      <c r="AN36" s="40">
        <v>0</v>
      </c>
      <c r="AO36" s="40">
        <v>0</v>
      </c>
      <c r="AP36" s="40">
        <v>0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0</v>
      </c>
      <c r="AW36" s="40">
        <v>0</v>
      </c>
      <c r="AX36" s="40">
        <v>0</v>
      </c>
      <c r="AY36" s="40">
        <v>0</v>
      </c>
      <c r="AZ36" s="40">
        <v>0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</v>
      </c>
      <c r="BG36" s="40">
        <v>0</v>
      </c>
      <c r="BH36" s="40">
        <v>0</v>
      </c>
      <c r="BI36" s="40">
        <v>0</v>
      </c>
      <c r="BJ36" s="40">
        <v>0</v>
      </c>
      <c r="BK36" s="40">
        <v>0</v>
      </c>
      <c r="BL36" s="40">
        <v>0</v>
      </c>
      <c r="BM36" s="40">
        <v>0</v>
      </c>
      <c r="BN36" s="40">
        <v>0</v>
      </c>
      <c r="BO36" s="40">
        <v>0</v>
      </c>
      <c r="BP36" s="40">
        <v>0</v>
      </c>
      <c r="BQ36" s="40">
        <v>0</v>
      </c>
    </row>
    <row r="37" spans="1:69">
      <c r="A37" s="28"/>
      <c r="B37" s="28"/>
      <c r="C37" s="28"/>
      <c r="D37" s="37" t="s">
        <v>294</v>
      </c>
      <c r="E37" s="38"/>
      <c r="F37" s="39"/>
      <c r="G37" s="40">
        <v>-9150226.8000000007</v>
      </c>
      <c r="H37" s="40">
        <v>349878.17</v>
      </c>
      <c r="I37" s="40">
        <v>446550.97</v>
      </c>
      <c r="J37" s="40">
        <v>2897411.92</v>
      </c>
      <c r="K37" s="40">
        <v>-1063386</v>
      </c>
      <c r="L37" s="40">
        <v>-1113125.8799999999</v>
      </c>
      <c r="M37" s="40">
        <v>-4548073.12</v>
      </c>
      <c r="N37" s="40">
        <v>-84356.38</v>
      </c>
      <c r="O37" s="40">
        <v>-796182.86</v>
      </c>
      <c r="P37" s="40">
        <v>-1431778.29</v>
      </c>
      <c r="Q37" s="40">
        <v>-138136</v>
      </c>
      <c r="R37" s="40">
        <v>-5225.28</v>
      </c>
      <c r="S37" s="40">
        <v>1099997</v>
      </c>
      <c r="T37" s="40">
        <v>0</v>
      </c>
      <c r="U37" s="40">
        <v>-3534111.14</v>
      </c>
      <c r="V37" s="40">
        <v>-7058000</v>
      </c>
      <c r="W37" s="40">
        <v>-1160853.55</v>
      </c>
      <c r="X37" s="40">
        <v>-5020681.3899999997</v>
      </c>
      <c r="Y37" s="40">
        <v>-708051.02</v>
      </c>
      <c r="Z37" s="40">
        <v>-546797.97</v>
      </c>
      <c r="AA37" s="40">
        <v>-182883.68</v>
      </c>
      <c r="AB37" s="40">
        <v>-1991994</v>
      </c>
      <c r="AC37" s="40">
        <v>-1065289.27</v>
      </c>
      <c r="AD37" s="40">
        <v>-52252.02</v>
      </c>
      <c r="AE37" s="40">
        <v>-422.22</v>
      </c>
      <c r="AF37" s="40">
        <v>-244463.35999999999</v>
      </c>
      <c r="AG37" s="40">
        <v>-802812.95</v>
      </c>
      <c r="AH37" s="40">
        <v>10357.89</v>
      </c>
      <c r="AI37" s="40">
        <v>-714033.45</v>
      </c>
      <c r="AJ37" s="40">
        <v>0.66</v>
      </c>
      <c r="AK37" s="40">
        <v>37236.75</v>
      </c>
      <c r="AL37" s="40">
        <v>50787.66</v>
      </c>
      <c r="AM37" s="40">
        <v>-13926.98</v>
      </c>
      <c r="AN37" s="40">
        <v>-406512.13</v>
      </c>
      <c r="AO37" s="40">
        <v>-59357.99</v>
      </c>
      <c r="AP37" s="40">
        <v>-253040.41</v>
      </c>
      <c r="AQ37" s="40">
        <v>23123.53</v>
      </c>
      <c r="AR37" s="40">
        <v>-2349.4299999999998</v>
      </c>
      <c r="AS37" s="40">
        <v>0.24</v>
      </c>
      <c r="AT37" s="40">
        <v>1759.51</v>
      </c>
      <c r="AU37" s="40">
        <v>23913.83</v>
      </c>
      <c r="AV37" s="40">
        <v>-258851.15</v>
      </c>
      <c r="AW37" s="40">
        <v>488388.39</v>
      </c>
      <c r="AX37" s="40">
        <v>2.34</v>
      </c>
      <c r="AY37" s="40">
        <v>-31223.66</v>
      </c>
      <c r="AZ37" s="40">
        <v>657000</v>
      </c>
      <c r="BA37" s="40">
        <v>-23578.74</v>
      </c>
      <c r="BB37" s="40">
        <v>-6045.97</v>
      </c>
      <c r="BC37" s="40">
        <v>1.56</v>
      </c>
      <c r="BD37" s="40">
        <v>-19980.099999999999</v>
      </c>
      <c r="BE37" s="40">
        <v>-893966</v>
      </c>
      <c r="BF37" s="40">
        <v>-529.73</v>
      </c>
      <c r="BG37" s="40">
        <v>-464240</v>
      </c>
      <c r="BH37" s="40">
        <v>0.12</v>
      </c>
      <c r="BI37" s="40">
        <v>2460.6999999999998</v>
      </c>
      <c r="BJ37" s="40">
        <v>-26182.63</v>
      </c>
      <c r="BK37" s="40">
        <v>5274.48</v>
      </c>
      <c r="BL37" s="40">
        <v>-2647762.11</v>
      </c>
      <c r="BM37" s="40">
        <v>0</v>
      </c>
      <c r="BN37" s="40">
        <v>-8501974.8300000001</v>
      </c>
      <c r="BO37" s="40">
        <v>-5568938.4800000004</v>
      </c>
      <c r="BP37" s="40">
        <v>2281841.41</v>
      </c>
      <c r="BQ37" s="40">
        <v>-52215609.840000004</v>
      </c>
    </row>
    <row r="38" spans="1:69">
      <c r="A38" s="28"/>
      <c r="B38" s="28"/>
      <c r="C38" s="28"/>
      <c r="D38" s="37" t="s">
        <v>295</v>
      </c>
      <c r="E38" s="38"/>
      <c r="F38" s="39"/>
      <c r="G38" s="40">
        <v>32647421.289999999</v>
      </c>
      <c r="H38" s="40">
        <v>5501608.6600000001</v>
      </c>
      <c r="I38" s="40">
        <v>894096.89</v>
      </c>
      <c r="J38" s="40">
        <v>69131859.75</v>
      </c>
      <c r="K38" s="40">
        <v>4840768.78</v>
      </c>
      <c r="L38" s="40">
        <v>5144520.33</v>
      </c>
      <c r="M38" s="40">
        <v>13486599.890000001</v>
      </c>
      <c r="N38" s="40">
        <v>694423.22</v>
      </c>
      <c r="O38" s="40">
        <v>3239584.19</v>
      </c>
      <c r="P38" s="40">
        <v>35405516.700000003</v>
      </c>
      <c r="Q38" s="40">
        <v>437891</v>
      </c>
      <c r="R38" s="40">
        <v>38367.199999999997</v>
      </c>
      <c r="S38" s="40">
        <v>81346450</v>
      </c>
      <c r="T38" s="40">
        <v>163398.17000000001</v>
      </c>
      <c r="U38" s="40">
        <v>36660162.890000001</v>
      </c>
      <c r="V38" s="40">
        <v>40059000</v>
      </c>
      <c r="W38" s="40">
        <v>7615664.3099999996</v>
      </c>
      <c r="X38" s="40">
        <v>23810458.870000001</v>
      </c>
      <c r="Y38" s="40">
        <v>3848824.45</v>
      </c>
      <c r="Z38" s="40">
        <v>5577709.5599999996</v>
      </c>
      <c r="AA38" s="40">
        <v>2582930.04</v>
      </c>
      <c r="AB38" s="40">
        <v>18174711.199999999</v>
      </c>
      <c r="AC38" s="40">
        <v>10861554.310000001</v>
      </c>
      <c r="AD38" s="40">
        <v>763183.26</v>
      </c>
      <c r="AE38" s="40">
        <v>22736.73</v>
      </c>
      <c r="AF38" s="40">
        <v>1907845.18</v>
      </c>
      <c r="AG38" s="40">
        <v>2348215.61</v>
      </c>
      <c r="AH38" s="40">
        <v>22873.16</v>
      </c>
      <c r="AI38" s="40">
        <v>2130570.4700000002</v>
      </c>
      <c r="AJ38" s="40">
        <v>96940.4</v>
      </c>
      <c r="AK38" s="40">
        <v>48806.96</v>
      </c>
      <c r="AL38" s="40">
        <v>323527</v>
      </c>
      <c r="AM38" s="40">
        <v>147941.74</v>
      </c>
      <c r="AN38" s="40">
        <v>2700307.95</v>
      </c>
      <c r="AO38" s="40">
        <v>655845.5</v>
      </c>
      <c r="AP38" s="40">
        <v>837628.02</v>
      </c>
      <c r="AQ38" s="40">
        <v>240005.03</v>
      </c>
      <c r="AR38" s="40">
        <v>77969.179999999993</v>
      </c>
      <c r="AS38" s="40">
        <v>63059.15</v>
      </c>
      <c r="AT38" s="40">
        <v>41045.49</v>
      </c>
      <c r="AU38" s="40">
        <v>373999.41</v>
      </c>
      <c r="AV38" s="40">
        <v>1900579.01</v>
      </c>
      <c r="AW38" s="40">
        <v>2953205.91</v>
      </c>
      <c r="AX38" s="40">
        <v>56155.86</v>
      </c>
      <c r="AY38" s="40">
        <v>409873.86</v>
      </c>
      <c r="AZ38" s="40">
        <v>3153000</v>
      </c>
      <c r="BA38" s="40">
        <v>521625.92</v>
      </c>
      <c r="BB38" s="40">
        <v>198548.6</v>
      </c>
      <c r="BC38" s="40">
        <v>41272.69</v>
      </c>
      <c r="BD38" s="40">
        <v>78067.600000000006</v>
      </c>
      <c r="BE38" s="40">
        <v>6848330.1399999997</v>
      </c>
      <c r="BF38" s="40">
        <v>27699.99</v>
      </c>
      <c r="BG38" s="40">
        <v>2007929</v>
      </c>
      <c r="BH38" s="40">
        <v>16373.01</v>
      </c>
      <c r="BI38" s="40">
        <v>129388.95</v>
      </c>
      <c r="BJ38" s="40">
        <v>481167.52</v>
      </c>
      <c r="BK38" s="40">
        <v>34905.24</v>
      </c>
      <c r="BL38" s="40">
        <v>23593156.620000001</v>
      </c>
      <c r="BM38" s="40">
        <v>28072.53</v>
      </c>
      <c r="BN38" s="40">
        <v>48030695.409999996</v>
      </c>
      <c r="BO38" s="40">
        <v>28744898.949999999</v>
      </c>
      <c r="BP38" s="40">
        <v>31074433.82</v>
      </c>
      <c r="BQ38" s="40">
        <v>565295402.57000005</v>
      </c>
    </row>
    <row r="39" spans="1:69">
      <c r="A39" s="28"/>
      <c r="B39" s="28"/>
      <c r="C39" s="28"/>
      <c r="D39" s="28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Q39"/>
  <sheetViews>
    <sheetView workbookViewId="0">
      <pane xSplit="6" ySplit="7" topLeftCell="G13" activePane="bottomRight" state="frozen"/>
      <selection pane="topRight" activeCell="H1" sqref="H1"/>
      <selection pane="bottomLeft" activeCell="A10" sqref="A10"/>
      <selection pane="bottomRight" activeCell="BQ8" sqref="BQ8:BQ38"/>
    </sheetView>
  </sheetViews>
  <sheetFormatPr baseColWidth="10" defaultRowHeight="14.25"/>
  <cols>
    <col min="1" max="3" width="1.7109375" style="41" customWidth="1"/>
    <col min="4" max="4" width="73.85546875" style="41" customWidth="1"/>
    <col min="5" max="6" width="1.7109375" style="28" customWidth="1"/>
    <col min="7" max="69" width="14.7109375" style="3" customWidth="1"/>
    <col min="70" max="16384" width="11.42578125" style="3"/>
  </cols>
  <sheetData>
    <row r="1" spans="1:69" ht="22.5" customHeight="1">
      <c r="A1" s="26" t="s">
        <v>150</v>
      </c>
      <c r="B1" s="27"/>
      <c r="C1" s="27"/>
      <c r="D1" s="27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</row>
    <row r="2" spans="1:69">
      <c r="A2" s="30" t="s">
        <v>309</v>
      </c>
      <c r="B2" s="30"/>
      <c r="C2" s="28"/>
      <c r="D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</row>
    <row r="3" spans="1:69">
      <c r="A3" s="28"/>
      <c r="B3" s="28"/>
      <c r="C3" s="28"/>
      <c r="D3" s="2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</row>
    <row r="4" spans="1:69" s="33" customFormat="1" ht="12">
      <c r="A4" s="31"/>
      <c r="B4" s="31"/>
      <c r="C4" s="31"/>
      <c r="D4" s="31"/>
      <c r="E4" s="31"/>
      <c r="F4" s="31"/>
      <c r="G4" s="32" t="s">
        <v>152</v>
      </c>
      <c r="H4" s="32" t="s">
        <v>153</v>
      </c>
      <c r="I4" s="32" t="s">
        <v>154</v>
      </c>
      <c r="J4" s="32" t="s">
        <v>155</v>
      </c>
      <c r="K4" s="32" t="s">
        <v>156</v>
      </c>
      <c r="L4" s="32" t="s">
        <v>157</v>
      </c>
      <c r="M4" s="32" t="s">
        <v>158</v>
      </c>
      <c r="N4" s="32" t="s">
        <v>159</v>
      </c>
      <c r="O4" s="32" t="s">
        <v>160</v>
      </c>
      <c r="P4" s="32" t="s">
        <v>161</v>
      </c>
      <c r="Q4" s="32" t="s">
        <v>162</v>
      </c>
      <c r="R4" s="32" t="s">
        <v>163</v>
      </c>
      <c r="S4" s="32" t="s">
        <v>164</v>
      </c>
      <c r="T4" s="32" t="s">
        <v>165</v>
      </c>
      <c r="U4" s="32" t="s">
        <v>166</v>
      </c>
      <c r="V4" s="32" t="s">
        <v>167</v>
      </c>
      <c r="W4" s="32" t="s">
        <v>168</v>
      </c>
      <c r="X4" s="32" t="s">
        <v>169</v>
      </c>
      <c r="Y4" s="32" t="s">
        <v>170</v>
      </c>
      <c r="Z4" s="32" t="s">
        <v>171</v>
      </c>
      <c r="AA4" s="32" t="s">
        <v>172</v>
      </c>
      <c r="AB4" s="32" t="s">
        <v>173</v>
      </c>
      <c r="AC4" s="32" t="s">
        <v>174</v>
      </c>
      <c r="AD4" s="32" t="s">
        <v>175</v>
      </c>
      <c r="AE4" s="32" t="s">
        <v>176</v>
      </c>
      <c r="AF4" s="32" t="s">
        <v>177</v>
      </c>
      <c r="AG4" s="32" t="s">
        <v>178</v>
      </c>
      <c r="AH4" s="32" t="s">
        <v>179</v>
      </c>
      <c r="AI4" s="32" t="s">
        <v>180</v>
      </c>
      <c r="AJ4" s="32" t="s">
        <v>181</v>
      </c>
      <c r="AK4" s="32" t="s">
        <v>182</v>
      </c>
      <c r="AL4" s="32" t="s">
        <v>183</v>
      </c>
      <c r="AM4" s="32" t="s">
        <v>184</v>
      </c>
      <c r="AN4" s="32" t="s">
        <v>185</v>
      </c>
      <c r="AO4" s="32" t="s">
        <v>186</v>
      </c>
      <c r="AP4" s="32" t="s">
        <v>187</v>
      </c>
      <c r="AQ4" s="32" t="s">
        <v>188</v>
      </c>
      <c r="AR4" s="32" t="s">
        <v>189</v>
      </c>
      <c r="AS4" s="32" t="s">
        <v>190</v>
      </c>
      <c r="AT4" s="32" t="s">
        <v>191</v>
      </c>
      <c r="AU4" s="32" t="s">
        <v>192</v>
      </c>
      <c r="AV4" s="32" t="s">
        <v>193</v>
      </c>
      <c r="AW4" s="32" t="s">
        <v>194</v>
      </c>
      <c r="AX4" s="32" t="s">
        <v>195</v>
      </c>
      <c r="AY4" s="32" t="s">
        <v>196</v>
      </c>
      <c r="AZ4" s="32" t="s">
        <v>197</v>
      </c>
      <c r="BA4" s="32" t="s">
        <v>198</v>
      </c>
      <c r="BB4" s="32" t="s">
        <v>199</v>
      </c>
      <c r="BC4" s="32" t="s">
        <v>200</v>
      </c>
      <c r="BD4" s="32" t="s">
        <v>201</v>
      </c>
      <c r="BE4" s="32" t="s">
        <v>202</v>
      </c>
      <c r="BF4" s="32" t="s">
        <v>203</v>
      </c>
      <c r="BG4" s="32" t="s">
        <v>204</v>
      </c>
      <c r="BH4" s="32" t="s">
        <v>205</v>
      </c>
      <c r="BI4" s="32" t="s">
        <v>206</v>
      </c>
      <c r="BJ4" s="32" t="s">
        <v>207</v>
      </c>
      <c r="BK4" s="32" t="s">
        <v>208</v>
      </c>
      <c r="BL4" s="32" t="s">
        <v>209</v>
      </c>
      <c r="BM4" s="32" t="s">
        <v>210</v>
      </c>
      <c r="BN4" s="32" t="s">
        <v>211</v>
      </c>
      <c r="BO4" s="32" t="s">
        <v>212</v>
      </c>
      <c r="BP4" s="32" t="s">
        <v>213</v>
      </c>
      <c r="BQ4" s="32"/>
    </row>
    <row r="5" spans="1:69" ht="67.5">
      <c r="A5" s="28"/>
      <c r="B5" s="28"/>
      <c r="C5" s="28"/>
      <c r="D5" s="28"/>
      <c r="G5" s="34" t="s">
        <v>214</v>
      </c>
      <c r="H5" s="34" t="s">
        <v>215</v>
      </c>
      <c r="I5" s="34" t="s">
        <v>216</v>
      </c>
      <c r="J5" s="34" t="s">
        <v>217</v>
      </c>
      <c r="K5" s="34" t="s">
        <v>218</v>
      </c>
      <c r="L5" s="34" t="s">
        <v>219</v>
      </c>
      <c r="M5" s="34" t="s">
        <v>220</v>
      </c>
      <c r="N5" s="34" t="s">
        <v>221</v>
      </c>
      <c r="O5" s="34" t="s">
        <v>222</v>
      </c>
      <c r="P5" s="34" t="s">
        <v>223</v>
      </c>
      <c r="Q5" s="34" t="s">
        <v>224</v>
      </c>
      <c r="R5" s="34" t="s">
        <v>225</v>
      </c>
      <c r="S5" s="34" t="s">
        <v>226</v>
      </c>
      <c r="T5" s="34" t="s">
        <v>227</v>
      </c>
      <c r="U5" s="34" t="s">
        <v>228</v>
      </c>
      <c r="V5" s="34" t="s">
        <v>229</v>
      </c>
      <c r="W5" s="34" t="s">
        <v>230</v>
      </c>
      <c r="X5" s="34" t="s">
        <v>231</v>
      </c>
      <c r="Y5" s="34" t="s">
        <v>232</v>
      </c>
      <c r="Z5" s="34" t="s">
        <v>233</v>
      </c>
      <c r="AA5" s="34" t="s">
        <v>234</v>
      </c>
      <c r="AB5" s="34" t="s">
        <v>235</v>
      </c>
      <c r="AC5" s="34" t="s">
        <v>236</v>
      </c>
      <c r="AD5" s="34" t="s">
        <v>237</v>
      </c>
      <c r="AE5" s="34" t="s">
        <v>238</v>
      </c>
      <c r="AF5" s="34" t="s">
        <v>239</v>
      </c>
      <c r="AG5" s="34" t="s">
        <v>310</v>
      </c>
      <c r="AH5" s="34" t="s">
        <v>241</v>
      </c>
      <c r="AI5" s="34" t="s">
        <v>242</v>
      </c>
      <c r="AJ5" s="34" t="s">
        <v>243</v>
      </c>
      <c r="AK5" s="34" t="s">
        <v>244</v>
      </c>
      <c r="AL5" s="34" t="s">
        <v>245</v>
      </c>
      <c r="AM5" s="34" t="s">
        <v>246</v>
      </c>
      <c r="AN5" s="34" t="s">
        <v>247</v>
      </c>
      <c r="AO5" s="34" t="s">
        <v>248</v>
      </c>
      <c r="AP5" s="34" t="s">
        <v>249</v>
      </c>
      <c r="AQ5" s="34" t="s">
        <v>250</v>
      </c>
      <c r="AR5" s="34" t="s">
        <v>251</v>
      </c>
      <c r="AS5" s="34" t="s">
        <v>252</v>
      </c>
      <c r="AT5" s="34" t="s">
        <v>253</v>
      </c>
      <c r="AU5" s="34" t="s">
        <v>254</v>
      </c>
      <c r="AV5" s="34" t="s">
        <v>255</v>
      </c>
      <c r="AW5" s="34" t="s">
        <v>256</v>
      </c>
      <c r="AX5" s="34" t="s">
        <v>257</v>
      </c>
      <c r="AY5" s="34" t="s">
        <v>258</v>
      </c>
      <c r="AZ5" s="34" t="s">
        <v>259</v>
      </c>
      <c r="BA5" s="34" t="s">
        <v>260</v>
      </c>
      <c r="BB5" s="34" t="s">
        <v>261</v>
      </c>
      <c r="BC5" s="34" t="s">
        <v>262</v>
      </c>
      <c r="BD5" s="34" t="s">
        <v>263</v>
      </c>
      <c r="BE5" s="34" t="s">
        <v>264</v>
      </c>
      <c r="BF5" s="34" t="s">
        <v>265</v>
      </c>
      <c r="BG5" s="34" t="s">
        <v>266</v>
      </c>
      <c r="BH5" s="34" t="s">
        <v>267</v>
      </c>
      <c r="BI5" s="34" t="s">
        <v>268</v>
      </c>
      <c r="BJ5" s="34" t="s">
        <v>269</v>
      </c>
      <c r="BK5" s="34" t="s">
        <v>270</v>
      </c>
      <c r="BL5" s="34" t="s">
        <v>271</v>
      </c>
      <c r="BM5" s="34" t="s">
        <v>272</v>
      </c>
      <c r="BN5" s="34" t="s">
        <v>273</v>
      </c>
      <c r="BO5" s="34" t="s">
        <v>274</v>
      </c>
      <c r="BP5" s="34" t="s">
        <v>275</v>
      </c>
      <c r="BQ5" s="34" t="s">
        <v>130</v>
      </c>
    </row>
    <row r="6" spans="1:69">
      <c r="A6" s="28"/>
      <c r="B6" s="28"/>
      <c r="C6" s="28"/>
      <c r="D6" s="28"/>
      <c r="G6" s="35" t="s">
        <v>311</v>
      </c>
      <c r="H6" s="35" t="s">
        <v>311</v>
      </c>
      <c r="I6" s="35" t="s">
        <v>311</v>
      </c>
      <c r="J6" s="35" t="s">
        <v>311</v>
      </c>
      <c r="K6" s="35" t="s">
        <v>311</v>
      </c>
      <c r="L6" s="35" t="s">
        <v>311</v>
      </c>
      <c r="M6" s="35" t="s">
        <v>311</v>
      </c>
      <c r="N6" s="35" t="s">
        <v>311</v>
      </c>
      <c r="O6" s="35" t="s">
        <v>311</v>
      </c>
      <c r="P6" s="35" t="s">
        <v>311</v>
      </c>
      <c r="Q6" s="35" t="s">
        <v>311</v>
      </c>
      <c r="R6" s="35" t="s">
        <v>311</v>
      </c>
      <c r="S6" s="35" t="s">
        <v>311</v>
      </c>
      <c r="T6" s="35" t="s">
        <v>311</v>
      </c>
      <c r="U6" s="35" t="s">
        <v>311</v>
      </c>
      <c r="V6" s="35" t="s">
        <v>311</v>
      </c>
      <c r="W6" s="35" t="s">
        <v>311</v>
      </c>
      <c r="X6" s="35" t="s">
        <v>311</v>
      </c>
      <c r="Y6" s="35" t="s">
        <v>311</v>
      </c>
      <c r="Z6" s="35" t="s">
        <v>311</v>
      </c>
      <c r="AA6" s="35" t="s">
        <v>311</v>
      </c>
      <c r="AB6" s="35" t="s">
        <v>311</v>
      </c>
      <c r="AC6" s="35" t="s">
        <v>311</v>
      </c>
      <c r="AD6" s="35" t="s">
        <v>311</v>
      </c>
      <c r="AE6" s="35" t="s">
        <v>311</v>
      </c>
      <c r="AF6" s="35" t="s">
        <v>311</v>
      </c>
      <c r="AG6" s="35" t="s">
        <v>311</v>
      </c>
      <c r="AH6" s="35" t="s">
        <v>311</v>
      </c>
      <c r="AI6" s="35" t="s">
        <v>311</v>
      </c>
      <c r="AJ6" s="35" t="s">
        <v>311</v>
      </c>
      <c r="AK6" s="35" t="s">
        <v>311</v>
      </c>
      <c r="AL6" s="35" t="s">
        <v>311</v>
      </c>
      <c r="AM6" s="35" t="s">
        <v>311</v>
      </c>
      <c r="AN6" s="35" t="s">
        <v>311</v>
      </c>
      <c r="AO6" s="35" t="s">
        <v>311</v>
      </c>
      <c r="AP6" s="35" t="s">
        <v>311</v>
      </c>
      <c r="AQ6" s="35" t="s">
        <v>311</v>
      </c>
      <c r="AR6" s="35" t="s">
        <v>311</v>
      </c>
      <c r="AS6" s="35" t="s">
        <v>311</v>
      </c>
      <c r="AT6" s="35" t="s">
        <v>311</v>
      </c>
      <c r="AU6" s="35" t="s">
        <v>311</v>
      </c>
      <c r="AV6" s="35" t="s">
        <v>311</v>
      </c>
      <c r="AW6" s="35" t="s">
        <v>311</v>
      </c>
      <c r="AX6" s="35" t="s">
        <v>311</v>
      </c>
      <c r="AY6" s="35" t="s">
        <v>311</v>
      </c>
      <c r="AZ6" s="35" t="s">
        <v>311</v>
      </c>
      <c r="BA6" s="35" t="s">
        <v>311</v>
      </c>
      <c r="BB6" s="35" t="s">
        <v>311</v>
      </c>
      <c r="BC6" s="35" t="s">
        <v>311</v>
      </c>
      <c r="BD6" s="35" t="s">
        <v>311</v>
      </c>
      <c r="BE6" s="35" t="s">
        <v>311</v>
      </c>
      <c r="BF6" s="35" t="s">
        <v>311</v>
      </c>
      <c r="BG6" s="35" t="s">
        <v>311</v>
      </c>
      <c r="BH6" s="35" t="s">
        <v>311</v>
      </c>
      <c r="BI6" s="35" t="s">
        <v>311</v>
      </c>
      <c r="BJ6" s="35" t="s">
        <v>311</v>
      </c>
      <c r="BK6" s="35" t="s">
        <v>311</v>
      </c>
      <c r="BL6" s="35" t="s">
        <v>311</v>
      </c>
      <c r="BM6" s="35" t="s">
        <v>311</v>
      </c>
      <c r="BN6" s="35" t="s">
        <v>311</v>
      </c>
      <c r="BO6" s="35" t="s">
        <v>311</v>
      </c>
      <c r="BP6" s="35" t="s">
        <v>311</v>
      </c>
      <c r="BQ6" s="35" t="s">
        <v>311</v>
      </c>
    </row>
    <row r="7" spans="1:69" ht="27" customHeight="1">
      <c r="A7" s="28"/>
      <c r="B7" s="28"/>
      <c r="C7" s="28"/>
      <c r="D7" s="28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</row>
    <row r="8" spans="1:69">
      <c r="A8" s="28"/>
      <c r="B8" s="28"/>
      <c r="C8" s="28"/>
      <c r="D8" s="37" t="s">
        <v>277</v>
      </c>
      <c r="E8" s="38"/>
      <c r="F8" s="39"/>
      <c r="G8" s="40">
        <v>6066574.75</v>
      </c>
      <c r="H8" s="40">
        <v>6922245.3200000003</v>
      </c>
      <c r="I8" s="40">
        <v>531023.57999999996</v>
      </c>
      <c r="J8" s="40">
        <v>66460072.649999999</v>
      </c>
      <c r="K8" s="40">
        <v>3696173.15</v>
      </c>
      <c r="L8" s="40">
        <v>3778925.96</v>
      </c>
      <c r="M8" s="40">
        <v>7108919.4500000002</v>
      </c>
      <c r="N8" s="40">
        <v>631075.32999999996</v>
      </c>
      <c r="O8" s="40">
        <v>1095879.46</v>
      </c>
      <c r="P8" s="40">
        <v>22694615.41</v>
      </c>
      <c r="Q8" s="40">
        <v>10087483</v>
      </c>
      <c r="R8" s="40">
        <v>154828.78</v>
      </c>
      <c r="S8" s="40">
        <v>99198820</v>
      </c>
      <c r="T8" s="40">
        <v>334744.78999999998</v>
      </c>
      <c r="U8" s="40">
        <v>49063125.520000003</v>
      </c>
      <c r="V8" s="40">
        <v>20723000</v>
      </c>
      <c r="W8" s="40">
        <v>4096119.2</v>
      </c>
      <c r="X8" s="40">
        <v>11607241.99</v>
      </c>
      <c r="Y8" s="40">
        <v>3146059.28</v>
      </c>
      <c r="Z8" s="40">
        <v>6778119.3499999996</v>
      </c>
      <c r="AA8" s="40">
        <v>1560345.23</v>
      </c>
      <c r="AB8" s="40">
        <v>21923170</v>
      </c>
      <c r="AC8" s="40">
        <v>10752806.24</v>
      </c>
      <c r="AD8" s="40">
        <v>723056.07</v>
      </c>
      <c r="AE8" s="40">
        <v>46840.94</v>
      </c>
      <c r="AF8" s="40">
        <v>1687870.79</v>
      </c>
      <c r="AG8" s="40">
        <v>562963.82999999996</v>
      </c>
      <c r="AH8" s="40">
        <v>90193.29</v>
      </c>
      <c r="AI8" s="40">
        <v>525165.98</v>
      </c>
      <c r="AJ8" s="40">
        <v>217011.97</v>
      </c>
      <c r="AK8" s="40">
        <v>298223.90999999997</v>
      </c>
      <c r="AL8" s="40">
        <v>-3288148.58</v>
      </c>
      <c r="AM8" s="40">
        <v>264144.61</v>
      </c>
      <c r="AN8" s="40">
        <v>1872028.17</v>
      </c>
      <c r="AO8" s="40">
        <v>559119.96</v>
      </c>
      <c r="AP8" s="40">
        <v>207720.56</v>
      </c>
      <c r="AQ8" s="40">
        <v>656080.72</v>
      </c>
      <c r="AR8" s="40">
        <v>149841.28</v>
      </c>
      <c r="AS8" s="40">
        <v>129009.83</v>
      </c>
      <c r="AT8" s="40">
        <v>92856.2</v>
      </c>
      <c r="AU8" s="40">
        <v>382077</v>
      </c>
      <c r="AV8" s="40">
        <v>1880413.5</v>
      </c>
      <c r="AW8" s="40">
        <v>1055349.67</v>
      </c>
      <c r="AX8" s="40">
        <v>129933.89</v>
      </c>
      <c r="AY8" s="40">
        <v>195944.59</v>
      </c>
      <c r="AZ8" s="40">
        <v>5145000</v>
      </c>
      <c r="BA8" s="40">
        <v>475758.76</v>
      </c>
      <c r="BB8" s="40">
        <v>227252.23</v>
      </c>
      <c r="BC8" s="40">
        <v>70523.850000000006</v>
      </c>
      <c r="BD8" s="40">
        <v>36696.32</v>
      </c>
      <c r="BE8" s="40">
        <v>6206906.9400000004</v>
      </c>
      <c r="BF8" s="40">
        <v>57584.38</v>
      </c>
      <c r="BG8" s="40">
        <v>707020.41</v>
      </c>
      <c r="BH8" s="40">
        <v>34002.89</v>
      </c>
      <c r="BI8" s="40">
        <v>156365</v>
      </c>
      <c r="BJ8" s="40">
        <v>432388.73</v>
      </c>
      <c r="BK8" s="40">
        <v>101042.01</v>
      </c>
      <c r="BL8" s="40">
        <v>8654279.6300000008</v>
      </c>
      <c r="BM8" s="40">
        <v>60127</v>
      </c>
      <c r="BN8" s="40">
        <v>23660487.82</v>
      </c>
      <c r="BO8" s="40">
        <v>16405159.470000001</v>
      </c>
      <c r="BP8" s="40">
        <v>6978990.3600000003</v>
      </c>
      <c r="BQ8" s="40">
        <f>SUM(G8:BP8)</f>
        <v>436258652.42000014</v>
      </c>
    </row>
    <row r="9" spans="1:69">
      <c r="A9" s="28"/>
      <c r="B9" s="28"/>
      <c r="C9" s="28"/>
      <c r="D9" s="37" t="s">
        <v>278</v>
      </c>
      <c r="E9" s="38"/>
      <c r="F9" s="39"/>
      <c r="G9" s="40">
        <v>23998241.690000001</v>
      </c>
      <c r="H9" s="40">
        <v>1407269.82</v>
      </c>
      <c r="I9" s="40">
        <v>-2032746.48</v>
      </c>
      <c r="J9" s="40">
        <v>13475087.02</v>
      </c>
      <c r="K9" s="40">
        <v>599993.42000000004</v>
      </c>
      <c r="L9" s="40">
        <v>1853245.71</v>
      </c>
      <c r="M9" s="40">
        <v>2682060.67</v>
      </c>
      <c r="N9" s="40">
        <v>-249752.5</v>
      </c>
      <c r="O9" s="40">
        <v>762486.04</v>
      </c>
      <c r="P9" s="40">
        <v>-6354469.0899999999</v>
      </c>
      <c r="Q9" s="40">
        <v>-3049942</v>
      </c>
      <c r="R9" s="40">
        <v>15575.74</v>
      </c>
      <c r="S9" s="40">
        <v>-2904030</v>
      </c>
      <c r="T9" s="40">
        <v>13407.43</v>
      </c>
      <c r="U9" s="40">
        <v>11616924.779999999</v>
      </c>
      <c r="V9" s="40">
        <v>10710000</v>
      </c>
      <c r="W9" s="40">
        <v>1378481</v>
      </c>
      <c r="X9" s="40">
        <v>-1870156.53</v>
      </c>
      <c r="Y9" s="40">
        <v>1117757.45</v>
      </c>
      <c r="Z9" s="40">
        <v>954840.92</v>
      </c>
      <c r="AA9" s="40">
        <v>-428612.54</v>
      </c>
      <c r="AB9" s="40">
        <v>-6493340</v>
      </c>
      <c r="AC9" s="40">
        <v>2699454.47</v>
      </c>
      <c r="AD9" s="40">
        <v>51510.37</v>
      </c>
      <c r="AE9" s="40">
        <v>2035.93</v>
      </c>
      <c r="AF9" s="40">
        <v>-225480.07</v>
      </c>
      <c r="AG9" s="40">
        <v>693315.97</v>
      </c>
      <c r="AH9" s="40">
        <v>-19022.88</v>
      </c>
      <c r="AI9" s="40">
        <v>700856.38</v>
      </c>
      <c r="AJ9" s="40">
        <v>2823.48</v>
      </c>
      <c r="AK9" s="40">
        <v>-53189.91</v>
      </c>
      <c r="AL9" s="40">
        <v>34386.769999999997</v>
      </c>
      <c r="AM9" s="40">
        <v>26435.55</v>
      </c>
      <c r="AN9" s="40">
        <v>-691536.93</v>
      </c>
      <c r="AO9" s="40">
        <v>103487.93</v>
      </c>
      <c r="AP9" s="40">
        <v>85265.56</v>
      </c>
      <c r="AQ9" s="40">
        <v>-37354.99</v>
      </c>
      <c r="AR9" s="40">
        <v>7501.1</v>
      </c>
      <c r="AS9" s="40">
        <v>-492.94</v>
      </c>
      <c r="AT9" s="40">
        <v>-4162.5</v>
      </c>
      <c r="AU9" s="40">
        <v>-7932.03</v>
      </c>
      <c r="AV9" s="40">
        <v>-547126.71</v>
      </c>
      <c r="AW9" s="40">
        <v>329016.68</v>
      </c>
      <c r="AX9" s="40">
        <v>3590.93</v>
      </c>
      <c r="AY9" s="40">
        <v>-67950.09</v>
      </c>
      <c r="AZ9" s="40">
        <v>-1674000</v>
      </c>
      <c r="BA9" s="40">
        <v>-75668</v>
      </c>
      <c r="BB9" s="40">
        <v>41173</v>
      </c>
      <c r="BC9" s="40">
        <v>1541.73</v>
      </c>
      <c r="BD9" s="40">
        <v>95007.26</v>
      </c>
      <c r="BE9" s="40">
        <v>911234</v>
      </c>
      <c r="BF9" s="40">
        <v>1232.05</v>
      </c>
      <c r="BG9" s="40">
        <v>566644</v>
      </c>
      <c r="BH9" s="40">
        <v>-316.38</v>
      </c>
      <c r="BI9" s="40">
        <v>-9124.2199999999993</v>
      </c>
      <c r="BJ9" s="40">
        <v>-42590.71</v>
      </c>
      <c r="BK9" s="40">
        <v>-9554.1</v>
      </c>
      <c r="BL9" s="40">
        <v>6493612.4000000004</v>
      </c>
      <c r="BM9" s="40">
        <v>4942.04</v>
      </c>
      <c r="BN9" s="40">
        <v>9246176.3399999999</v>
      </c>
      <c r="BO9" s="40">
        <v>11979392.619999999</v>
      </c>
      <c r="BP9" s="40">
        <v>-164584.22</v>
      </c>
      <c r="BQ9" s="40">
        <f t="shared" ref="BQ9:BQ38" si="0">SUM(G9:BP9)</f>
        <v>77652872.429999977</v>
      </c>
    </row>
    <row r="10" spans="1:69">
      <c r="A10" s="28"/>
      <c r="B10" s="28"/>
      <c r="C10" s="28"/>
      <c r="D10" s="37" t="s">
        <v>279</v>
      </c>
      <c r="E10" s="38"/>
      <c r="F10" s="39"/>
      <c r="G10" s="40">
        <v>0</v>
      </c>
      <c r="H10" s="40">
        <v>36376.28</v>
      </c>
      <c r="I10" s="40">
        <v>0</v>
      </c>
      <c r="J10" s="40">
        <v>0</v>
      </c>
      <c r="K10" s="40">
        <v>47138.85</v>
      </c>
      <c r="L10" s="40">
        <v>8626.25</v>
      </c>
      <c r="M10" s="40">
        <v>81305.87</v>
      </c>
      <c r="N10" s="40">
        <v>0</v>
      </c>
      <c r="O10" s="40">
        <v>0</v>
      </c>
      <c r="P10" s="40">
        <v>10068.66</v>
      </c>
      <c r="Q10" s="40">
        <v>81226</v>
      </c>
      <c r="R10" s="40">
        <v>1866.96</v>
      </c>
      <c r="S10" s="40">
        <v>0</v>
      </c>
      <c r="T10" s="40">
        <v>13407.43</v>
      </c>
      <c r="U10" s="40">
        <v>868916.75</v>
      </c>
      <c r="V10" s="40">
        <v>256000</v>
      </c>
      <c r="W10" s="40">
        <v>0</v>
      </c>
      <c r="X10" s="40">
        <v>21229.53</v>
      </c>
      <c r="Y10" s="40">
        <v>0</v>
      </c>
      <c r="Z10" s="40">
        <v>39991.370000000003</v>
      </c>
      <c r="AA10" s="40">
        <v>-36422.35</v>
      </c>
      <c r="AB10" s="40">
        <v>0</v>
      </c>
      <c r="AC10" s="40">
        <v>11503.83</v>
      </c>
      <c r="AD10" s="40">
        <v>0</v>
      </c>
      <c r="AE10" s="40">
        <v>1280.23</v>
      </c>
      <c r="AF10" s="40">
        <v>0</v>
      </c>
      <c r="AG10" s="40">
        <v>0</v>
      </c>
      <c r="AH10" s="40">
        <v>1321.16</v>
      </c>
      <c r="AI10" s="40">
        <v>0</v>
      </c>
      <c r="AJ10" s="40">
        <v>2823.48</v>
      </c>
      <c r="AK10" s="40">
        <v>12314.76</v>
      </c>
      <c r="AL10" s="40">
        <v>0</v>
      </c>
      <c r="AM10" s="40">
        <v>7770.63</v>
      </c>
      <c r="AN10" s="40">
        <v>28118.18</v>
      </c>
      <c r="AO10" s="40">
        <v>0</v>
      </c>
      <c r="AP10" s="40">
        <v>0</v>
      </c>
      <c r="AQ10" s="40">
        <v>16587.61</v>
      </c>
      <c r="AR10" s="40">
        <v>2013.76</v>
      </c>
      <c r="AS10" s="40">
        <v>-492.94</v>
      </c>
      <c r="AT10" s="40">
        <v>-60.35</v>
      </c>
      <c r="AU10" s="40">
        <v>0</v>
      </c>
      <c r="AV10" s="40">
        <v>0</v>
      </c>
      <c r="AW10" s="40">
        <v>4484.37</v>
      </c>
      <c r="AX10" s="40">
        <v>3590.93</v>
      </c>
      <c r="AY10" s="40">
        <v>20968.93</v>
      </c>
      <c r="AZ10" s="40">
        <v>0</v>
      </c>
      <c r="BA10" s="40">
        <v>0</v>
      </c>
      <c r="BB10" s="40">
        <v>1564</v>
      </c>
      <c r="BC10" s="40">
        <v>1541.73</v>
      </c>
      <c r="BD10" s="40">
        <v>-545.53</v>
      </c>
      <c r="BE10" s="40">
        <v>0</v>
      </c>
      <c r="BF10" s="40">
        <v>-4.8499999999999996</v>
      </c>
      <c r="BG10" s="40">
        <v>10642</v>
      </c>
      <c r="BH10" s="40">
        <v>-316.38</v>
      </c>
      <c r="BI10" s="40">
        <v>0</v>
      </c>
      <c r="BJ10" s="40">
        <v>0</v>
      </c>
      <c r="BK10" s="40">
        <v>2752.72</v>
      </c>
      <c r="BL10" s="40">
        <v>0</v>
      </c>
      <c r="BM10" s="40">
        <v>4942.04</v>
      </c>
      <c r="BN10" s="40">
        <v>1269989.6200000001</v>
      </c>
      <c r="BO10" s="40">
        <v>0</v>
      </c>
      <c r="BP10" s="40">
        <v>212411.05</v>
      </c>
      <c r="BQ10" s="40">
        <f t="shared" si="0"/>
        <v>3044932.58</v>
      </c>
    </row>
    <row r="11" spans="1:69">
      <c r="A11" s="28"/>
      <c r="B11" s="28"/>
      <c r="C11" s="28"/>
      <c r="D11" s="37" t="s">
        <v>280</v>
      </c>
      <c r="E11" s="38"/>
      <c r="F11" s="39"/>
      <c r="G11" s="40">
        <v>0</v>
      </c>
      <c r="H11" s="40">
        <v>48941</v>
      </c>
      <c r="I11" s="40">
        <v>0</v>
      </c>
      <c r="J11" s="40">
        <v>0</v>
      </c>
      <c r="K11" s="40">
        <v>62851.8</v>
      </c>
      <c r="L11" s="40">
        <v>12323.21</v>
      </c>
      <c r="M11" s="40">
        <v>44880.34</v>
      </c>
      <c r="N11" s="40">
        <v>0</v>
      </c>
      <c r="O11" s="40">
        <v>0</v>
      </c>
      <c r="P11" s="40">
        <v>13424.88</v>
      </c>
      <c r="Q11" s="40">
        <v>109904</v>
      </c>
      <c r="R11" s="40">
        <v>2512.12</v>
      </c>
      <c r="S11" s="40">
        <v>0</v>
      </c>
      <c r="T11" s="40">
        <v>18160.96</v>
      </c>
      <c r="U11" s="40">
        <v>1176803.67</v>
      </c>
      <c r="V11" s="40">
        <v>320000</v>
      </c>
      <c r="W11" s="40">
        <v>0</v>
      </c>
      <c r="X11" s="40">
        <v>30327.9</v>
      </c>
      <c r="Y11" s="40">
        <v>0</v>
      </c>
      <c r="Z11" s="40">
        <v>57130.52</v>
      </c>
      <c r="AA11" s="40">
        <v>-48563.14</v>
      </c>
      <c r="AB11" s="40">
        <v>0</v>
      </c>
      <c r="AC11" s="40">
        <v>15338.44</v>
      </c>
      <c r="AD11" s="40">
        <v>0</v>
      </c>
      <c r="AE11" s="40">
        <v>1718.96</v>
      </c>
      <c r="AF11" s="40">
        <v>0</v>
      </c>
      <c r="AG11" s="40">
        <v>0</v>
      </c>
      <c r="AH11" s="40">
        <v>1624.9</v>
      </c>
      <c r="AI11" s="40">
        <v>0</v>
      </c>
      <c r="AJ11" s="40">
        <v>3801.06</v>
      </c>
      <c r="AK11" s="40">
        <v>16603.78</v>
      </c>
      <c r="AL11" s="40">
        <v>0</v>
      </c>
      <c r="AM11" s="40">
        <v>10553.18</v>
      </c>
      <c r="AN11" s="40">
        <v>37644.75</v>
      </c>
      <c r="AO11" s="40">
        <v>0</v>
      </c>
      <c r="AP11" s="40">
        <v>0</v>
      </c>
      <c r="AQ11" s="40">
        <v>22653.15</v>
      </c>
      <c r="AR11" s="40">
        <v>2670.96</v>
      </c>
      <c r="AS11" s="40">
        <v>-665.53</v>
      </c>
      <c r="AT11" s="40">
        <v>164.67</v>
      </c>
      <c r="AU11" s="40">
        <v>0</v>
      </c>
      <c r="AV11" s="40">
        <v>0</v>
      </c>
      <c r="AW11" s="40">
        <v>5979.16</v>
      </c>
      <c r="AX11" s="40">
        <v>4823.53</v>
      </c>
      <c r="AY11" s="40">
        <v>27958.57</v>
      </c>
      <c r="AZ11" s="40">
        <v>0</v>
      </c>
      <c r="BA11" s="40">
        <v>0</v>
      </c>
      <c r="BB11" s="40">
        <v>2085</v>
      </c>
      <c r="BC11" s="40">
        <v>2052.67</v>
      </c>
      <c r="BD11" s="40">
        <v>-741.65</v>
      </c>
      <c r="BE11" s="40">
        <v>0</v>
      </c>
      <c r="BF11" s="40">
        <v>-11.24</v>
      </c>
      <c r="BG11" s="40">
        <v>14190</v>
      </c>
      <c r="BH11" s="40">
        <v>-442.7</v>
      </c>
      <c r="BI11" s="40">
        <v>0</v>
      </c>
      <c r="BJ11" s="40">
        <v>0</v>
      </c>
      <c r="BK11" s="40">
        <v>3677.47</v>
      </c>
      <c r="BL11" s="40">
        <v>0</v>
      </c>
      <c r="BM11" s="40">
        <v>-1418.65</v>
      </c>
      <c r="BN11" s="40">
        <v>1693319.5</v>
      </c>
      <c r="BO11" s="40">
        <v>0</v>
      </c>
      <c r="BP11" s="40">
        <v>303444.36</v>
      </c>
      <c r="BQ11" s="40">
        <f t="shared" si="0"/>
        <v>4015721.5999999996</v>
      </c>
    </row>
    <row r="12" spans="1:69">
      <c r="A12" s="28"/>
      <c r="B12" s="28"/>
      <c r="C12" s="28"/>
      <c r="D12" s="37" t="s">
        <v>281</v>
      </c>
      <c r="E12" s="38"/>
      <c r="F12" s="39"/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v>0</v>
      </c>
      <c r="AL12" s="40">
        <v>0</v>
      </c>
      <c r="AM12" s="40">
        <v>0</v>
      </c>
      <c r="AN12" s="40">
        <v>0</v>
      </c>
      <c r="AO12" s="40">
        <v>0</v>
      </c>
      <c r="AP12" s="40">
        <v>0</v>
      </c>
      <c r="AQ12" s="40">
        <v>0</v>
      </c>
      <c r="AR12" s="40">
        <v>0</v>
      </c>
      <c r="AS12" s="40">
        <v>0</v>
      </c>
      <c r="AT12" s="40">
        <v>0</v>
      </c>
      <c r="AU12" s="40">
        <v>0</v>
      </c>
      <c r="AV12" s="40">
        <v>0</v>
      </c>
      <c r="AW12" s="40">
        <v>0</v>
      </c>
      <c r="AX12" s="40">
        <v>0</v>
      </c>
      <c r="AY12" s="40">
        <v>0</v>
      </c>
      <c r="AZ12" s="40">
        <v>0</v>
      </c>
      <c r="BA12" s="40">
        <v>0</v>
      </c>
      <c r="BB12" s="40">
        <v>0</v>
      </c>
      <c r="BC12" s="40">
        <v>0</v>
      </c>
      <c r="BD12" s="40">
        <v>0</v>
      </c>
      <c r="BE12" s="40">
        <v>0</v>
      </c>
      <c r="BF12" s="40">
        <v>0</v>
      </c>
      <c r="BG12" s="40">
        <v>0</v>
      </c>
      <c r="BH12" s="40">
        <v>0</v>
      </c>
      <c r="BI12" s="40">
        <v>0</v>
      </c>
      <c r="BJ12" s="40">
        <v>0</v>
      </c>
      <c r="BK12" s="40">
        <v>0</v>
      </c>
      <c r="BL12" s="40">
        <v>0</v>
      </c>
      <c r="BM12" s="40">
        <v>0</v>
      </c>
      <c r="BN12" s="40">
        <v>0</v>
      </c>
      <c r="BO12" s="40">
        <v>0</v>
      </c>
      <c r="BP12" s="40">
        <v>0</v>
      </c>
      <c r="BQ12" s="40">
        <f t="shared" si="0"/>
        <v>0</v>
      </c>
    </row>
    <row r="13" spans="1:69">
      <c r="A13" s="28"/>
      <c r="B13" s="28"/>
      <c r="C13" s="28"/>
      <c r="D13" s="37" t="s">
        <v>282</v>
      </c>
      <c r="E13" s="38"/>
      <c r="F13" s="39"/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  <c r="AH13" s="40">
        <v>0</v>
      </c>
      <c r="AI13" s="40">
        <v>0</v>
      </c>
      <c r="AJ13" s="40">
        <v>0</v>
      </c>
      <c r="AK13" s="40">
        <v>0</v>
      </c>
      <c r="AL13" s="40">
        <v>0</v>
      </c>
      <c r="AM13" s="40">
        <v>0</v>
      </c>
      <c r="AN13" s="40">
        <v>0</v>
      </c>
      <c r="AO13" s="40">
        <v>0</v>
      </c>
      <c r="AP13" s="40">
        <v>0</v>
      </c>
      <c r="AQ13" s="40">
        <v>0</v>
      </c>
      <c r="AR13" s="40">
        <v>0</v>
      </c>
      <c r="AS13" s="40">
        <v>0</v>
      </c>
      <c r="AT13" s="40">
        <v>0</v>
      </c>
      <c r="AU13" s="40">
        <v>0</v>
      </c>
      <c r="AV13" s="40">
        <v>0</v>
      </c>
      <c r="AW13" s="40">
        <v>0</v>
      </c>
      <c r="AX13" s="40">
        <v>0</v>
      </c>
      <c r="AY13" s="40">
        <v>0</v>
      </c>
      <c r="AZ13" s="40">
        <v>0</v>
      </c>
      <c r="BA13" s="40">
        <v>0</v>
      </c>
      <c r="BB13" s="40">
        <v>0</v>
      </c>
      <c r="BC13" s="40">
        <v>0</v>
      </c>
      <c r="BD13" s="40">
        <v>0</v>
      </c>
      <c r="BE13" s="40">
        <v>0</v>
      </c>
      <c r="BF13" s="40">
        <v>0</v>
      </c>
      <c r="BG13" s="40">
        <v>0</v>
      </c>
      <c r="BH13" s="40">
        <v>0</v>
      </c>
      <c r="BI13" s="40">
        <v>0</v>
      </c>
      <c r="BJ13" s="40">
        <v>0</v>
      </c>
      <c r="BK13" s="40">
        <v>0</v>
      </c>
      <c r="BL13" s="40">
        <v>0</v>
      </c>
      <c r="BM13" s="40">
        <v>0</v>
      </c>
      <c r="BN13" s="40">
        <v>0</v>
      </c>
      <c r="BO13" s="40">
        <v>0</v>
      </c>
      <c r="BP13" s="40">
        <v>0</v>
      </c>
      <c r="BQ13" s="40">
        <f t="shared" si="0"/>
        <v>0</v>
      </c>
    </row>
    <row r="14" spans="1:69">
      <c r="A14" s="28"/>
      <c r="B14" s="28"/>
      <c r="C14" s="28"/>
      <c r="D14" s="37" t="s">
        <v>283</v>
      </c>
      <c r="E14" s="38"/>
      <c r="F14" s="39"/>
      <c r="G14" s="40">
        <v>0</v>
      </c>
      <c r="H14" s="40">
        <v>-12564.72</v>
      </c>
      <c r="I14" s="40">
        <v>0</v>
      </c>
      <c r="J14" s="40">
        <v>0</v>
      </c>
      <c r="K14" s="40">
        <v>-15712.95</v>
      </c>
      <c r="L14" s="40">
        <v>-3696.96</v>
      </c>
      <c r="M14" s="40">
        <v>36425.53</v>
      </c>
      <c r="N14" s="40">
        <v>0</v>
      </c>
      <c r="O14" s="40">
        <v>0</v>
      </c>
      <c r="P14" s="40">
        <v>-3356.22</v>
      </c>
      <c r="Q14" s="40">
        <v>-28677</v>
      </c>
      <c r="R14" s="40">
        <v>-645.16</v>
      </c>
      <c r="S14" s="40">
        <v>0</v>
      </c>
      <c r="T14" s="40">
        <v>-4753.53</v>
      </c>
      <c r="U14" s="40">
        <v>-307886.92</v>
      </c>
      <c r="V14" s="40">
        <v>-64000</v>
      </c>
      <c r="W14" s="40">
        <v>0</v>
      </c>
      <c r="X14" s="40">
        <v>-9098.3700000000008</v>
      </c>
      <c r="Y14" s="40">
        <v>0</v>
      </c>
      <c r="Z14" s="40">
        <v>-17139.150000000001</v>
      </c>
      <c r="AA14" s="40">
        <v>12140.79</v>
      </c>
      <c r="AB14" s="40">
        <v>0</v>
      </c>
      <c r="AC14" s="40">
        <v>-3834.61</v>
      </c>
      <c r="AD14" s="40">
        <v>0</v>
      </c>
      <c r="AE14" s="40">
        <v>-438.73</v>
      </c>
      <c r="AF14" s="40">
        <v>0</v>
      </c>
      <c r="AG14" s="40">
        <v>0</v>
      </c>
      <c r="AH14" s="40">
        <v>-303.74</v>
      </c>
      <c r="AI14" s="40">
        <v>0</v>
      </c>
      <c r="AJ14" s="40">
        <v>-977.58</v>
      </c>
      <c r="AK14" s="40">
        <v>-4289.0200000000004</v>
      </c>
      <c r="AL14" s="40">
        <v>0</v>
      </c>
      <c r="AM14" s="40">
        <v>-2782.55</v>
      </c>
      <c r="AN14" s="40">
        <v>-9526.57</v>
      </c>
      <c r="AO14" s="40">
        <v>0</v>
      </c>
      <c r="AP14" s="40">
        <v>0</v>
      </c>
      <c r="AQ14" s="40">
        <v>-6065.54</v>
      </c>
      <c r="AR14" s="40">
        <v>-657.2</v>
      </c>
      <c r="AS14" s="40">
        <v>172.59</v>
      </c>
      <c r="AT14" s="40">
        <v>-225.02</v>
      </c>
      <c r="AU14" s="40">
        <v>0</v>
      </c>
      <c r="AV14" s="40">
        <v>0</v>
      </c>
      <c r="AW14" s="40">
        <v>-1494.79</v>
      </c>
      <c r="AX14" s="40">
        <v>-1232.5999999999999</v>
      </c>
      <c r="AY14" s="40">
        <v>-6989.64</v>
      </c>
      <c r="AZ14" s="40">
        <v>0</v>
      </c>
      <c r="BA14" s="40">
        <v>0</v>
      </c>
      <c r="BB14" s="40">
        <v>-521</v>
      </c>
      <c r="BC14" s="40">
        <v>-510.94</v>
      </c>
      <c r="BD14" s="40">
        <v>196.12</v>
      </c>
      <c r="BE14" s="40">
        <v>0</v>
      </c>
      <c r="BF14" s="40">
        <v>6.39</v>
      </c>
      <c r="BG14" s="40">
        <v>-3547</v>
      </c>
      <c r="BH14" s="40">
        <v>126.32</v>
      </c>
      <c r="BI14" s="40">
        <v>0</v>
      </c>
      <c r="BJ14" s="40">
        <v>0</v>
      </c>
      <c r="BK14" s="40">
        <v>-924.75</v>
      </c>
      <c r="BL14" s="40">
        <v>0</v>
      </c>
      <c r="BM14" s="40">
        <v>6360.69</v>
      </c>
      <c r="BN14" s="40">
        <v>-423329.88</v>
      </c>
      <c r="BO14" s="40">
        <v>0</v>
      </c>
      <c r="BP14" s="40">
        <v>-91033.31</v>
      </c>
      <c r="BQ14" s="40">
        <f t="shared" si="0"/>
        <v>-970787.02</v>
      </c>
    </row>
    <row r="15" spans="1:69" ht="14.25" customHeight="1">
      <c r="A15" s="28"/>
      <c r="B15" s="28"/>
      <c r="C15" s="28"/>
      <c r="D15" s="37" t="s">
        <v>284</v>
      </c>
      <c r="E15" s="38"/>
      <c r="F15" s="39"/>
      <c r="G15" s="40">
        <v>23998241.690000001</v>
      </c>
      <c r="H15" s="40">
        <v>1370893.54</v>
      </c>
      <c r="I15" s="40">
        <v>-2032746.48</v>
      </c>
      <c r="J15" s="40">
        <v>13475087.02</v>
      </c>
      <c r="K15" s="40">
        <v>552854.56999999995</v>
      </c>
      <c r="L15" s="40">
        <v>1844619.46</v>
      </c>
      <c r="M15" s="40">
        <v>2600754.7999999998</v>
      </c>
      <c r="N15" s="40">
        <v>-249752.5</v>
      </c>
      <c r="O15" s="40">
        <v>762486.04</v>
      </c>
      <c r="P15" s="40">
        <v>-6364537.75</v>
      </c>
      <c r="Q15" s="40">
        <v>-3131169</v>
      </c>
      <c r="R15" s="40">
        <v>13708.78</v>
      </c>
      <c r="S15" s="40">
        <v>-2904030</v>
      </c>
      <c r="T15" s="40">
        <v>0</v>
      </c>
      <c r="U15" s="40">
        <v>10748008.029999999</v>
      </c>
      <c r="V15" s="40">
        <v>10454000</v>
      </c>
      <c r="W15" s="40">
        <v>1378481</v>
      </c>
      <c r="X15" s="40">
        <v>-1891386.06</v>
      </c>
      <c r="Y15" s="40">
        <v>1117757.45</v>
      </c>
      <c r="Z15" s="40">
        <v>914849.55</v>
      </c>
      <c r="AA15" s="40">
        <v>-392190.19</v>
      </c>
      <c r="AB15" s="40">
        <v>-6493340</v>
      </c>
      <c r="AC15" s="40">
        <v>2687950.64</v>
      </c>
      <c r="AD15" s="40">
        <v>51510.37</v>
      </c>
      <c r="AE15" s="40">
        <v>755.7</v>
      </c>
      <c r="AF15" s="40">
        <v>-225480.07</v>
      </c>
      <c r="AG15" s="40">
        <v>693315.97</v>
      </c>
      <c r="AH15" s="40">
        <v>-20344.04</v>
      </c>
      <c r="AI15" s="40">
        <v>700856.38</v>
      </c>
      <c r="AJ15" s="40">
        <v>0</v>
      </c>
      <c r="AK15" s="40">
        <v>-65504.67</v>
      </c>
      <c r="AL15" s="40">
        <v>34386.769999999997</v>
      </c>
      <c r="AM15" s="40">
        <v>18664.919999999998</v>
      </c>
      <c r="AN15" s="40">
        <v>-719655.11</v>
      </c>
      <c r="AO15" s="40">
        <v>103487.93</v>
      </c>
      <c r="AP15" s="40">
        <v>85265.56</v>
      </c>
      <c r="AQ15" s="40">
        <v>-53942.6</v>
      </c>
      <c r="AR15" s="40">
        <v>5487.34</v>
      </c>
      <c r="AS15" s="40">
        <v>0</v>
      </c>
      <c r="AT15" s="40">
        <v>-4102.1499999999996</v>
      </c>
      <c r="AU15" s="40">
        <v>-7932.03</v>
      </c>
      <c r="AV15" s="40">
        <v>-547126.71</v>
      </c>
      <c r="AW15" s="40">
        <v>324532.31</v>
      </c>
      <c r="AX15" s="40">
        <v>0</v>
      </c>
      <c r="AY15" s="40">
        <v>-88919.02</v>
      </c>
      <c r="AZ15" s="40">
        <v>-1674000</v>
      </c>
      <c r="BA15" s="40">
        <v>-75668</v>
      </c>
      <c r="BB15" s="40">
        <v>39609</v>
      </c>
      <c r="BC15" s="40">
        <v>0</v>
      </c>
      <c r="BD15" s="40">
        <v>95552.79</v>
      </c>
      <c r="BE15" s="40">
        <v>911234</v>
      </c>
      <c r="BF15" s="40">
        <v>1236.9000000000001</v>
      </c>
      <c r="BG15" s="40">
        <v>556002</v>
      </c>
      <c r="BH15" s="40">
        <v>0</v>
      </c>
      <c r="BI15" s="40">
        <v>-9124.2199999999993</v>
      </c>
      <c r="BJ15" s="40">
        <v>-42590.71</v>
      </c>
      <c r="BK15" s="40">
        <v>-12306.82</v>
      </c>
      <c r="BL15" s="40">
        <v>6493612.4000000004</v>
      </c>
      <c r="BM15" s="40">
        <v>0</v>
      </c>
      <c r="BN15" s="40">
        <v>7976186.7199999997</v>
      </c>
      <c r="BO15" s="40">
        <v>11979392.619999999</v>
      </c>
      <c r="BP15" s="40">
        <v>-376995.27</v>
      </c>
      <c r="BQ15" s="40">
        <f t="shared" si="0"/>
        <v>74607938.850000009</v>
      </c>
    </row>
    <row r="16" spans="1:69">
      <c r="A16" s="28"/>
      <c r="B16" s="28"/>
      <c r="C16" s="28"/>
      <c r="D16" s="37" t="s">
        <v>285</v>
      </c>
      <c r="E16" s="38"/>
      <c r="F16" s="39"/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40">
        <v>0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</v>
      </c>
      <c r="BG16" s="40">
        <v>0</v>
      </c>
      <c r="BH16" s="40">
        <v>0</v>
      </c>
      <c r="BI16" s="40">
        <v>0</v>
      </c>
      <c r="BJ16" s="40">
        <v>0</v>
      </c>
      <c r="BK16" s="40">
        <v>0</v>
      </c>
      <c r="BL16" s="40">
        <v>0</v>
      </c>
      <c r="BM16" s="40">
        <v>0</v>
      </c>
      <c r="BN16" s="40">
        <v>0</v>
      </c>
      <c r="BO16" s="40">
        <v>0</v>
      </c>
      <c r="BP16" s="40">
        <v>0</v>
      </c>
      <c r="BQ16" s="40">
        <f t="shared" si="0"/>
        <v>0</v>
      </c>
    </row>
    <row r="17" spans="1:69" ht="14.25" customHeight="1">
      <c r="A17" s="28"/>
      <c r="B17" s="28"/>
      <c r="C17" s="28"/>
      <c r="D17" s="37" t="s">
        <v>286</v>
      </c>
      <c r="E17" s="38"/>
      <c r="F17" s="39"/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40">
        <v>0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>
        <v>0</v>
      </c>
      <c r="BI17" s="40">
        <v>0</v>
      </c>
      <c r="BJ17" s="40">
        <v>0</v>
      </c>
      <c r="BK17" s="40">
        <v>0</v>
      </c>
      <c r="BL17" s="40">
        <v>0</v>
      </c>
      <c r="BM17" s="40">
        <v>0</v>
      </c>
      <c r="BN17" s="40">
        <v>0</v>
      </c>
      <c r="BO17" s="40">
        <v>0</v>
      </c>
      <c r="BP17" s="40">
        <v>0</v>
      </c>
      <c r="BQ17" s="40">
        <f t="shared" si="0"/>
        <v>0</v>
      </c>
    </row>
    <row r="18" spans="1:69">
      <c r="A18" s="28"/>
      <c r="B18" s="28"/>
      <c r="C18" s="28"/>
      <c r="D18" s="37" t="s">
        <v>287</v>
      </c>
      <c r="E18" s="38"/>
      <c r="F18" s="39"/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  <c r="AI18" s="40">
        <v>0</v>
      </c>
      <c r="AJ18" s="40">
        <v>0</v>
      </c>
      <c r="AK18" s="40">
        <v>0</v>
      </c>
      <c r="AL18" s="40">
        <v>0</v>
      </c>
      <c r="AM18" s="40">
        <v>0</v>
      </c>
      <c r="AN18" s="40">
        <v>0</v>
      </c>
      <c r="AO18" s="40">
        <v>0</v>
      </c>
      <c r="AP18" s="40">
        <v>0</v>
      </c>
      <c r="AQ18" s="40">
        <v>0</v>
      </c>
      <c r="AR18" s="40">
        <v>0</v>
      </c>
      <c r="AS18" s="40">
        <v>0</v>
      </c>
      <c r="AT18" s="40">
        <v>0</v>
      </c>
      <c r="AU18" s="40">
        <v>0</v>
      </c>
      <c r="AV18" s="40">
        <v>0</v>
      </c>
      <c r="AW18" s="40">
        <v>0</v>
      </c>
      <c r="AX18" s="40">
        <v>0</v>
      </c>
      <c r="AY18" s="40">
        <v>0</v>
      </c>
      <c r="AZ18" s="40">
        <v>0</v>
      </c>
      <c r="BA18" s="40">
        <v>0</v>
      </c>
      <c r="BB18" s="40">
        <v>0</v>
      </c>
      <c r="BC18" s="40">
        <v>0</v>
      </c>
      <c r="BD18" s="40">
        <v>0</v>
      </c>
      <c r="BE18" s="40">
        <v>0</v>
      </c>
      <c r="BF18" s="40">
        <v>0</v>
      </c>
      <c r="BG18" s="40">
        <v>0</v>
      </c>
      <c r="BH18" s="40">
        <v>0</v>
      </c>
      <c r="BI18" s="40">
        <v>0</v>
      </c>
      <c r="BJ18" s="40">
        <v>0</v>
      </c>
      <c r="BK18" s="40">
        <v>0</v>
      </c>
      <c r="BL18" s="40">
        <v>0</v>
      </c>
      <c r="BM18" s="40">
        <v>0</v>
      </c>
      <c r="BN18" s="40">
        <v>0</v>
      </c>
      <c r="BO18" s="40">
        <v>0</v>
      </c>
      <c r="BP18" s="40">
        <v>0</v>
      </c>
      <c r="BQ18" s="40">
        <f t="shared" si="0"/>
        <v>0</v>
      </c>
    </row>
    <row r="19" spans="1:69">
      <c r="A19" s="28"/>
      <c r="B19" s="28"/>
      <c r="C19" s="28"/>
      <c r="D19" s="37" t="s">
        <v>288</v>
      </c>
      <c r="E19" s="38"/>
      <c r="F19" s="39"/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  <c r="AI19" s="40">
        <v>0</v>
      </c>
      <c r="AJ19" s="40">
        <v>0</v>
      </c>
      <c r="AK19" s="40">
        <v>0</v>
      </c>
      <c r="AL19" s="40">
        <v>0</v>
      </c>
      <c r="AM19" s="40">
        <v>0</v>
      </c>
      <c r="AN19" s="40">
        <v>0</v>
      </c>
      <c r="AO19" s="40">
        <v>0</v>
      </c>
      <c r="AP19" s="40">
        <v>0</v>
      </c>
      <c r="AQ19" s="40">
        <v>0</v>
      </c>
      <c r="AR19" s="40">
        <v>0</v>
      </c>
      <c r="AS19" s="40">
        <v>0</v>
      </c>
      <c r="AT19" s="40">
        <v>0</v>
      </c>
      <c r="AU19" s="40">
        <v>0</v>
      </c>
      <c r="AV19" s="40">
        <v>0</v>
      </c>
      <c r="AW19" s="40">
        <v>0</v>
      </c>
      <c r="AX19" s="40">
        <v>0</v>
      </c>
      <c r="AY19" s="40">
        <v>0</v>
      </c>
      <c r="AZ19" s="40">
        <v>0</v>
      </c>
      <c r="BA19" s="40">
        <v>0</v>
      </c>
      <c r="BB19" s="40">
        <v>0</v>
      </c>
      <c r="BC19" s="40">
        <v>0</v>
      </c>
      <c r="BD19" s="40">
        <v>0</v>
      </c>
      <c r="BE19" s="40">
        <v>0</v>
      </c>
      <c r="BF19" s="40">
        <v>0</v>
      </c>
      <c r="BG19" s="40">
        <v>0</v>
      </c>
      <c r="BH19" s="40">
        <v>0</v>
      </c>
      <c r="BI19" s="40">
        <v>0</v>
      </c>
      <c r="BJ19" s="40">
        <v>0</v>
      </c>
      <c r="BK19" s="40">
        <v>0</v>
      </c>
      <c r="BL19" s="40">
        <v>0</v>
      </c>
      <c r="BM19" s="40">
        <v>0</v>
      </c>
      <c r="BN19" s="40">
        <v>0</v>
      </c>
      <c r="BO19" s="40">
        <v>0</v>
      </c>
      <c r="BP19" s="40">
        <v>0</v>
      </c>
      <c r="BQ19" s="40">
        <f t="shared" si="0"/>
        <v>0</v>
      </c>
    </row>
    <row r="20" spans="1:69">
      <c r="A20" s="28"/>
      <c r="B20" s="28"/>
      <c r="C20" s="28"/>
      <c r="D20" s="37" t="s">
        <v>289</v>
      </c>
      <c r="E20" s="38"/>
      <c r="F20" s="39"/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-11713</v>
      </c>
      <c r="R20" s="40">
        <v>0</v>
      </c>
      <c r="S20" s="40">
        <v>0</v>
      </c>
      <c r="T20" s="40">
        <v>0</v>
      </c>
      <c r="U20" s="40">
        <v>-288.2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0">
        <v>0</v>
      </c>
      <c r="AQ20" s="40">
        <v>0</v>
      </c>
      <c r="AR20" s="40">
        <v>0</v>
      </c>
      <c r="AS20" s="40">
        <v>0</v>
      </c>
      <c r="AT20" s="40">
        <v>0</v>
      </c>
      <c r="AU20" s="40">
        <v>0</v>
      </c>
      <c r="AV20" s="40">
        <v>0</v>
      </c>
      <c r="AW20" s="40">
        <v>0</v>
      </c>
      <c r="AX20" s="40">
        <v>0</v>
      </c>
      <c r="AY20" s="40">
        <v>0</v>
      </c>
      <c r="AZ20" s="40">
        <v>0</v>
      </c>
      <c r="BA20" s="40">
        <v>0</v>
      </c>
      <c r="BB20" s="40">
        <v>0</v>
      </c>
      <c r="BC20" s="40">
        <v>0</v>
      </c>
      <c r="BD20" s="40">
        <v>0</v>
      </c>
      <c r="BE20" s="40">
        <v>0</v>
      </c>
      <c r="BF20" s="40">
        <v>0</v>
      </c>
      <c r="BG20" s="40">
        <v>0</v>
      </c>
      <c r="BH20" s="40">
        <v>0</v>
      </c>
      <c r="BI20" s="40">
        <v>0</v>
      </c>
      <c r="BJ20" s="40">
        <v>0</v>
      </c>
      <c r="BK20" s="40">
        <v>0</v>
      </c>
      <c r="BL20" s="40">
        <v>0</v>
      </c>
      <c r="BM20" s="40">
        <v>0</v>
      </c>
      <c r="BN20" s="40">
        <v>0</v>
      </c>
      <c r="BO20" s="40">
        <v>0</v>
      </c>
      <c r="BP20" s="40">
        <v>0</v>
      </c>
      <c r="BQ20" s="40">
        <f t="shared" si="0"/>
        <v>-12001.2</v>
      </c>
    </row>
    <row r="21" spans="1:69">
      <c r="A21" s="28"/>
      <c r="B21" s="28"/>
      <c r="C21" s="28"/>
      <c r="D21" s="37" t="s">
        <v>290</v>
      </c>
      <c r="E21" s="38"/>
      <c r="F21" s="39"/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-11713</v>
      </c>
      <c r="R21" s="40">
        <v>0</v>
      </c>
      <c r="S21" s="40">
        <v>0</v>
      </c>
      <c r="T21" s="40">
        <v>0</v>
      </c>
      <c r="U21" s="40">
        <v>-288.2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40">
        <v>0</v>
      </c>
      <c r="AO21" s="40">
        <v>0</v>
      </c>
      <c r="AP21" s="40">
        <v>0</v>
      </c>
      <c r="AQ21" s="40">
        <v>0</v>
      </c>
      <c r="AR21" s="40">
        <v>0</v>
      </c>
      <c r="AS21" s="40">
        <v>0</v>
      </c>
      <c r="AT21" s="40">
        <v>0</v>
      </c>
      <c r="AU21" s="40">
        <v>0</v>
      </c>
      <c r="AV21" s="40">
        <v>0</v>
      </c>
      <c r="AW21" s="40">
        <v>0</v>
      </c>
      <c r="AX21" s="40">
        <v>0</v>
      </c>
      <c r="AY21" s="40">
        <v>0</v>
      </c>
      <c r="AZ21" s="40">
        <v>0</v>
      </c>
      <c r="BA21" s="40">
        <v>0</v>
      </c>
      <c r="BB21" s="40">
        <v>0</v>
      </c>
      <c r="BC21" s="40">
        <v>0</v>
      </c>
      <c r="BD21" s="40">
        <v>0</v>
      </c>
      <c r="BE21" s="40">
        <v>0</v>
      </c>
      <c r="BF21" s="40">
        <v>0</v>
      </c>
      <c r="BG21" s="40">
        <v>0</v>
      </c>
      <c r="BH21" s="40">
        <v>0</v>
      </c>
      <c r="BI21" s="40">
        <v>0</v>
      </c>
      <c r="BJ21" s="40">
        <v>0</v>
      </c>
      <c r="BK21" s="40">
        <v>0</v>
      </c>
      <c r="BL21" s="40">
        <v>0</v>
      </c>
      <c r="BM21" s="40">
        <v>0</v>
      </c>
      <c r="BN21" s="40">
        <v>0</v>
      </c>
      <c r="BO21" s="40">
        <v>0</v>
      </c>
      <c r="BP21" s="40">
        <v>0</v>
      </c>
      <c r="BQ21" s="40">
        <f t="shared" si="0"/>
        <v>-12001.2</v>
      </c>
    </row>
    <row r="22" spans="1:69">
      <c r="A22" s="28"/>
      <c r="B22" s="28"/>
      <c r="C22" s="28"/>
      <c r="D22" s="37" t="s">
        <v>287</v>
      </c>
      <c r="E22" s="38"/>
      <c r="F22" s="39"/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0">
        <v>0</v>
      </c>
      <c r="AO22" s="40">
        <v>0</v>
      </c>
      <c r="AP22" s="40">
        <v>0</v>
      </c>
      <c r="AQ22" s="40">
        <v>0</v>
      </c>
      <c r="AR22" s="40">
        <v>0</v>
      </c>
      <c r="AS22" s="40">
        <v>0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40">
        <v>0</v>
      </c>
      <c r="AZ22" s="40">
        <v>0</v>
      </c>
      <c r="BA22" s="40">
        <v>0</v>
      </c>
      <c r="BB22" s="40">
        <v>0</v>
      </c>
      <c r="BC22" s="40">
        <v>0</v>
      </c>
      <c r="BD22" s="40">
        <v>0</v>
      </c>
      <c r="BE22" s="40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40">
        <v>0</v>
      </c>
      <c r="BL22" s="40">
        <v>0</v>
      </c>
      <c r="BM22" s="40">
        <v>0</v>
      </c>
      <c r="BN22" s="40">
        <v>0</v>
      </c>
      <c r="BO22" s="40">
        <v>0</v>
      </c>
      <c r="BP22" s="40">
        <v>0</v>
      </c>
      <c r="BQ22" s="40">
        <f t="shared" si="0"/>
        <v>0</v>
      </c>
    </row>
    <row r="23" spans="1:69">
      <c r="A23" s="28"/>
      <c r="B23" s="28"/>
      <c r="C23" s="28"/>
      <c r="D23" s="37" t="s">
        <v>288</v>
      </c>
      <c r="E23" s="38"/>
      <c r="F23" s="39"/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40">
        <v>0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0</v>
      </c>
      <c r="AW23" s="40">
        <v>0</v>
      </c>
      <c r="AX23" s="40">
        <v>0</v>
      </c>
      <c r="AY23" s="40">
        <v>0</v>
      </c>
      <c r="AZ23" s="40">
        <v>0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40">
        <v>0</v>
      </c>
      <c r="BL23" s="40">
        <v>0</v>
      </c>
      <c r="BM23" s="40">
        <v>0</v>
      </c>
      <c r="BN23" s="40">
        <v>0</v>
      </c>
      <c r="BO23" s="40">
        <v>0</v>
      </c>
      <c r="BP23" s="40">
        <v>0</v>
      </c>
      <c r="BQ23" s="40">
        <f t="shared" si="0"/>
        <v>0</v>
      </c>
    </row>
    <row r="24" spans="1:69">
      <c r="A24" s="28"/>
      <c r="B24" s="28"/>
      <c r="C24" s="28"/>
      <c r="D24" s="37" t="s">
        <v>291</v>
      </c>
      <c r="E24" s="38"/>
      <c r="F24" s="39"/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-241121.34</v>
      </c>
      <c r="N24" s="40">
        <v>0</v>
      </c>
      <c r="O24" s="40">
        <v>0</v>
      </c>
      <c r="P24" s="40">
        <v>-1350957.43</v>
      </c>
      <c r="Q24" s="40">
        <v>0</v>
      </c>
      <c r="R24" s="40">
        <v>0</v>
      </c>
      <c r="S24" s="40">
        <v>-5</v>
      </c>
      <c r="T24" s="40">
        <v>0</v>
      </c>
      <c r="U24" s="40">
        <v>0</v>
      </c>
      <c r="V24" s="40">
        <v>0</v>
      </c>
      <c r="W24" s="40">
        <v>0</v>
      </c>
      <c r="X24" s="40">
        <v>-854525.69</v>
      </c>
      <c r="Y24" s="40">
        <v>0</v>
      </c>
      <c r="Z24" s="40">
        <v>0</v>
      </c>
      <c r="AA24" s="40">
        <v>0</v>
      </c>
      <c r="AB24" s="40">
        <v>-1790094</v>
      </c>
      <c r="AC24" s="40">
        <v>-716718.98</v>
      </c>
      <c r="AD24" s="40">
        <v>0</v>
      </c>
      <c r="AE24" s="40">
        <v>0</v>
      </c>
      <c r="AF24" s="40">
        <v>-56460.07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0</v>
      </c>
      <c r="AM24" s="40">
        <v>0</v>
      </c>
      <c r="AN24" s="40">
        <v>-3177817.93</v>
      </c>
      <c r="AO24" s="40">
        <v>0</v>
      </c>
      <c r="AP24" s="40">
        <v>0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0</v>
      </c>
      <c r="AW24" s="40">
        <v>0</v>
      </c>
      <c r="AX24" s="40">
        <v>0</v>
      </c>
      <c r="AY24" s="40">
        <v>0</v>
      </c>
      <c r="AZ24" s="40">
        <v>0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</v>
      </c>
      <c r="BG24" s="40">
        <v>0</v>
      </c>
      <c r="BH24" s="40">
        <v>0</v>
      </c>
      <c r="BI24" s="40">
        <v>0</v>
      </c>
      <c r="BJ24" s="40">
        <v>0</v>
      </c>
      <c r="BK24" s="40">
        <v>0</v>
      </c>
      <c r="BL24" s="40">
        <v>0</v>
      </c>
      <c r="BM24" s="40">
        <v>0</v>
      </c>
      <c r="BN24" s="40">
        <v>-3626293.69</v>
      </c>
      <c r="BO24" s="40">
        <v>-5536348.7599999998</v>
      </c>
      <c r="BP24" s="40">
        <v>0</v>
      </c>
      <c r="BQ24" s="40">
        <f t="shared" si="0"/>
        <v>-17350342.890000001</v>
      </c>
    </row>
    <row r="25" spans="1:69">
      <c r="A25" s="28"/>
      <c r="B25" s="28"/>
      <c r="C25" s="28"/>
      <c r="D25" s="37" t="s">
        <v>286</v>
      </c>
      <c r="E25" s="38"/>
      <c r="F25" s="39"/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-241121.34</v>
      </c>
      <c r="N25" s="40">
        <v>0</v>
      </c>
      <c r="O25" s="40">
        <v>0</v>
      </c>
      <c r="P25" s="40">
        <v>-1350957.43</v>
      </c>
      <c r="Q25" s="40">
        <v>0</v>
      </c>
      <c r="R25" s="40">
        <v>0</v>
      </c>
      <c r="S25" s="40">
        <v>-5</v>
      </c>
      <c r="T25" s="40">
        <v>0</v>
      </c>
      <c r="U25" s="40">
        <v>0</v>
      </c>
      <c r="V25" s="40">
        <v>0</v>
      </c>
      <c r="W25" s="40">
        <v>0</v>
      </c>
      <c r="X25" s="40">
        <v>-854525.69</v>
      </c>
      <c r="Y25" s="40">
        <v>0</v>
      </c>
      <c r="Z25" s="40">
        <v>0</v>
      </c>
      <c r="AA25" s="40">
        <v>0</v>
      </c>
      <c r="AB25" s="40">
        <v>-1773489</v>
      </c>
      <c r="AC25" s="40">
        <v>-716718.98</v>
      </c>
      <c r="AD25" s="40">
        <v>0</v>
      </c>
      <c r="AE25" s="40">
        <v>0</v>
      </c>
      <c r="AF25" s="40">
        <v>-56460.07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</v>
      </c>
      <c r="AM25" s="40">
        <v>0</v>
      </c>
      <c r="AN25" s="40">
        <v>-3177817.93</v>
      </c>
      <c r="AO25" s="40">
        <v>0</v>
      </c>
      <c r="AP25" s="40">
        <v>0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0</v>
      </c>
      <c r="AW25" s="40">
        <v>0</v>
      </c>
      <c r="AX25" s="40">
        <v>0</v>
      </c>
      <c r="AY25" s="40">
        <v>0</v>
      </c>
      <c r="AZ25" s="40">
        <v>0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</v>
      </c>
      <c r="BG25" s="40">
        <v>0</v>
      </c>
      <c r="BH25" s="40">
        <v>0</v>
      </c>
      <c r="BI25" s="40">
        <v>0</v>
      </c>
      <c r="BJ25" s="40">
        <v>0</v>
      </c>
      <c r="BK25" s="40">
        <v>0</v>
      </c>
      <c r="BL25" s="40">
        <v>0</v>
      </c>
      <c r="BM25" s="40">
        <v>0</v>
      </c>
      <c r="BN25" s="40">
        <v>-3626293.69</v>
      </c>
      <c r="BO25" s="40">
        <v>-5536348.7599999998</v>
      </c>
      <c r="BP25" s="40">
        <v>0</v>
      </c>
      <c r="BQ25" s="40">
        <f t="shared" si="0"/>
        <v>-17333737.890000001</v>
      </c>
    </row>
    <row r="26" spans="1:69">
      <c r="A26" s="28"/>
      <c r="B26" s="28"/>
      <c r="C26" s="28"/>
      <c r="D26" s="37" t="s">
        <v>287</v>
      </c>
      <c r="E26" s="38"/>
      <c r="F26" s="39"/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-16605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40">
        <v>0</v>
      </c>
      <c r="AN26" s="40">
        <v>0</v>
      </c>
      <c r="AO26" s="40">
        <v>0</v>
      </c>
      <c r="AP26" s="40">
        <v>0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40">
        <v>0</v>
      </c>
      <c r="AZ26" s="40">
        <v>0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40">
        <v>0</v>
      </c>
      <c r="BK26" s="40">
        <v>0</v>
      </c>
      <c r="BL26" s="40">
        <v>0</v>
      </c>
      <c r="BM26" s="40">
        <v>0</v>
      </c>
      <c r="BN26" s="40">
        <v>0</v>
      </c>
      <c r="BO26" s="40">
        <v>0</v>
      </c>
      <c r="BP26" s="40">
        <v>0</v>
      </c>
      <c r="BQ26" s="40">
        <f t="shared" si="0"/>
        <v>-16605</v>
      </c>
    </row>
    <row r="27" spans="1:69">
      <c r="A27" s="28"/>
      <c r="B27" s="28"/>
      <c r="C27" s="28"/>
      <c r="D27" s="37" t="s">
        <v>292</v>
      </c>
      <c r="E27" s="38"/>
      <c r="F27" s="39"/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0">
        <v>0</v>
      </c>
      <c r="AO27" s="40">
        <v>0</v>
      </c>
      <c r="AP27" s="40">
        <v>0</v>
      </c>
      <c r="AQ27" s="40"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40">
        <v>0</v>
      </c>
      <c r="BL27" s="40">
        <v>0</v>
      </c>
      <c r="BM27" s="40">
        <v>0</v>
      </c>
      <c r="BN27" s="40">
        <v>0</v>
      </c>
      <c r="BO27" s="40">
        <v>0</v>
      </c>
      <c r="BP27" s="40">
        <v>0</v>
      </c>
      <c r="BQ27" s="40">
        <f t="shared" si="0"/>
        <v>0</v>
      </c>
    </row>
    <row r="28" spans="1:69">
      <c r="A28" s="28"/>
      <c r="B28" s="28"/>
      <c r="C28" s="28"/>
      <c r="D28" s="37" t="s">
        <v>288</v>
      </c>
      <c r="E28" s="38"/>
      <c r="F28" s="39"/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</v>
      </c>
      <c r="AM28" s="40">
        <v>0</v>
      </c>
      <c r="AN28" s="40">
        <v>0</v>
      </c>
      <c r="AO28" s="40">
        <v>0</v>
      </c>
      <c r="AP28" s="40">
        <v>0</v>
      </c>
      <c r="AQ28" s="40">
        <v>0</v>
      </c>
      <c r="AR28" s="40">
        <v>0</v>
      </c>
      <c r="AS28" s="40">
        <v>0</v>
      </c>
      <c r="AT28" s="40">
        <v>0</v>
      </c>
      <c r="AU28" s="40">
        <v>0</v>
      </c>
      <c r="AV28" s="40">
        <v>0</v>
      </c>
      <c r="AW28" s="40">
        <v>0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0">
        <v>0</v>
      </c>
      <c r="BF28" s="40">
        <v>0</v>
      </c>
      <c r="BG28" s="40">
        <v>0</v>
      </c>
      <c r="BH28" s="40">
        <v>0</v>
      </c>
      <c r="BI28" s="40">
        <v>0</v>
      </c>
      <c r="BJ28" s="40">
        <v>0</v>
      </c>
      <c r="BK28" s="40">
        <v>0</v>
      </c>
      <c r="BL28" s="40">
        <v>0</v>
      </c>
      <c r="BM28" s="40">
        <v>0</v>
      </c>
      <c r="BN28" s="40">
        <v>0</v>
      </c>
      <c r="BO28" s="40">
        <v>0</v>
      </c>
      <c r="BP28" s="40">
        <v>0</v>
      </c>
      <c r="BQ28" s="40">
        <f t="shared" si="0"/>
        <v>0</v>
      </c>
    </row>
    <row r="29" spans="1:69">
      <c r="A29" s="28"/>
      <c r="B29" s="28"/>
      <c r="C29" s="28"/>
      <c r="D29" s="37" t="s">
        <v>293</v>
      </c>
      <c r="E29" s="38"/>
      <c r="F29" s="39"/>
      <c r="G29" s="40">
        <v>32038380.5</v>
      </c>
      <c r="H29" s="40">
        <v>1747010.22</v>
      </c>
      <c r="I29" s="40">
        <v>-2710328.64</v>
      </c>
      <c r="J29" s="40">
        <v>5621123.1399999997</v>
      </c>
      <c r="K29" s="40">
        <v>742684.08</v>
      </c>
      <c r="L29" s="40">
        <v>2635170.65</v>
      </c>
      <c r="M29" s="40">
        <v>6402399.21</v>
      </c>
      <c r="N29" s="40">
        <v>-353571.23</v>
      </c>
      <c r="O29" s="40">
        <v>1016648.06</v>
      </c>
      <c r="P29" s="40">
        <v>-6393181.7699999996</v>
      </c>
      <c r="Q29" s="40">
        <v>-4166150</v>
      </c>
      <c r="R29" s="40">
        <v>18880.27</v>
      </c>
      <c r="S29" s="40">
        <v>-4033377</v>
      </c>
      <c r="T29" s="40">
        <v>0</v>
      </c>
      <c r="U29" s="40">
        <v>14402336.48</v>
      </c>
      <c r="V29" s="40">
        <v>13932000</v>
      </c>
      <c r="W29" s="40">
        <v>1837974.67</v>
      </c>
      <c r="X29" s="40">
        <v>-1568460.62</v>
      </c>
      <c r="Y29" s="40">
        <v>1562603.72</v>
      </c>
      <c r="Z29" s="40">
        <v>1315395.81</v>
      </c>
      <c r="AA29" s="40">
        <v>-548123.9</v>
      </c>
      <c r="AB29" s="40">
        <v>-6867692</v>
      </c>
      <c r="AC29" s="40">
        <v>4409095.8499999996</v>
      </c>
      <c r="AD29" s="40">
        <v>73586.240000000005</v>
      </c>
      <c r="AE29" s="40">
        <v>1079.58</v>
      </c>
      <c r="AF29" s="40">
        <v>-211972.34</v>
      </c>
      <c r="AG29" s="40">
        <v>990451.39</v>
      </c>
      <c r="AH29" s="40">
        <v>-30030.35</v>
      </c>
      <c r="AI29" s="40">
        <v>1001223.4</v>
      </c>
      <c r="AJ29" s="40">
        <v>0</v>
      </c>
      <c r="AK29" s="40">
        <v>-93580.06</v>
      </c>
      <c r="AL29" s="40">
        <v>16099.88</v>
      </c>
      <c r="AM29" s="40">
        <v>24881.33</v>
      </c>
      <c r="AN29" s="40">
        <v>2221122.7599999998</v>
      </c>
      <c r="AO29" s="40">
        <v>137983.9</v>
      </c>
      <c r="AP29" s="40">
        <v>121806.93</v>
      </c>
      <c r="AQ29" s="40">
        <v>-77060.850000000006</v>
      </c>
      <c r="AR29" s="40">
        <v>7839.05</v>
      </c>
      <c r="AS29" s="40">
        <v>0</v>
      </c>
      <c r="AT29" s="40">
        <v>-5860.22</v>
      </c>
      <c r="AU29" s="40">
        <v>-5302.32</v>
      </c>
      <c r="AV29" s="40">
        <v>-760209.11</v>
      </c>
      <c r="AW29" s="40">
        <v>434771.46</v>
      </c>
      <c r="AX29" s="40">
        <v>0</v>
      </c>
      <c r="AY29" s="40">
        <v>-119194.38</v>
      </c>
      <c r="AZ29" s="40">
        <v>-2646000</v>
      </c>
      <c r="BA29" s="40">
        <v>-103803.51</v>
      </c>
      <c r="BB29" s="40">
        <v>59305</v>
      </c>
      <c r="BC29" s="40">
        <v>0</v>
      </c>
      <c r="BD29" s="40">
        <v>127403.71</v>
      </c>
      <c r="BE29" s="40">
        <v>1210990</v>
      </c>
      <c r="BF29" s="40">
        <v>1766.99</v>
      </c>
      <c r="BG29" s="40">
        <v>742869</v>
      </c>
      <c r="BH29" s="40">
        <v>0</v>
      </c>
      <c r="BI29" s="40">
        <v>-19314.580000000002</v>
      </c>
      <c r="BJ29" s="40">
        <v>-56787.61</v>
      </c>
      <c r="BK29" s="40">
        <v>-17581.18</v>
      </c>
      <c r="BL29" s="40">
        <v>8658149.8200000003</v>
      </c>
      <c r="BM29" s="40">
        <v>0</v>
      </c>
      <c r="BN29" s="40">
        <v>13371930.1</v>
      </c>
      <c r="BO29" s="40">
        <v>19516272.27</v>
      </c>
      <c r="BP29" s="40">
        <v>-512687.24</v>
      </c>
      <c r="BQ29" s="40">
        <f t="shared" si="0"/>
        <v>105100966.56</v>
      </c>
    </row>
    <row r="30" spans="1:69">
      <c r="A30" s="28"/>
      <c r="B30" s="28"/>
      <c r="C30" s="28"/>
      <c r="D30" s="37" t="s">
        <v>286</v>
      </c>
      <c r="E30" s="38"/>
      <c r="F30" s="39"/>
      <c r="G30" s="40">
        <v>32038380.5</v>
      </c>
      <c r="H30" s="40">
        <v>1747010.22</v>
      </c>
      <c r="I30" s="40">
        <v>-2710328.64</v>
      </c>
      <c r="J30" s="40">
        <v>10788178.810000001</v>
      </c>
      <c r="K30" s="40">
        <v>742684.08</v>
      </c>
      <c r="L30" s="40">
        <v>2635170.65</v>
      </c>
      <c r="M30" s="40">
        <v>6402399.21</v>
      </c>
      <c r="N30" s="40">
        <v>-353571.23</v>
      </c>
      <c r="O30" s="40">
        <v>1016648.06</v>
      </c>
      <c r="P30" s="40">
        <v>-29341020.710000001</v>
      </c>
      <c r="Q30" s="40">
        <v>921663</v>
      </c>
      <c r="R30" s="40">
        <v>40987.629999999997</v>
      </c>
      <c r="S30" s="40">
        <v>3821656</v>
      </c>
      <c r="T30" s="40">
        <v>52272.23</v>
      </c>
      <c r="U30" s="40">
        <v>26995842.789999999</v>
      </c>
      <c r="V30" s="40">
        <v>13932000</v>
      </c>
      <c r="W30" s="40">
        <v>1837974.67</v>
      </c>
      <c r="X30" s="40">
        <v>-1566905.29</v>
      </c>
      <c r="Y30" s="40">
        <v>1493679.91</v>
      </c>
      <c r="Z30" s="40">
        <v>1315395.81</v>
      </c>
      <c r="AA30" s="40">
        <v>-3053436.54</v>
      </c>
      <c r="AB30" s="40">
        <v>-3393805</v>
      </c>
      <c r="AC30" s="40">
        <v>4444175.54</v>
      </c>
      <c r="AD30" s="40">
        <v>73586.240000000005</v>
      </c>
      <c r="AE30" s="40">
        <v>3682.96</v>
      </c>
      <c r="AF30" s="40">
        <v>-211972.34</v>
      </c>
      <c r="AG30" s="40">
        <v>990451.39</v>
      </c>
      <c r="AH30" s="40">
        <v>5430.59</v>
      </c>
      <c r="AI30" s="40">
        <v>1001223.4</v>
      </c>
      <c r="AJ30" s="40">
        <v>21725.61</v>
      </c>
      <c r="AK30" s="40">
        <v>-14860.38</v>
      </c>
      <c r="AL30" s="40">
        <v>16099.88</v>
      </c>
      <c r="AM30" s="40">
        <v>35665.019999999997</v>
      </c>
      <c r="AN30" s="40">
        <v>2221122.7599999998</v>
      </c>
      <c r="AO30" s="40">
        <v>137983.9</v>
      </c>
      <c r="AP30" s="40">
        <v>121806.93</v>
      </c>
      <c r="AQ30" s="40">
        <v>-40414.94</v>
      </c>
      <c r="AR30" s="40">
        <v>11663.81</v>
      </c>
      <c r="AS30" s="40">
        <v>431006.34</v>
      </c>
      <c r="AT30" s="40">
        <v>234712.87</v>
      </c>
      <c r="AU30" s="40">
        <v>-5302.32</v>
      </c>
      <c r="AV30" s="40">
        <v>-760209.11</v>
      </c>
      <c r="AW30" s="40">
        <v>434771.46</v>
      </c>
      <c r="AX30" s="40">
        <v>7332.14</v>
      </c>
      <c r="AY30" s="40">
        <v>-119194.38</v>
      </c>
      <c r="AZ30" s="40">
        <v>-2646000</v>
      </c>
      <c r="BA30" s="40">
        <v>-103803.51</v>
      </c>
      <c r="BB30" s="40">
        <v>59305</v>
      </c>
      <c r="BC30" s="40">
        <v>126897.12</v>
      </c>
      <c r="BD30" s="40">
        <v>129712.92</v>
      </c>
      <c r="BE30" s="40">
        <v>1210990</v>
      </c>
      <c r="BF30" s="40">
        <v>4169.75</v>
      </c>
      <c r="BG30" s="40">
        <v>742869</v>
      </c>
      <c r="BH30" s="40">
        <v>1285.1500000000001</v>
      </c>
      <c r="BI30" s="40">
        <v>-19314.580000000002</v>
      </c>
      <c r="BJ30" s="40">
        <v>-56787.61</v>
      </c>
      <c r="BK30" s="40">
        <v>-11659.53</v>
      </c>
      <c r="BL30" s="40">
        <v>19932301.350000001</v>
      </c>
      <c r="BM30" s="40">
        <v>0</v>
      </c>
      <c r="BN30" s="40">
        <v>17249284.359999999</v>
      </c>
      <c r="BO30" s="40">
        <v>20259641.780000001</v>
      </c>
      <c r="BP30" s="40">
        <v>-512687.24</v>
      </c>
      <c r="BQ30" s="40">
        <f t="shared" si="0"/>
        <v>130769567.49000004</v>
      </c>
    </row>
    <row r="31" spans="1:69">
      <c r="A31" s="28"/>
      <c r="B31" s="28"/>
      <c r="C31" s="28"/>
      <c r="D31" s="37" t="s">
        <v>287</v>
      </c>
      <c r="E31" s="38"/>
      <c r="F31" s="39"/>
      <c r="G31" s="40">
        <v>0</v>
      </c>
      <c r="H31" s="40">
        <v>0</v>
      </c>
      <c r="I31" s="40">
        <v>0</v>
      </c>
      <c r="J31" s="40">
        <v>-5167055.67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22947838.940000001</v>
      </c>
      <c r="Q31" s="40">
        <v>-5087813</v>
      </c>
      <c r="R31" s="40">
        <v>-22107.360000000001</v>
      </c>
      <c r="S31" s="40">
        <v>-7855034</v>
      </c>
      <c r="T31" s="40">
        <v>-52272.23</v>
      </c>
      <c r="U31" s="40">
        <v>-12593506.310000001</v>
      </c>
      <c r="V31" s="40">
        <v>0</v>
      </c>
      <c r="W31" s="40">
        <v>0</v>
      </c>
      <c r="X31" s="40">
        <v>-1555.33</v>
      </c>
      <c r="Y31" s="40">
        <v>68923.81</v>
      </c>
      <c r="Z31" s="40">
        <v>0</v>
      </c>
      <c r="AA31" s="40">
        <v>2505312.64</v>
      </c>
      <c r="AB31" s="40">
        <v>-3473887</v>
      </c>
      <c r="AC31" s="40">
        <v>-35079.69</v>
      </c>
      <c r="AD31" s="40">
        <v>0</v>
      </c>
      <c r="AE31" s="40">
        <v>-2603.38</v>
      </c>
      <c r="AF31" s="40">
        <v>0</v>
      </c>
      <c r="AG31" s="40">
        <v>0</v>
      </c>
      <c r="AH31" s="40">
        <v>-35460.94</v>
      </c>
      <c r="AI31" s="40">
        <v>0</v>
      </c>
      <c r="AJ31" s="40">
        <v>-21725.61</v>
      </c>
      <c r="AK31" s="40">
        <v>-78719.679999999993</v>
      </c>
      <c r="AL31" s="40">
        <v>0</v>
      </c>
      <c r="AM31" s="40">
        <v>-10783.69</v>
      </c>
      <c r="AN31" s="40">
        <v>0</v>
      </c>
      <c r="AO31" s="40">
        <v>0</v>
      </c>
      <c r="AP31" s="40">
        <v>0</v>
      </c>
      <c r="AQ31" s="40">
        <v>-36645.910000000003</v>
      </c>
      <c r="AR31" s="40">
        <v>-3824.76</v>
      </c>
      <c r="AS31" s="40">
        <v>-431006.34</v>
      </c>
      <c r="AT31" s="40">
        <v>-240573.09</v>
      </c>
      <c r="AU31" s="40">
        <v>0</v>
      </c>
      <c r="AV31" s="40">
        <v>0</v>
      </c>
      <c r="AW31" s="40">
        <v>0</v>
      </c>
      <c r="AX31" s="40">
        <v>-7332.14</v>
      </c>
      <c r="AY31" s="40">
        <v>0</v>
      </c>
      <c r="AZ31" s="40">
        <v>0</v>
      </c>
      <c r="BA31" s="40">
        <v>0</v>
      </c>
      <c r="BB31" s="40">
        <v>0</v>
      </c>
      <c r="BC31" s="40">
        <v>-126897.12</v>
      </c>
      <c r="BD31" s="40">
        <v>-2309.21</v>
      </c>
      <c r="BE31" s="40">
        <v>0</v>
      </c>
      <c r="BF31" s="40">
        <v>-2402.7600000000002</v>
      </c>
      <c r="BG31" s="40">
        <v>0</v>
      </c>
      <c r="BH31" s="40">
        <v>-1285.1500000000001</v>
      </c>
      <c r="BI31" s="40">
        <v>0</v>
      </c>
      <c r="BJ31" s="40">
        <v>0</v>
      </c>
      <c r="BK31" s="40">
        <v>-5921.65</v>
      </c>
      <c r="BL31" s="40">
        <v>-11274151.529999999</v>
      </c>
      <c r="BM31" s="40">
        <v>0</v>
      </c>
      <c r="BN31" s="40">
        <v>-3877354.26</v>
      </c>
      <c r="BO31" s="40">
        <v>-743369.51</v>
      </c>
      <c r="BP31" s="40">
        <v>0</v>
      </c>
      <c r="BQ31" s="40">
        <f t="shared" si="0"/>
        <v>-25668601.929999996</v>
      </c>
    </row>
    <row r="32" spans="1:69">
      <c r="A32" s="28"/>
      <c r="B32" s="28"/>
      <c r="C32" s="28"/>
      <c r="D32" s="37" t="s">
        <v>288</v>
      </c>
      <c r="E32" s="38"/>
      <c r="F32" s="39"/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40">
        <v>0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0</v>
      </c>
      <c r="BG32" s="40">
        <v>0</v>
      </c>
      <c r="BH32" s="40">
        <v>0</v>
      </c>
      <c r="BI32" s="40">
        <v>0</v>
      </c>
      <c r="BJ32" s="40">
        <v>0</v>
      </c>
      <c r="BK32" s="40">
        <v>0</v>
      </c>
      <c r="BL32" s="40">
        <v>0</v>
      </c>
      <c r="BM32" s="40">
        <v>0</v>
      </c>
      <c r="BN32" s="40">
        <v>0</v>
      </c>
      <c r="BO32" s="40">
        <v>0</v>
      </c>
      <c r="BP32" s="40">
        <v>0</v>
      </c>
      <c r="BQ32" s="40">
        <f t="shared" si="0"/>
        <v>0</v>
      </c>
    </row>
    <row r="33" spans="1:69">
      <c r="A33" s="28"/>
      <c r="B33" s="28"/>
      <c r="C33" s="28"/>
      <c r="D33" s="37" t="s">
        <v>281</v>
      </c>
      <c r="E33" s="38"/>
      <c r="F33" s="39"/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0</v>
      </c>
      <c r="AM33" s="40">
        <v>0</v>
      </c>
      <c r="AN33" s="40">
        <v>0</v>
      </c>
      <c r="AO33" s="40">
        <v>0</v>
      </c>
      <c r="AP33" s="40">
        <v>0</v>
      </c>
      <c r="AQ33" s="40">
        <v>0</v>
      </c>
      <c r="AR33" s="40">
        <v>0</v>
      </c>
      <c r="AS33" s="40">
        <v>0</v>
      </c>
      <c r="AT33" s="40">
        <v>0</v>
      </c>
      <c r="AU33" s="40">
        <v>0</v>
      </c>
      <c r="AV33" s="40">
        <v>0</v>
      </c>
      <c r="AW33" s="40">
        <v>0</v>
      </c>
      <c r="AX33" s="40">
        <v>0</v>
      </c>
      <c r="AY33" s="40">
        <v>0</v>
      </c>
      <c r="AZ33" s="40">
        <v>0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0</v>
      </c>
      <c r="BG33" s="40">
        <v>0</v>
      </c>
      <c r="BH33" s="40">
        <v>0</v>
      </c>
      <c r="BI33" s="40">
        <v>0</v>
      </c>
      <c r="BJ33" s="40">
        <v>0</v>
      </c>
      <c r="BK33" s="40">
        <v>0</v>
      </c>
      <c r="BL33" s="40">
        <v>0</v>
      </c>
      <c r="BM33" s="40">
        <v>0</v>
      </c>
      <c r="BN33" s="40">
        <v>0</v>
      </c>
      <c r="BO33" s="40">
        <v>0</v>
      </c>
      <c r="BP33" s="40">
        <v>0</v>
      </c>
      <c r="BQ33" s="40">
        <f t="shared" si="0"/>
        <v>0</v>
      </c>
    </row>
    <row r="34" spans="1:69">
      <c r="A34" s="28"/>
      <c r="B34" s="28"/>
      <c r="C34" s="28"/>
      <c r="D34" s="37" t="s">
        <v>286</v>
      </c>
      <c r="E34" s="38"/>
      <c r="F34" s="39"/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  <c r="AI34" s="40">
        <v>0</v>
      </c>
      <c r="AJ34" s="40">
        <v>0</v>
      </c>
      <c r="AK34" s="40">
        <v>0</v>
      </c>
      <c r="AL34" s="40">
        <v>0</v>
      </c>
      <c r="AM34" s="40">
        <v>0</v>
      </c>
      <c r="AN34" s="40">
        <v>0</v>
      </c>
      <c r="AO34" s="40">
        <v>0</v>
      </c>
      <c r="AP34" s="40">
        <v>0</v>
      </c>
      <c r="AQ34" s="40">
        <v>0</v>
      </c>
      <c r="AR34" s="40">
        <v>0</v>
      </c>
      <c r="AS34" s="40">
        <v>0</v>
      </c>
      <c r="AT34" s="40">
        <v>0</v>
      </c>
      <c r="AU34" s="40">
        <v>0</v>
      </c>
      <c r="AV34" s="40">
        <v>0</v>
      </c>
      <c r="AW34" s="40">
        <v>0</v>
      </c>
      <c r="AX34" s="40">
        <v>0</v>
      </c>
      <c r="AY34" s="40">
        <v>0</v>
      </c>
      <c r="AZ34" s="40">
        <v>0</v>
      </c>
      <c r="BA34" s="40">
        <v>0</v>
      </c>
      <c r="BB34" s="40">
        <v>0</v>
      </c>
      <c r="BC34" s="40">
        <v>0</v>
      </c>
      <c r="BD34" s="40">
        <v>0</v>
      </c>
      <c r="BE34" s="40">
        <v>0</v>
      </c>
      <c r="BF34" s="40">
        <v>0</v>
      </c>
      <c r="BG34" s="40">
        <v>0</v>
      </c>
      <c r="BH34" s="40">
        <v>0</v>
      </c>
      <c r="BI34" s="40">
        <v>0</v>
      </c>
      <c r="BJ34" s="40">
        <v>0</v>
      </c>
      <c r="BK34" s="40">
        <v>0</v>
      </c>
      <c r="BL34" s="40">
        <v>0</v>
      </c>
      <c r="BM34" s="40">
        <v>0</v>
      </c>
      <c r="BN34" s="40">
        <v>0</v>
      </c>
      <c r="BO34" s="40">
        <v>0</v>
      </c>
      <c r="BP34" s="40">
        <v>0</v>
      </c>
      <c r="BQ34" s="40">
        <f t="shared" si="0"/>
        <v>0</v>
      </c>
    </row>
    <row r="35" spans="1:69">
      <c r="A35" s="28"/>
      <c r="B35" s="28"/>
      <c r="C35" s="28"/>
      <c r="D35" s="37" t="s">
        <v>287</v>
      </c>
      <c r="E35" s="38"/>
      <c r="F35" s="39"/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40">
        <v>0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0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0</v>
      </c>
      <c r="BG35" s="40">
        <v>0</v>
      </c>
      <c r="BH35" s="40">
        <v>0</v>
      </c>
      <c r="BI35" s="40">
        <v>0</v>
      </c>
      <c r="BJ35" s="40">
        <v>0</v>
      </c>
      <c r="BK35" s="40">
        <v>0</v>
      </c>
      <c r="BL35" s="40">
        <v>0</v>
      </c>
      <c r="BM35" s="40">
        <v>0</v>
      </c>
      <c r="BN35" s="40">
        <v>0</v>
      </c>
      <c r="BO35" s="40">
        <v>0</v>
      </c>
      <c r="BP35" s="40">
        <v>0</v>
      </c>
      <c r="BQ35" s="40">
        <f t="shared" si="0"/>
        <v>0</v>
      </c>
    </row>
    <row r="36" spans="1:69">
      <c r="A36" s="28"/>
      <c r="B36" s="28"/>
      <c r="C36" s="28"/>
      <c r="D36" s="37" t="s">
        <v>288</v>
      </c>
      <c r="E36" s="38"/>
      <c r="F36" s="39"/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0</v>
      </c>
      <c r="AM36" s="40">
        <v>0</v>
      </c>
      <c r="AN36" s="40">
        <v>0</v>
      </c>
      <c r="AO36" s="40">
        <v>0</v>
      </c>
      <c r="AP36" s="40">
        <v>0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0</v>
      </c>
      <c r="AW36" s="40">
        <v>0</v>
      </c>
      <c r="AX36" s="40">
        <v>0</v>
      </c>
      <c r="AY36" s="40">
        <v>0</v>
      </c>
      <c r="AZ36" s="40">
        <v>0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</v>
      </c>
      <c r="BG36" s="40">
        <v>0</v>
      </c>
      <c r="BH36" s="40">
        <v>0</v>
      </c>
      <c r="BI36" s="40">
        <v>0</v>
      </c>
      <c r="BJ36" s="40">
        <v>0</v>
      </c>
      <c r="BK36" s="40">
        <v>0</v>
      </c>
      <c r="BL36" s="40">
        <v>0</v>
      </c>
      <c r="BM36" s="40">
        <v>0</v>
      </c>
      <c r="BN36" s="40">
        <v>0</v>
      </c>
      <c r="BO36" s="40">
        <v>0</v>
      </c>
      <c r="BP36" s="40">
        <v>0</v>
      </c>
      <c r="BQ36" s="40">
        <f t="shared" si="0"/>
        <v>0</v>
      </c>
    </row>
    <row r="37" spans="1:69">
      <c r="A37" s="28"/>
      <c r="B37" s="28"/>
      <c r="C37" s="28"/>
      <c r="D37" s="37" t="s">
        <v>294</v>
      </c>
      <c r="E37" s="38"/>
      <c r="F37" s="39"/>
      <c r="G37" s="40">
        <v>-8040138.8099999996</v>
      </c>
      <c r="H37" s="40">
        <v>-376116.68</v>
      </c>
      <c r="I37" s="40">
        <v>677582.16</v>
      </c>
      <c r="J37" s="40">
        <v>7853963.8799999999</v>
      </c>
      <c r="K37" s="40">
        <v>-189829.51</v>
      </c>
      <c r="L37" s="40">
        <v>-790551.19</v>
      </c>
      <c r="M37" s="40">
        <v>-3560523.07</v>
      </c>
      <c r="N37" s="40">
        <v>103818.73</v>
      </c>
      <c r="O37" s="40">
        <v>-254162.02</v>
      </c>
      <c r="P37" s="40">
        <v>1379601.45</v>
      </c>
      <c r="Q37" s="40">
        <v>1046694</v>
      </c>
      <c r="R37" s="40">
        <v>-5171.49</v>
      </c>
      <c r="S37" s="40">
        <v>1129352</v>
      </c>
      <c r="T37" s="40">
        <v>0</v>
      </c>
      <c r="U37" s="40">
        <v>-3654040.25</v>
      </c>
      <c r="V37" s="40">
        <v>-3478000</v>
      </c>
      <c r="W37" s="40">
        <v>-459493.67</v>
      </c>
      <c r="X37" s="40">
        <v>531600.25</v>
      </c>
      <c r="Y37" s="40">
        <v>-444846.27</v>
      </c>
      <c r="Z37" s="40">
        <v>-400546.26</v>
      </c>
      <c r="AA37" s="40">
        <v>155933.71</v>
      </c>
      <c r="AB37" s="40">
        <v>2164446</v>
      </c>
      <c r="AC37" s="40">
        <v>-1004426.23</v>
      </c>
      <c r="AD37" s="40">
        <v>-22075.87</v>
      </c>
      <c r="AE37" s="40">
        <v>-323.88</v>
      </c>
      <c r="AF37" s="40">
        <v>42952.34</v>
      </c>
      <c r="AG37" s="40">
        <v>-297135.42</v>
      </c>
      <c r="AH37" s="40">
        <v>9686.31</v>
      </c>
      <c r="AI37" s="40">
        <v>-300367.02</v>
      </c>
      <c r="AJ37" s="40">
        <v>0</v>
      </c>
      <c r="AK37" s="40">
        <v>28075.39</v>
      </c>
      <c r="AL37" s="40">
        <v>18286.89</v>
      </c>
      <c r="AM37" s="40">
        <v>-6216.41</v>
      </c>
      <c r="AN37" s="40">
        <v>237040.06</v>
      </c>
      <c r="AO37" s="40">
        <v>-34495.97</v>
      </c>
      <c r="AP37" s="40">
        <v>-36541.370000000003</v>
      </c>
      <c r="AQ37" s="40">
        <v>23118.25</v>
      </c>
      <c r="AR37" s="40">
        <v>-2351.71</v>
      </c>
      <c r="AS37" s="40">
        <v>0</v>
      </c>
      <c r="AT37" s="40">
        <v>1758.07</v>
      </c>
      <c r="AU37" s="40">
        <v>-2629.71</v>
      </c>
      <c r="AV37" s="40">
        <v>213082.4</v>
      </c>
      <c r="AW37" s="40">
        <v>-110239.15</v>
      </c>
      <c r="AX37" s="40">
        <v>0</v>
      </c>
      <c r="AY37" s="40">
        <v>30275.360000000001</v>
      </c>
      <c r="AZ37" s="40">
        <v>972000</v>
      </c>
      <c r="BA37" s="40">
        <v>28135.51</v>
      </c>
      <c r="BB37" s="40">
        <v>-19696</v>
      </c>
      <c r="BC37" s="40">
        <v>0</v>
      </c>
      <c r="BD37" s="40">
        <v>-31850.92</v>
      </c>
      <c r="BE37" s="40">
        <v>-299756</v>
      </c>
      <c r="BF37" s="40">
        <v>-530.09</v>
      </c>
      <c r="BG37" s="40">
        <v>-186867</v>
      </c>
      <c r="BH37" s="40">
        <v>0</v>
      </c>
      <c r="BI37" s="40">
        <v>10190.36</v>
      </c>
      <c r="BJ37" s="40">
        <v>14196.9</v>
      </c>
      <c r="BK37" s="40">
        <v>5274.36</v>
      </c>
      <c r="BL37" s="40">
        <v>-2164537.42</v>
      </c>
      <c r="BM37" s="40">
        <v>0</v>
      </c>
      <c r="BN37" s="40">
        <v>-1769449.69</v>
      </c>
      <c r="BO37" s="40">
        <v>-2000530.89</v>
      </c>
      <c r="BP37" s="40">
        <v>135691.97</v>
      </c>
      <c r="BQ37" s="40">
        <f t="shared" si="0"/>
        <v>-13130683.619999997</v>
      </c>
    </row>
    <row r="38" spans="1:69">
      <c r="A38" s="28"/>
      <c r="B38" s="28"/>
      <c r="C38" s="28"/>
      <c r="D38" s="37" t="s">
        <v>295</v>
      </c>
      <c r="E38" s="38"/>
      <c r="F38" s="39"/>
      <c r="G38" s="40">
        <v>30064816.440000001</v>
      </c>
      <c r="H38" s="40">
        <v>8329515.1399999997</v>
      </c>
      <c r="I38" s="40">
        <v>-1501722.9</v>
      </c>
      <c r="J38" s="40">
        <v>79935159.670000002</v>
      </c>
      <c r="K38" s="40">
        <v>4296166.57</v>
      </c>
      <c r="L38" s="40">
        <v>5632171.6699999999</v>
      </c>
      <c r="M38" s="40">
        <v>9790980.1199999992</v>
      </c>
      <c r="N38" s="40">
        <v>381322.83</v>
      </c>
      <c r="O38" s="40">
        <v>1858365.5</v>
      </c>
      <c r="P38" s="40">
        <v>16340146.32</v>
      </c>
      <c r="Q38" s="40">
        <v>7037541</v>
      </c>
      <c r="R38" s="40">
        <v>170404.52</v>
      </c>
      <c r="S38" s="40">
        <v>96294790</v>
      </c>
      <c r="T38" s="40">
        <v>348152.22</v>
      </c>
      <c r="U38" s="40">
        <v>60680050.299999997</v>
      </c>
      <c r="V38" s="40">
        <v>31433000</v>
      </c>
      <c r="W38" s="40">
        <v>5474600.2000000002</v>
      </c>
      <c r="X38" s="40">
        <v>9737085.4600000009</v>
      </c>
      <c r="Y38" s="40">
        <v>4263816.7300000004</v>
      </c>
      <c r="Z38" s="40">
        <v>7732960.2699999996</v>
      </c>
      <c r="AA38" s="40">
        <v>1131732.69</v>
      </c>
      <c r="AB38" s="40">
        <v>15429830</v>
      </c>
      <c r="AC38" s="40">
        <v>13452260.710000001</v>
      </c>
      <c r="AD38" s="40">
        <v>774566.44</v>
      </c>
      <c r="AE38" s="40">
        <v>48876.87</v>
      </c>
      <c r="AF38" s="40">
        <v>1462390.72</v>
      </c>
      <c r="AG38" s="40">
        <v>1256279.8</v>
      </c>
      <c r="AH38" s="40">
        <v>71170.41</v>
      </c>
      <c r="AI38" s="40">
        <v>1226022.3600000001</v>
      </c>
      <c r="AJ38" s="40">
        <v>219835.45</v>
      </c>
      <c r="AK38" s="40">
        <v>245034</v>
      </c>
      <c r="AL38" s="40">
        <v>-3253761.81</v>
      </c>
      <c r="AM38" s="40">
        <v>290580.15999999997</v>
      </c>
      <c r="AN38" s="40">
        <v>1180491.24</v>
      </c>
      <c r="AO38" s="40">
        <v>662607.89</v>
      </c>
      <c r="AP38" s="40">
        <v>292986.12</v>
      </c>
      <c r="AQ38" s="40">
        <v>618725.73</v>
      </c>
      <c r="AR38" s="40">
        <v>157342.38</v>
      </c>
      <c r="AS38" s="40">
        <v>128516.89</v>
      </c>
      <c r="AT38" s="40">
        <v>88693.7</v>
      </c>
      <c r="AU38" s="40">
        <v>374144.97</v>
      </c>
      <c r="AV38" s="40">
        <v>1333286.79</v>
      </c>
      <c r="AW38" s="40">
        <v>1384366.35</v>
      </c>
      <c r="AX38" s="40">
        <v>133524.82</v>
      </c>
      <c r="AY38" s="40">
        <v>127994.5</v>
      </c>
      <c r="AZ38" s="40">
        <v>3471000</v>
      </c>
      <c r="BA38" s="40">
        <v>400090.76</v>
      </c>
      <c r="BB38" s="40">
        <v>268425.23</v>
      </c>
      <c r="BC38" s="40">
        <v>72065.58</v>
      </c>
      <c r="BD38" s="40">
        <v>131703.57999999999</v>
      </c>
      <c r="BE38" s="40">
        <v>7118140.9400000004</v>
      </c>
      <c r="BF38" s="40">
        <v>58816.43</v>
      </c>
      <c r="BG38" s="40">
        <v>1273664</v>
      </c>
      <c r="BH38" s="40">
        <v>33686.51</v>
      </c>
      <c r="BI38" s="40">
        <v>147240.78</v>
      </c>
      <c r="BJ38" s="40">
        <v>389798.02</v>
      </c>
      <c r="BK38" s="40">
        <v>91487.91</v>
      </c>
      <c r="BL38" s="40">
        <v>15147892.029999999</v>
      </c>
      <c r="BM38" s="40">
        <v>65069.04</v>
      </c>
      <c r="BN38" s="40">
        <v>32906664.16</v>
      </c>
      <c r="BO38" s="40">
        <v>28384552.09</v>
      </c>
      <c r="BP38" s="40">
        <v>6814406.1399999997</v>
      </c>
      <c r="BQ38" s="40">
        <f t="shared" si="0"/>
        <v>513911524.44</v>
      </c>
    </row>
    <row r="39" spans="1:69">
      <c r="A39" s="28"/>
      <c r="B39" s="28"/>
      <c r="C39" s="28"/>
      <c r="D39" s="28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</row>
  </sheetData>
  <sheetProtection password="C644" sheet="1" objects="1" scenarios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V44"/>
  <sheetViews>
    <sheetView workbookViewId="0">
      <pane xSplit="6" ySplit="8" topLeftCell="Q17" activePane="bottomRight" state="frozen"/>
      <selection pane="topRight" activeCell="H1" sqref="H1"/>
      <selection pane="bottomLeft" activeCell="A10" sqref="A10"/>
      <selection pane="bottomRight" activeCell="U9" sqref="U9:U43"/>
    </sheetView>
  </sheetViews>
  <sheetFormatPr baseColWidth="10" defaultRowHeight="14.25"/>
  <cols>
    <col min="1" max="3" width="1.7109375" style="41" customWidth="1"/>
    <col min="4" max="4" width="73.85546875" style="41" customWidth="1"/>
    <col min="5" max="6" width="1.7109375" style="28" customWidth="1"/>
    <col min="7" max="21" width="14.7109375" style="3" customWidth="1"/>
    <col min="22" max="16384" width="11.42578125" style="3"/>
  </cols>
  <sheetData>
    <row r="1" spans="1:22" ht="22.5" customHeight="1">
      <c r="A1" s="26" t="s">
        <v>304</v>
      </c>
      <c r="B1" s="27"/>
      <c r="C1" s="27"/>
      <c r="D1" s="27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>
      <c r="A2" s="30" t="s">
        <v>309</v>
      </c>
      <c r="B2" s="30"/>
      <c r="C2" s="28"/>
      <c r="D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>
      <c r="A3" s="28"/>
      <c r="B3" s="28"/>
      <c r="C3" s="28"/>
      <c r="D3" s="2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s="33" customFormat="1" ht="12">
      <c r="A4" s="31"/>
      <c r="B4" s="31"/>
      <c r="C4" s="31"/>
      <c r="D4" s="31"/>
      <c r="E4" s="31"/>
      <c r="F4" s="31"/>
      <c r="G4" s="32" t="s">
        <v>303</v>
      </c>
      <c r="H4" s="32" t="s">
        <v>152</v>
      </c>
      <c r="I4" s="32" t="s">
        <v>155</v>
      </c>
      <c r="J4" s="32" t="s">
        <v>158</v>
      </c>
      <c r="K4" s="32" t="s">
        <v>162</v>
      </c>
      <c r="L4" s="32" t="s">
        <v>164</v>
      </c>
      <c r="M4" s="32" t="s">
        <v>169</v>
      </c>
      <c r="N4" s="32" t="s">
        <v>172</v>
      </c>
      <c r="O4" s="32" t="s">
        <v>173</v>
      </c>
      <c r="P4" s="32" t="s">
        <v>174</v>
      </c>
      <c r="Q4" s="32" t="s">
        <v>209</v>
      </c>
      <c r="R4" s="32" t="s">
        <v>211</v>
      </c>
      <c r="S4" s="32" t="s">
        <v>212</v>
      </c>
      <c r="T4" s="32" t="s">
        <v>213</v>
      </c>
      <c r="U4" s="32"/>
      <c r="V4" s="42"/>
    </row>
    <row r="5" spans="1:22" ht="56.25">
      <c r="A5" s="28"/>
      <c r="B5" s="28"/>
      <c r="C5" s="28"/>
      <c r="D5" s="28"/>
      <c r="G5" s="34" t="s">
        <v>301</v>
      </c>
      <c r="H5" s="34" t="s">
        <v>214</v>
      </c>
      <c r="I5" s="34" t="s">
        <v>217</v>
      </c>
      <c r="J5" s="34" t="s">
        <v>220</v>
      </c>
      <c r="K5" s="34" t="s">
        <v>224</v>
      </c>
      <c r="L5" s="34" t="s">
        <v>226</v>
      </c>
      <c r="M5" s="34" t="s">
        <v>231</v>
      </c>
      <c r="N5" s="34" t="s">
        <v>234</v>
      </c>
      <c r="O5" s="34" t="s">
        <v>235</v>
      </c>
      <c r="P5" s="34" t="s">
        <v>236</v>
      </c>
      <c r="Q5" s="34" t="s">
        <v>271</v>
      </c>
      <c r="R5" s="34" t="s">
        <v>273</v>
      </c>
      <c r="S5" s="34" t="s">
        <v>274</v>
      </c>
      <c r="T5" s="34" t="s">
        <v>275</v>
      </c>
      <c r="U5" s="34" t="s">
        <v>130</v>
      </c>
      <c r="V5" s="29"/>
    </row>
    <row r="6" spans="1:22">
      <c r="A6" s="28"/>
      <c r="B6" s="28"/>
      <c r="C6" s="28"/>
      <c r="D6" s="28"/>
      <c r="G6" s="35" t="s">
        <v>311</v>
      </c>
      <c r="H6" s="35" t="s">
        <v>311</v>
      </c>
      <c r="I6" s="35" t="s">
        <v>311</v>
      </c>
      <c r="J6" s="35" t="s">
        <v>311</v>
      </c>
      <c r="K6" s="35" t="s">
        <v>311</v>
      </c>
      <c r="L6" s="35" t="s">
        <v>311</v>
      </c>
      <c r="M6" s="35" t="s">
        <v>311</v>
      </c>
      <c r="N6" s="35" t="s">
        <v>311</v>
      </c>
      <c r="O6" s="35" t="s">
        <v>311</v>
      </c>
      <c r="P6" s="35" t="s">
        <v>311</v>
      </c>
      <c r="Q6" s="35" t="s">
        <v>311</v>
      </c>
      <c r="R6" s="35" t="s">
        <v>311</v>
      </c>
      <c r="S6" s="35" t="s">
        <v>311</v>
      </c>
      <c r="T6" s="35" t="s">
        <v>311</v>
      </c>
      <c r="U6" s="35" t="s">
        <v>311</v>
      </c>
      <c r="V6" s="29"/>
    </row>
    <row r="7" spans="1:22">
      <c r="A7" s="28"/>
      <c r="B7" s="28"/>
      <c r="C7" s="28"/>
      <c r="D7" s="28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29"/>
    </row>
    <row r="8" spans="1:22">
      <c r="A8" s="28"/>
      <c r="B8" s="28"/>
      <c r="C8" s="28"/>
      <c r="D8" s="28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29"/>
    </row>
    <row r="9" spans="1:22">
      <c r="A9" s="28"/>
      <c r="B9" s="28"/>
      <c r="C9" s="28"/>
      <c r="D9" s="37" t="s">
        <v>277</v>
      </c>
      <c r="E9" s="38"/>
      <c r="F9" s="39"/>
      <c r="G9" s="40">
        <v>76140711.079999998</v>
      </c>
      <c r="H9" s="40">
        <v>9726883.1999999993</v>
      </c>
      <c r="I9" s="40">
        <v>69512408.840000004</v>
      </c>
      <c r="J9" s="40">
        <v>5619044.7999999998</v>
      </c>
      <c r="K9" s="40">
        <v>12020690</v>
      </c>
      <c r="L9" s="40">
        <v>103472743</v>
      </c>
      <c r="M9" s="40">
        <v>12867216.970000001</v>
      </c>
      <c r="N9" s="40">
        <v>1308617.92</v>
      </c>
      <c r="O9" s="40">
        <v>22422761</v>
      </c>
      <c r="P9" s="40">
        <v>11719656.23</v>
      </c>
      <c r="Q9" s="40">
        <v>9478519.5199999996</v>
      </c>
      <c r="R9" s="40">
        <v>21365140.600000001</v>
      </c>
      <c r="S9" s="40">
        <v>16405159.470000001</v>
      </c>
      <c r="T9" s="40">
        <v>7488990.3600000003</v>
      </c>
      <c r="U9" s="40">
        <f>SUM(G9:T9)</f>
        <v>379548542.99000013</v>
      </c>
      <c r="V9" s="29"/>
    </row>
    <row r="10" spans="1:22">
      <c r="A10" s="28"/>
      <c r="B10" s="28"/>
      <c r="C10" s="28"/>
      <c r="D10" s="37" t="s">
        <v>278</v>
      </c>
      <c r="E10" s="38"/>
      <c r="F10" s="39"/>
      <c r="G10" s="40">
        <v>16462043.58</v>
      </c>
      <c r="H10" s="40">
        <v>26309898.379999999</v>
      </c>
      <c r="I10" s="40">
        <v>13475087.02</v>
      </c>
      <c r="J10" s="40">
        <v>2682061.2000000002</v>
      </c>
      <c r="K10" s="40">
        <v>-3561046</v>
      </c>
      <c r="L10" s="40">
        <v>-3764145</v>
      </c>
      <c r="M10" s="40">
        <v>-1870156.53</v>
      </c>
      <c r="N10" s="40">
        <v>-428612.54</v>
      </c>
      <c r="O10" s="40">
        <v>-6493340</v>
      </c>
      <c r="P10" s="40">
        <v>2729895.06</v>
      </c>
      <c r="Q10" s="40">
        <v>6501931.0800000001</v>
      </c>
      <c r="R10" s="40">
        <v>9246176.3399999999</v>
      </c>
      <c r="S10" s="40">
        <v>11979392.619999999</v>
      </c>
      <c r="T10" s="40">
        <v>-164584.20000000001</v>
      </c>
      <c r="U10" s="40">
        <f t="shared" ref="U10:U43" si="0">SUM(G10:T10)</f>
        <v>73104601.010000005</v>
      </c>
      <c r="V10" s="29"/>
    </row>
    <row r="11" spans="1:22">
      <c r="A11" s="28"/>
      <c r="B11" s="28"/>
      <c r="C11" s="28"/>
      <c r="D11" s="37" t="s">
        <v>279</v>
      </c>
      <c r="E11" s="38"/>
      <c r="F11" s="39"/>
      <c r="G11" s="40">
        <v>585550.5</v>
      </c>
      <c r="H11" s="40">
        <v>0</v>
      </c>
      <c r="I11" s="40">
        <v>0</v>
      </c>
      <c r="J11" s="40">
        <v>0</v>
      </c>
      <c r="K11" s="40">
        <v>81226</v>
      </c>
      <c r="L11" s="40">
        <v>0</v>
      </c>
      <c r="M11" s="40">
        <v>21229.53</v>
      </c>
      <c r="N11" s="40">
        <v>-36422.35</v>
      </c>
      <c r="O11" s="40">
        <v>0</v>
      </c>
      <c r="P11" s="40">
        <v>11503.83</v>
      </c>
      <c r="Q11" s="40">
        <v>0</v>
      </c>
      <c r="R11" s="40">
        <v>1269989.6200000001</v>
      </c>
      <c r="S11" s="40">
        <v>0</v>
      </c>
      <c r="T11" s="40">
        <v>212411.07</v>
      </c>
      <c r="U11" s="40">
        <f t="shared" si="0"/>
        <v>2145488.2000000002</v>
      </c>
      <c r="V11" s="29"/>
    </row>
    <row r="12" spans="1:22">
      <c r="A12" s="28"/>
      <c r="B12" s="28"/>
      <c r="C12" s="28"/>
      <c r="D12" s="37" t="s">
        <v>280</v>
      </c>
      <c r="E12" s="38"/>
      <c r="F12" s="39"/>
      <c r="G12" s="40">
        <v>758598.96</v>
      </c>
      <c r="H12" s="40">
        <v>0</v>
      </c>
      <c r="I12" s="40">
        <v>0</v>
      </c>
      <c r="J12" s="40">
        <v>0</v>
      </c>
      <c r="K12" s="40">
        <v>109904</v>
      </c>
      <c r="L12" s="40">
        <v>0</v>
      </c>
      <c r="M12" s="40">
        <v>30327.9</v>
      </c>
      <c r="N12" s="40">
        <v>-48563.14</v>
      </c>
      <c r="O12" s="40">
        <v>0</v>
      </c>
      <c r="P12" s="40">
        <v>15338.44</v>
      </c>
      <c r="Q12" s="40">
        <v>0</v>
      </c>
      <c r="R12" s="40">
        <v>1693319.5</v>
      </c>
      <c r="S12" s="40">
        <v>0</v>
      </c>
      <c r="T12" s="40">
        <v>303444.37</v>
      </c>
      <c r="U12" s="40">
        <f t="shared" si="0"/>
        <v>2862370.0300000003</v>
      </c>
      <c r="V12" s="29"/>
    </row>
    <row r="13" spans="1:22">
      <c r="A13" s="28"/>
      <c r="B13" s="28"/>
      <c r="C13" s="28"/>
      <c r="D13" s="37" t="s">
        <v>281</v>
      </c>
      <c r="E13" s="38"/>
      <c r="F13" s="39"/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f t="shared" si="0"/>
        <v>0</v>
      </c>
      <c r="V13" s="29"/>
    </row>
    <row r="14" spans="1:22">
      <c r="A14" s="28"/>
      <c r="B14" s="28"/>
      <c r="C14" s="28"/>
      <c r="D14" s="37" t="s">
        <v>300</v>
      </c>
      <c r="E14" s="38"/>
      <c r="F14" s="39"/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f t="shared" si="0"/>
        <v>0</v>
      </c>
      <c r="V14" s="29"/>
    </row>
    <row r="15" spans="1:22">
      <c r="A15" s="28"/>
      <c r="B15" s="28"/>
      <c r="C15" s="28"/>
      <c r="D15" s="37" t="s">
        <v>282</v>
      </c>
      <c r="E15" s="38"/>
      <c r="F15" s="39"/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f t="shared" si="0"/>
        <v>0</v>
      </c>
      <c r="V15" s="29"/>
    </row>
    <row r="16" spans="1:22" ht="14.25" customHeight="1">
      <c r="A16" s="28"/>
      <c r="B16" s="28"/>
      <c r="C16" s="28"/>
      <c r="D16" s="37" t="s">
        <v>283</v>
      </c>
      <c r="E16" s="38"/>
      <c r="F16" s="39"/>
      <c r="G16" s="40">
        <v>-173048.46</v>
      </c>
      <c r="H16" s="40">
        <v>0</v>
      </c>
      <c r="I16" s="40">
        <v>0</v>
      </c>
      <c r="J16" s="40">
        <v>0</v>
      </c>
      <c r="K16" s="40">
        <v>-28677</v>
      </c>
      <c r="L16" s="40">
        <v>0</v>
      </c>
      <c r="M16" s="40">
        <v>-9098.3700000000008</v>
      </c>
      <c r="N16" s="40">
        <v>12140.79</v>
      </c>
      <c r="O16" s="40">
        <v>0</v>
      </c>
      <c r="P16" s="40">
        <v>-3834.61</v>
      </c>
      <c r="Q16" s="40">
        <v>0</v>
      </c>
      <c r="R16" s="40">
        <v>-423329.88</v>
      </c>
      <c r="S16" s="40">
        <v>0</v>
      </c>
      <c r="T16" s="40">
        <v>-91033.3</v>
      </c>
      <c r="U16" s="40">
        <f t="shared" si="0"/>
        <v>-716880.83000000007</v>
      </c>
      <c r="V16" s="29"/>
    </row>
    <row r="17" spans="1:22">
      <c r="A17" s="28"/>
      <c r="B17" s="28"/>
      <c r="C17" s="28"/>
      <c r="D17" s="37" t="s">
        <v>284</v>
      </c>
      <c r="E17" s="38"/>
      <c r="F17" s="39"/>
      <c r="G17" s="40">
        <v>15876493.08</v>
      </c>
      <c r="H17" s="40">
        <v>26309898.379999999</v>
      </c>
      <c r="I17" s="40">
        <v>13475087.02</v>
      </c>
      <c r="J17" s="40">
        <v>2682061.2000000002</v>
      </c>
      <c r="K17" s="40">
        <v>-3642273</v>
      </c>
      <c r="L17" s="40">
        <v>-3764145</v>
      </c>
      <c r="M17" s="40">
        <v>-1891386.06</v>
      </c>
      <c r="N17" s="40">
        <v>-392190.19</v>
      </c>
      <c r="O17" s="40">
        <v>-6493340</v>
      </c>
      <c r="P17" s="40">
        <v>2718391.23</v>
      </c>
      <c r="Q17" s="40">
        <v>6501931.0800000001</v>
      </c>
      <c r="R17" s="40">
        <v>7976186.7199999997</v>
      </c>
      <c r="S17" s="40">
        <v>11979392.619999999</v>
      </c>
      <c r="T17" s="40">
        <v>-376995.27</v>
      </c>
      <c r="U17" s="40">
        <f t="shared" si="0"/>
        <v>70959111.810000002</v>
      </c>
      <c r="V17" s="29"/>
    </row>
    <row r="18" spans="1:22" ht="14.25" customHeight="1">
      <c r="A18" s="28"/>
      <c r="B18" s="28"/>
      <c r="C18" s="28"/>
      <c r="D18" s="37" t="s">
        <v>285</v>
      </c>
      <c r="E18" s="38"/>
      <c r="F18" s="39"/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f t="shared" si="0"/>
        <v>0</v>
      </c>
      <c r="V18" s="29"/>
    </row>
    <row r="19" spans="1:22">
      <c r="A19" s="28"/>
      <c r="B19" s="28"/>
      <c r="C19" s="28"/>
      <c r="D19" s="37" t="s">
        <v>286</v>
      </c>
      <c r="E19" s="38"/>
      <c r="F19" s="39"/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f t="shared" si="0"/>
        <v>0</v>
      </c>
      <c r="V19" s="29"/>
    </row>
    <row r="20" spans="1:22">
      <c r="A20" s="28"/>
      <c r="B20" s="28"/>
      <c r="C20" s="28"/>
      <c r="D20" s="37" t="s">
        <v>287</v>
      </c>
      <c r="E20" s="38"/>
      <c r="F20" s="39"/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40">
        <f t="shared" si="0"/>
        <v>0</v>
      </c>
      <c r="V20" s="29"/>
    </row>
    <row r="21" spans="1:22">
      <c r="A21" s="28"/>
      <c r="B21" s="28"/>
      <c r="C21" s="28"/>
      <c r="D21" s="37" t="s">
        <v>288</v>
      </c>
      <c r="E21" s="38"/>
      <c r="F21" s="39"/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f t="shared" si="0"/>
        <v>0</v>
      </c>
      <c r="V21" s="29"/>
    </row>
    <row r="22" spans="1:22">
      <c r="A22" s="28"/>
      <c r="B22" s="28"/>
      <c r="C22" s="28"/>
      <c r="D22" s="37" t="s">
        <v>289</v>
      </c>
      <c r="E22" s="38"/>
      <c r="F22" s="39"/>
      <c r="G22" s="40">
        <v>-288.2</v>
      </c>
      <c r="H22" s="40">
        <v>0</v>
      </c>
      <c r="I22" s="40">
        <v>0</v>
      </c>
      <c r="J22" s="40">
        <v>0</v>
      </c>
      <c r="K22" s="40">
        <v>-11713</v>
      </c>
      <c r="L22" s="40">
        <v>0</v>
      </c>
      <c r="M22" s="40">
        <v>0</v>
      </c>
      <c r="N22" s="40">
        <v>0</v>
      </c>
      <c r="O22" s="40">
        <v>-45696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f t="shared" si="0"/>
        <v>-57697.2</v>
      </c>
      <c r="V22" s="29"/>
    </row>
    <row r="23" spans="1:22">
      <c r="A23" s="28"/>
      <c r="B23" s="28"/>
      <c r="C23" s="28"/>
      <c r="D23" s="37" t="s">
        <v>290</v>
      </c>
      <c r="E23" s="38"/>
      <c r="F23" s="39"/>
      <c r="G23" s="40">
        <v>-288.2</v>
      </c>
      <c r="H23" s="40">
        <v>0</v>
      </c>
      <c r="I23" s="40">
        <v>0</v>
      </c>
      <c r="J23" s="40">
        <v>0</v>
      </c>
      <c r="K23" s="40">
        <v>-11713</v>
      </c>
      <c r="L23" s="40">
        <v>0</v>
      </c>
      <c r="M23" s="40">
        <v>0</v>
      </c>
      <c r="N23" s="40">
        <v>0</v>
      </c>
      <c r="O23" s="40">
        <v>-29091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f t="shared" si="0"/>
        <v>-41092.199999999997</v>
      </c>
      <c r="V23" s="29"/>
    </row>
    <row r="24" spans="1:22">
      <c r="A24" s="28"/>
      <c r="B24" s="28"/>
      <c r="C24" s="28"/>
      <c r="D24" s="37" t="s">
        <v>287</v>
      </c>
      <c r="E24" s="38"/>
      <c r="F24" s="39"/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-16605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f t="shared" si="0"/>
        <v>-16605</v>
      </c>
      <c r="V24" s="29"/>
    </row>
    <row r="25" spans="1:22">
      <c r="A25" s="28"/>
      <c r="B25" s="28"/>
      <c r="C25" s="28"/>
      <c r="D25" s="37" t="s">
        <v>288</v>
      </c>
      <c r="E25" s="38"/>
      <c r="F25" s="39"/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f t="shared" si="0"/>
        <v>0</v>
      </c>
      <c r="V25" s="29"/>
    </row>
    <row r="26" spans="1:22">
      <c r="A26" s="28"/>
      <c r="B26" s="28"/>
      <c r="C26" s="28"/>
      <c r="D26" s="37" t="s">
        <v>291</v>
      </c>
      <c r="E26" s="38"/>
      <c r="F26" s="39"/>
      <c r="G26" s="40">
        <v>0</v>
      </c>
      <c r="H26" s="40">
        <v>0</v>
      </c>
      <c r="I26" s="40">
        <v>0</v>
      </c>
      <c r="J26" s="40">
        <v>-241121.34</v>
      </c>
      <c r="K26" s="40">
        <v>0</v>
      </c>
      <c r="L26" s="40">
        <v>0</v>
      </c>
      <c r="M26" s="40">
        <v>-854525.69</v>
      </c>
      <c r="N26" s="40">
        <v>0</v>
      </c>
      <c r="O26" s="40">
        <v>-1744398</v>
      </c>
      <c r="P26" s="40">
        <v>-716718.98</v>
      </c>
      <c r="Q26" s="40">
        <v>0</v>
      </c>
      <c r="R26" s="40">
        <v>-3626293.69</v>
      </c>
      <c r="S26" s="40">
        <v>-5536348.7599999998</v>
      </c>
      <c r="T26" s="40">
        <v>0</v>
      </c>
      <c r="U26" s="40">
        <f t="shared" si="0"/>
        <v>-12719406.460000001</v>
      </c>
      <c r="V26" s="29"/>
    </row>
    <row r="27" spans="1:22">
      <c r="A27" s="28"/>
      <c r="B27" s="28"/>
      <c r="C27" s="28"/>
      <c r="D27" s="37" t="s">
        <v>286</v>
      </c>
      <c r="E27" s="38"/>
      <c r="F27" s="39"/>
      <c r="G27" s="40">
        <v>0</v>
      </c>
      <c r="H27" s="40">
        <v>0</v>
      </c>
      <c r="I27" s="40">
        <v>0</v>
      </c>
      <c r="J27" s="40">
        <v>-241121.34</v>
      </c>
      <c r="K27" s="40">
        <v>0</v>
      </c>
      <c r="L27" s="40">
        <v>0</v>
      </c>
      <c r="M27" s="40">
        <v>-854525.69</v>
      </c>
      <c r="N27" s="40">
        <v>0</v>
      </c>
      <c r="O27" s="40">
        <v>-1744398</v>
      </c>
      <c r="P27" s="40">
        <v>-716718.98</v>
      </c>
      <c r="Q27" s="40">
        <v>0</v>
      </c>
      <c r="R27" s="40">
        <v>-3626293.69</v>
      </c>
      <c r="S27" s="40">
        <v>-5536348.7599999998</v>
      </c>
      <c r="T27" s="40">
        <v>0</v>
      </c>
      <c r="U27" s="40">
        <f t="shared" si="0"/>
        <v>-12719406.460000001</v>
      </c>
      <c r="V27" s="29"/>
    </row>
    <row r="28" spans="1:22">
      <c r="A28" s="28"/>
      <c r="B28" s="28"/>
      <c r="C28" s="28"/>
      <c r="D28" s="37" t="s">
        <v>287</v>
      </c>
      <c r="E28" s="38"/>
      <c r="F28" s="39"/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f t="shared" si="0"/>
        <v>0</v>
      </c>
      <c r="V28" s="29"/>
    </row>
    <row r="29" spans="1:22">
      <c r="A29" s="28"/>
      <c r="B29" s="28"/>
      <c r="C29" s="28"/>
      <c r="D29" s="37" t="s">
        <v>292</v>
      </c>
      <c r="E29" s="38"/>
      <c r="F29" s="39"/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f t="shared" si="0"/>
        <v>0</v>
      </c>
      <c r="V29" s="29"/>
    </row>
    <row r="30" spans="1:22">
      <c r="A30" s="28"/>
      <c r="B30" s="28"/>
      <c r="C30" s="28"/>
      <c r="D30" s="37" t="s">
        <v>288</v>
      </c>
      <c r="E30" s="38"/>
      <c r="F30" s="39"/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f t="shared" si="0"/>
        <v>0</v>
      </c>
      <c r="V30" s="29"/>
    </row>
    <row r="31" spans="1:22">
      <c r="A31" s="28"/>
      <c r="B31" s="28"/>
      <c r="C31" s="28"/>
      <c r="D31" s="37" t="s">
        <v>293</v>
      </c>
      <c r="E31" s="38"/>
      <c r="F31" s="39"/>
      <c r="G31" s="40">
        <v>20284856.420000002</v>
      </c>
      <c r="H31" s="40">
        <v>35258273.490000002</v>
      </c>
      <c r="I31" s="40">
        <v>5621123.1399999997</v>
      </c>
      <c r="J31" s="40">
        <v>6402399.21</v>
      </c>
      <c r="K31" s="40">
        <v>-4660887</v>
      </c>
      <c r="L31" s="40">
        <v>-5227979</v>
      </c>
      <c r="M31" s="40">
        <v>-1568460.62</v>
      </c>
      <c r="N31" s="40">
        <v>-548123.9</v>
      </c>
      <c r="O31" s="40">
        <v>-6867692</v>
      </c>
      <c r="P31" s="40">
        <v>4450342.1500000004</v>
      </c>
      <c r="Q31" s="40">
        <v>8669703.5600000005</v>
      </c>
      <c r="R31" s="40">
        <v>13371930.1</v>
      </c>
      <c r="S31" s="40">
        <v>19516272.27</v>
      </c>
      <c r="T31" s="40">
        <v>-512687.24</v>
      </c>
      <c r="U31" s="40">
        <f t="shared" si="0"/>
        <v>94189070.580000013</v>
      </c>
      <c r="V31" s="29"/>
    </row>
    <row r="32" spans="1:22">
      <c r="A32" s="28"/>
      <c r="B32" s="28"/>
      <c r="C32" s="28"/>
      <c r="D32" s="37" t="s">
        <v>286</v>
      </c>
      <c r="E32" s="38"/>
      <c r="F32" s="39"/>
      <c r="G32" s="40">
        <v>153815170.30000001</v>
      </c>
      <c r="H32" s="40">
        <v>35258273.490000002</v>
      </c>
      <c r="I32" s="40">
        <v>10788178.810000001</v>
      </c>
      <c r="J32" s="40">
        <v>6402399.21</v>
      </c>
      <c r="K32" s="40">
        <v>589048</v>
      </c>
      <c r="L32" s="40">
        <v>3655400</v>
      </c>
      <c r="M32" s="40">
        <v>-1566905.29</v>
      </c>
      <c r="N32" s="40">
        <v>-3053436.54</v>
      </c>
      <c r="O32" s="40">
        <v>-3393805</v>
      </c>
      <c r="P32" s="40">
        <v>4480206.53</v>
      </c>
      <c r="Q32" s="40">
        <v>20038616.120000001</v>
      </c>
      <c r="R32" s="40">
        <v>13371930.1</v>
      </c>
      <c r="S32" s="40">
        <v>20259641.780000001</v>
      </c>
      <c r="T32" s="40">
        <v>-512687.24</v>
      </c>
      <c r="U32" s="40">
        <f t="shared" si="0"/>
        <v>260132030.27000004</v>
      </c>
      <c r="V32" s="29"/>
    </row>
    <row r="33" spans="1:22">
      <c r="A33" s="28"/>
      <c r="B33" s="28"/>
      <c r="C33" s="28"/>
      <c r="D33" s="37" t="s">
        <v>287</v>
      </c>
      <c r="E33" s="38"/>
      <c r="F33" s="39"/>
      <c r="G33" s="40">
        <v>-133530313.88</v>
      </c>
      <c r="H33" s="40">
        <v>0</v>
      </c>
      <c r="I33" s="40">
        <v>-5167055.67</v>
      </c>
      <c r="J33" s="40">
        <v>0</v>
      </c>
      <c r="K33" s="40">
        <v>-5249935</v>
      </c>
      <c r="L33" s="40">
        <v>-8883379</v>
      </c>
      <c r="M33" s="40">
        <v>-1555.33</v>
      </c>
      <c r="N33" s="40">
        <v>2505312.64</v>
      </c>
      <c r="O33" s="40">
        <v>-3473887</v>
      </c>
      <c r="P33" s="40">
        <v>-29864.38</v>
      </c>
      <c r="Q33" s="40">
        <v>-11368912.560000001</v>
      </c>
      <c r="R33" s="40">
        <v>0</v>
      </c>
      <c r="S33" s="40">
        <v>-743369.51</v>
      </c>
      <c r="T33" s="40">
        <v>0</v>
      </c>
      <c r="U33" s="40">
        <f t="shared" si="0"/>
        <v>-165942959.69</v>
      </c>
      <c r="V33" s="29"/>
    </row>
    <row r="34" spans="1:22">
      <c r="A34" s="28"/>
      <c r="B34" s="28"/>
      <c r="C34" s="28"/>
      <c r="D34" s="37" t="s">
        <v>288</v>
      </c>
      <c r="E34" s="38"/>
      <c r="F34" s="39"/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f t="shared" si="0"/>
        <v>0</v>
      </c>
      <c r="V34" s="29"/>
    </row>
    <row r="35" spans="1:22">
      <c r="A35" s="28"/>
      <c r="B35" s="28"/>
      <c r="C35" s="28"/>
      <c r="D35" s="37" t="s">
        <v>281</v>
      </c>
      <c r="E35" s="38"/>
      <c r="F35" s="39"/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f t="shared" si="0"/>
        <v>0</v>
      </c>
      <c r="V35" s="29"/>
    </row>
    <row r="36" spans="1:22">
      <c r="A36" s="28"/>
      <c r="B36" s="28"/>
      <c r="C36" s="28"/>
      <c r="D36" s="37" t="s">
        <v>286</v>
      </c>
      <c r="E36" s="38"/>
      <c r="F36" s="39"/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f t="shared" si="0"/>
        <v>0</v>
      </c>
      <c r="V36" s="29"/>
    </row>
    <row r="37" spans="1:22">
      <c r="A37" s="28"/>
      <c r="B37" s="28"/>
      <c r="C37" s="28"/>
      <c r="D37" s="37" t="s">
        <v>287</v>
      </c>
      <c r="E37" s="38"/>
      <c r="F37" s="39"/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0">
        <f t="shared" si="0"/>
        <v>0</v>
      </c>
      <c r="V37" s="29"/>
    </row>
    <row r="38" spans="1:22">
      <c r="A38" s="28"/>
      <c r="B38" s="28"/>
      <c r="C38" s="28"/>
      <c r="D38" s="37" t="s">
        <v>288</v>
      </c>
      <c r="E38" s="38"/>
      <c r="F38" s="39"/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0">
        <f t="shared" si="0"/>
        <v>0</v>
      </c>
      <c r="V38" s="29"/>
    </row>
    <row r="39" spans="1:22">
      <c r="A39" s="28"/>
      <c r="B39" s="28"/>
      <c r="C39" s="28"/>
      <c r="D39" s="37" t="s">
        <v>300</v>
      </c>
      <c r="E39" s="38"/>
      <c r="F39" s="39"/>
      <c r="G39" s="40">
        <v>890851.63</v>
      </c>
      <c r="H39" s="40">
        <v>0</v>
      </c>
      <c r="I39" s="40">
        <v>0</v>
      </c>
      <c r="J39" s="40">
        <v>0</v>
      </c>
      <c r="K39" s="40">
        <v>-134905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f t="shared" si="0"/>
        <v>755946.63</v>
      </c>
      <c r="V39" s="29"/>
    </row>
    <row r="40" spans="1:22">
      <c r="A40" s="28"/>
      <c r="B40" s="28"/>
      <c r="C40" s="28"/>
      <c r="D40" s="37" t="s">
        <v>294</v>
      </c>
      <c r="E40" s="38"/>
      <c r="F40" s="39"/>
      <c r="G40" s="40">
        <v>-5298926.7699999996</v>
      </c>
      <c r="H40" s="40">
        <v>-8948375.1099999994</v>
      </c>
      <c r="I40" s="40">
        <v>7853963.8799999999</v>
      </c>
      <c r="J40" s="40">
        <v>-3479216.67</v>
      </c>
      <c r="K40" s="40">
        <v>1165233</v>
      </c>
      <c r="L40" s="40">
        <v>1463833</v>
      </c>
      <c r="M40" s="40">
        <v>531600.25</v>
      </c>
      <c r="N40" s="40">
        <v>155933.71</v>
      </c>
      <c r="O40" s="40">
        <v>2164446</v>
      </c>
      <c r="P40" s="40">
        <v>-1015231.94</v>
      </c>
      <c r="Q40" s="40">
        <v>-2167772.48</v>
      </c>
      <c r="R40" s="40">
        <v>-1769449.69</v>
      </c>
      <c r="S40" s="40">
        <v>-2000530.89</v>
      </c>
      <c r="T40" s="40">
        <v>135691.97</v>
      </c>
      <c r="U40" s="40">
        <f t="shared" si="0"/>
        <v>-11208801.739999998</v>
      </c>
      <c r="V40" s="29"/>
    </row>
    <row r="41" spans="1:22">
      <c r="A41" s="28"/>
      <c r="B41" s="28"/>
      <c r="C41" s="28"/>
      <c r="D41" s="37" t="s">
        <v>295</v>
      </c>
      <c r="E41" s="38"/>
      <c r="F41" s="39"/>
      <c r="G41" s="40">
        <v>92602754.659999996</v>
      </c>
      <c r="H41" s="40">
        <v>36036781.579999998</v>
      </c>
      <c r="I41" s="40">
        <v>82987495.859999999</v>
      </c>
      <c r="J41" s="40">
        <v>8301106.0042700004</v>
      </c>
      <c r="K41" s="40">
        <v>8459643</v>
      </c>
      <c r="L41" s="40">
        <v>99708598</v>
      </c>
      <c r="M41" s="40">
        <v>10997060.439999999</v>
      </c>
      <c r="N41" s="40">
        <v>880005.38</v>
      </c>
      <c r="O41" s="40">
        <v>15929421</v>
      </c>
      <c r="P41" s="40">
        <v>14449551.289999999</v>
      </c>
      <c r="Q41" s="40">
        <v>15980450.6</v>
      </c>
      <c r="R41" s="40">
        <v>30611316.940000001</v>
      </c>
      <c r="S41" s="40">
        <v>28384552.09</v>
      </c>
      <c r="T41" s="40">
        <v>7324406.1600000001</v>
      </c>
      <c r="U41" s="40">
        <f t="shared" si="0"/>
        <v>452653143.00427002</v>
      </c>
      <c r="V41" s="29"/>
    </row>
    <row r="42" spans="1:22">
      <c r="A42" s="28"/>
      <c r="B42" s="28"/>
      <c r="C42" s="28"/>
      <c r="D42" s="37" t="s">
        <v>299</v>
      </c>
      <c r="E42" s="38"/>
      <c r="F42" s="39"/>
      <c r="G42" s="40">
        <v>4061.38</v>
      </c>
      <c r="H42" s="40">
        <v>0</v>
      </c>
      <c r="I42" s="40">
        <v>10167.790000000001</v>
      </c>
      <c r="J42" s="40">
        <v>0</v>
      </c>
      <c r="K42" s="40">
        <v>-110776</v>
      </c>
      <c r="L42" s="40">
        <v>0</v>
      </c>
      <c r="M42" s="40">
        <v>110144.3</v>
      </c>
      <c r="N42" s="40">
        <v>0</v>
      </c>
      <c r="O42" s="40">
        <v>0</v>
      </c>
      <c r="P42" s="40">
        <v>0</v>
      </c>
      <c r="Q42" s="40">
        <v>153503.06</v>
      </c>
      <c r="R42" s="40">
        <v>-2295381.71</v>
      </c>
      <c r="S42" s="40">
        <v>0</v>
      </c>
      <c r="T42" s="40">
        <v>-30000</v>
      </c>
      <c r="U42" s="40">
        <f t="shared" si="0"/>
        <v>-2158281.1800000002</v>
      </c>
      <c r="V42" s="29"/>
    </row>
    <row r="43" spans="1:22">
      <c r="A43" s="28"/>
      <c r="B43" s="28"/>
      <c r="C43" s="28"/>
      <c r="D43" s="37" t="s">
        <v>298</v>
      </c>
      <c r="E43" s="38"/>
      <c r="F43" s="39"/>
      <c r="G43" s="40">
        <v>92598693.280000001</v>
      </c>
      <c r="H43" s="40">
        <v>36036781.579999998</v>
      </c>
      <c r="I43" s="40">
        <v>82977328.069999993</v>
      </c>
      <c r="J43" s="40">
        <v>8301106</v>
      </c>
      <c r="K43" s="40">
        <v>8570420</v>
      </c>
      <c r="L43" s="40">
        <v>99708598</v>
      </c>
      <c r="M43" s="40">
        <v>10886916.140000001</v>
      </c>
      <c r="N43" s="40">
        <v>880005.38</v>
      </c>
      <c r="O43" s="40">
        <v>15929421</v>
      </c>
      <c r="P43" s="40">
        <v>14449551.289999999</v>
      </c>
      <c r="Q43" s="40">
        <v>15826947.539999999</v>
      </c>
      <c r="R43" s="40">
        <v>32906698.66</v>
      </c>
      <c r="S43" s="40">
        <v>28384552.09</v>
      </c>
      <c r="T43" s="40">
        <v>7354406.1600000001</v>
      </c>
      <c r="U43" s="40">
        <f t="shared" si="0"/>
        <v>454811425.19000006</v>
      </c>
      <c r="V43" s="29"/>
    </row>
    <row r="44" spans="1:22">
      <c r="B44" s="28"/>
      <c r="C44" s="28"/>
      <c r="D44" s="28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BQ39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BQ8" sqref="BQ8:BQ38"/>
    </sheetView>
  </sheetViews>
  <sheetFormatPr baseColWidth="10" defaultRowHeight="14.25"/>
  <cols>
    <col min="1" max="3" width="1.7109375" style="41" customWidth="1"/>
    <col min="4" max="4" width="73.85546875" style="41" customWidth="1"/>
    <col min="5" max="6" width="1.7109375" style="28" customWidth="1"/>
    <col min="7" max="69" width="14.7109375" style="3" customWidth="1"/>
    <col min="70" max="16384" width="11.42578125" style="3"/>
  </cols>
  <sheetData>
    <row r="1" spans="1:69" ht="22.5" customHeight="1">
      <c r="A1" s="26" t="s">
        <v>150</v>
      </c>
      <c r="B1" s="27"/>
      <c r="C1" s="27"/>
      <c r="D1" s="27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</row>
    <row r="2" spans="1:69">
      <c r="A2" s="30" t="s">
        <v>313</v>
      </c>
      <c r="B2" s="30"/>
      <c r="C2" s="28"/>
      <c r="D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</row>
    <row r="3" spans="1:69">
      <c r="A3" s="28"/>
      <c r="B3" s="28"/>
      <c r="C3" s="28"/>
      <c r="D3" s="2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</row>
    <row r="4" spans="1:69" s="33" customFormat="1" ht="12">
      <c r="A4" s="31"/>
      <c r="B4" s="31"/>
      <c r="C4" s="31"/>
      <c r="D4" s="31"/>
      <c r="E4" s="31"/>
      <c r="F4" s="31"/>
      <c r="G4" s="32" t="s">
        <v>152</v>
      </c>
      <c r="H4" s="32" t="s">
        <v>153</v>
      </c>
      <c r="I4" s="32" t="s">
        <v>154</v>
      </c>
      <c r="J4" s="32" t="s">
        <v>155</v>
      </c>
      <c r="K4" s="32" t="s">
        <v>156</v>
      </c>
      <c r="L4" s="32" t="s">
        <v>157</v>
      </c>
      <c r="M4" s="32" t="s">
        <v>158</v>
      </c>
      <c r="N4" s="32" t="s">
        <v>159</v>
      </c>
      <c r="O4" s="32" t="s">
        <v>160</v>
      </c>
      <c r="P4" s="32" t="s">
        <v>161</v>
      </c>
      <c r="Q4" s="32" t="s">
        <v>162</v>
      </c>
      <c r="R4" s="32" t="s">
        <v>163</v>
      </c>
      <c r="S4" s="32" t="s">
        <v>164</v>
      </c>
      <c r="T4" s="32" t="s">
        <v>165</v>
      </c>
      <c r="U4" s="32" t="s">
        <v>166</v>
      </c>
      <c r="V4" s="32" t="s">
        <v>167</v>
      </c>
      <c r="W4" s="32" t="s">
        <v>168</v>
      </c>
      <c r="X4" s="32" t="s">
        <v>169</v>
      </c>
      <c r="Y4" s="32" t="s">
        <v>170</v>
      </c>
      <c r="Z4" s="32" t="s">
        <v>171</v>
      </c>
      <c r="AA4" s="32" t="s">
        <v>172</v>
      </c>
      <c r="AB4" s="32" t="s">
        <v>173</v>
      </c>
      <c r="AC4" s="32" t="s">
        <v>174</v>
      </c>
      <c r="AD4" s="32" t="s">
        <v>175</v>
      </c>
      <c r="AE4" s="32" t="s">
        <v>176</v>
      </c>
      <c r="AF4" s="32" t="s">
        <v>177</v>
      </c>
      <c r="AG4" s="32" t="s">
        <v>178</v>
      </c>
      <c r="AH4" s="32" t="s">
        <v>179</v>
      </c>
      <c r="AI4" s="32" t="s">
        <v>180</v>
      </c>
      <c r="AJ4" s="32" t="s">
        <v>181</v>
      </c>
      <c r="AK4" s="32" t="s">
        <v>182</v>
      </c>
      <c r="AL4" s="32" t="s">
        <v>183</v>
      </c>
      <c r="AM4" s="32" t="s">
        <v>184</v>
      </c>
      <c r="AN4" s="32" t="s">
        <v>185</v>
      </c>
      <c r="AO4" s="32" t="s">
        <v>186</v>
      </c>
      <c r="AP4" s="32" t="s">
        <v>187</v>
      </c>
      <c r="AQ4" s="32" t="s">
        <v>188</v>
      </c>
      <c r="AR4" s="32" t="s">
        <v>189</v>
      </c>
      <c r="AS4" s="32" t="s">
        <v>190</v>
      </c>
      <c r="AT4" s="32" t="s">
        <v>191</v>
      </c>
      <c r="AU4" s="32" t="s">
        <v>192</v>
      </c>
      <c r="AV4" s="32" t="s">
        <v>193</v>
      </c>
      <c r="AW4" s="32" t="s">
        <v>194</v>
      </c>
      <c r="AX4" s="32" t="s">
        <v>195</v>
      </c>
      <c r="AY4" s="32" t="s">
        <v>196</v>
      </c>
      <c r="AZ4" s="32" t="s">
        <v>197</v>
      </c>
      <c r="BA4" s="32" t="s">
        <v>198</v>
      </c>
      <c r="BB4" s="32" t="s">
        <v>199</v>
      </c>
      <c r="BC4" s="32" t="s">
        <v>200</v>
      </c>
      <c r="BD4" s="32" t="s">
        <v>201</v>
      </c>
      <c r="BE4" s="32" t="s">
        <v>202</v>
      </c>
      <c r="BF4" s="32" t="s">
        <v>203</v>
      </c>
      <c r="BG4" s="32" t="s">
        <v>204</v>
      </c>
      <c r="BH4" s="32" t="s">
        <v>205</v>
      </c>
      <c r="BI4" s="32" t="s">
        <v>206</v>
      </c>
      <c r="BJ4" s="32" t="s">
        <v>207</v>
      </c>
      <c r="BK4" s="32" t="s">
        <v>208</v>
      </c>
      <c r="BL4" s="32" t="s">
        <v>209</v>
      </c>
      <c r="BM4" s="32" t="s">
        <v>210</v>
      </c>
      <c r="BN4" s="32" t="s">
        <v>211</v>
      </c>
      <c r="BO4" s="32" t="s">
        <v>212</v>
      </c>
      <c r="BP4" s="32" t="s">
        <v>213</v>
      </c>
      <c r="BQ4" s="32"/>
    </row>
    <row r="5" spans="1:69" ht="67.5">
      <c r="A5" s="28"/>
      <c r="B5" s="28"/>
      <c r="C5" s="28"/>
      <c r="D5" s="28"/>
      <c r="G5" s="34" t="s">
        <v>214</v>
      </c>
      <c r="H5" s="34" t="s">
        <v>215</v>
      </c>
      <c r="I5" s="34" t="s">
        <v>216</v>
      </c>
      <c r="J5" s="34" t="s">
        <v>217</v>
      </c>
      <c r="K5" s="34" t="s">
        <v>218</v>
      </c>
      <c r="L5" s="34" t="s">
        <v>219</v>
      </c>
      <c r="M5" s="34" t="s">
        <v>220</v>
      </c>
      <c r="N5" s="34" t="s">
        <v>221</v>
      </c>
      <c r="O5" s="34" t="s">
        <v>222</v>
      </c>
      <c r="P5" s="34" t="s">
        <v>223</v>
      </c>
      <c r="Q5" s="34" t="s">
        <v>224</v>
      </c>
      <c r="R5" s="34" t="s">
        <v>225</v>
      </c>
      <c r="S5" s="34" t="s">
        <v>226</v>
      </c>
      <c r="T5" s="34" t="s">
        <v>227</v>
      </c>
      <c r="U5" s="34" t="s">
        <v>228</v>
      </c>
      <c r="V5" s="34" t="s">
        <v>229</v>
      </c>
      <c r="W5" s="34" t="s">
        <v>230</v>
      </c>
      <c r="X5" s="34" t="s">
        <v>231</v>
      </c>
      <c r="Y5" s="34" t="s">
        <v>232</v>
      </c>
      <c r="Z5" s="34" t="s">
        <v>233</v>
      </c>
      <c r="AA5" s="34" t="s">
        <v>234</v>
      </c>
      <c r="AB5" s="34" t="s">
        <v>235</v>
      </c>
      <c r="AC5" s="34" t="s">
        <v>236</v>
      </c>
      <c r="AD5" s="34" t="s">
        <v>237</v>
      </c>
      <c r="AE5" s="34" t="s">
        <v>238</v>
      </c>
      <c r="AF5" s="34" t="s">
        <v>239</v>
      </c>
      <c r="AG5" s="34" t="s">
        <v>310</v>
      </c>
      <c r="AH5" s="34" t="s">
        <v>241</v>
      </c>
      <c r="AI5" s="34" t="s">
        <v>242</v>
      </c>
      <c r="AJ5" s="34" t="s">
        <v>243</v>
      </c>
      <c r="AK5" s="34" t="s">
        <v>244</v>
      </c>
      <c r="AL5" s="34" t="s">
        <v>245</v>
      </c>
      <c r="AM5" s="34" t="s">
        <v>246</v>
      </c>
      <c r="AN5" s="34" t="s">
        <v>247</v>
      </c>
      <c r="AO5" s="34" t="s">
        <v>248</v>
      </c>
      <c r="AP5" s="34" t="s">
        <v>249</v>
      </c>
      <c r="AQ5" s="34" t="s">
        <v>250</v>
      </c>
      <c r="AR5" s="34" t="s">
        <v>251</v>
      </c>
      <c r="AS5" s="34" t="s">
        <v>252</v>
      </c>
      <c r="AT5" s="34" t="s">
        <v>253</v>
      </c>
      <c r="AU5" s="34" t="s">
        <v>254</v>
      </c>
      <c r="AV5" s="34" t="s">
        <v>255</v>
      </c>
      <c r="AW5" s="34" t="s">
        <v>256</v>
      </c>
      <c r="AX5" s="34" t="s">
        <v>257</v>
      </c>
      <c r="AY5" s="34" t="s">
        <v>258</v>
      </c>
      <c r="AZ5" s="34" t="s">
        <v>259</v>
      </c>
      <c r="BA5" s="34" t="s">
        <v>260</v>
      </c>
      <c r="BB5" s="34" t="s">
        <v>261</v>
      </c>
      <c r="BC5" s="34" t="s">
        <v>262</v>
      </c>
      <c r="BD5" s="34" t="s">
        <v>263</v>
      </c>
      <c r="BE5" s="34" t="s">
        <v>264</v>
      </c>
      <c r="BF5" s="34" t="s">
        <v>265</v>
      </c>
      <c r="BG5" s="34" t="s">
        <v>266</v>
      </c>
      <c r="BH5" s="34" t="s">
        <v>267</v>
      </c>
      <c r="BI5" s="34" t="s">
        <v>268</v>
      </c>
      <c r="BJ5" s="34" t="s">
        <v>269</v>
      </c>
      <c r="BK5" s="34" t="s">
        <v>270</v>
      </c>
      <c r="BL5" s="34" t="s">
        <v>271</v>
      </c>
      <c r="BM5" s="34" t="s">
        <v>272</v>
      </c>
      <c r="BN5" s="34" t="s">
        <v>273</v>
      </c>
      <c r="BO5" s="34" t="s">
        <v>274</v>
      </c>
      <c r="BP5" s="34" t="s">
        <v>275</v>
      </c>
      <c r="BQ5" s="34" t="s">
        <v>130</v>
      </c>
    </row>
    <row r="6" spans="1:69">
      <c r="A6" s="28"/>
      <c r="B6" s="28"/>
      <c r="C6" s="28"/>
      <c r="D6" s="28"/>
      <c r="G6" s="35" t="s">
        <v>314</v>
      </c>
      <c r="H6" s="35" t="s">
        <v>314</v>
      </c>
      <c r="I6" s="35" t="s">
        <v>314</v>
      </c>
      <c r="J6" s="35" t="s">
        <v>314</v>
      </c>
      <c r="K6" s="35" t="s">
        <v>314</v>
      </c>
      <c r="L6" s="35" t="s">
        <v>314</v>
      </c>
      <c r="M6" s="35" t="s">
        <v>314</v>
      </c>
      <c r="N6" s="35" t="s">
        <v>314</v>
      </c>
      <c r="O6" s="35" t="s">
        <v>314</v>
      </c>
      <c r="P6" s="35" t="s">
        <v>314</v>
      </c>
      <c r="Q6" s="35" t="s">
        <v>314</v>
      </c>
      <c r="R6" s="35" t="s">
        <v>314</v>
      </c>
      <c r="S6" s="35" t="s">
        <v>314</v>
      </c>
      <c r="T6" s="35" t="s">
        <v>314</v>
      </c>
      <c r="U6" s="35" t="s">
        <v>314</v>
      </c>
      <c r="V6" s="35" t="s">
        <v>314</v>
      </c>
      <c r="W6" s="35" t="s">
        <v>314</v>
      </c>
      <c r="X6" s="35" t="s">
        <v>314</v>
      </c>
      <c r="Y6" s="35" t="s">
        <v>314</v>
      </c>
      <c r="Z6" s="35" t="s">
        <v>314</v>
      </c>
      <c r="AA6" s="35" t="s">
        <v>314</v>
      </c>
      <c r="AB6" s="35" t="s">
        <v>314</v>
      </c>
      <c r="AC6" s="35" t="s">
        <v>314</v>
      </c>
      <c r="AD6" s="35" t="s">
        <v>314</v>
      </c>
      <c r="AE6" s="35" t="s">
        <v>314</v>
      </c>
      <c r="AF6" s="35" t="s">
        <v>314</v>
      </c>
      <c r="AG6" s="35" t="s">
        <v>314</v>
      </c>
      <c r="AH6" s="35" t="s">
        <v>314</v>
      </c>
      <c r="AI6" s="35" t="s">
        <v>314</v>
      </c>
      <c r="AJ6" s="35" t="s">
        <v>314</v>
      </c>
      <c r="AK6" s="35" t="s">
        <v>314</v>
      </c>
      <c r="AL6" s="35" t="s">
        <v>314</v>
      </c>
      <c r="AM6" s="35" t="s">
        <v>314</v>
      </c>
      <c r="AN6" s="35" t="s">
        <v>314</v>
      </c>
      <c r="AO6" s="35" t="s">
        <v>314</v>
      </c>
      <c r="AP6" s="35" t="s">
        <v>314</v>
      </c>
      <c r="AQ6" s="35" t="s">
        <v>314</v>
      </c>
      <c r="AR6" s="35" t="s">
        <v>314</v>
      </c>
      <c r="AS6" s="35" t="s">
        <v>314</v>
      </c>
      <c r="AT6" s="35" t="s">
        <v>314</v>
      </c>
      <c r="AU6" s="35" t="s">
        <v>314</v>
      </c>
      <c r="AV6" s="35" t="s">
        <v>314</v>
      </c>
      <c r="AW6" s="35" t="s">
        <v>314</v>
      </c>
      <c r="AX6" s="35" t="s">
        <v>314</v>
      </c>
      <c r="AY6" s="35" t="s">
        <v>314</v>
      </c>
      <c r="AZ6" s="35" t="s">
        <v>314</v>
      </c>
      <c r="BA6" s="35" t="s">
        <v>314</v>
      </c>
      <c r="BB6" s="35" t="s">
        <v>314</v>
      </c>
      <c r="BC6" s="35" t="s">
        <v>314</v>
      </c>
      <c r="BD6" s="35" t="s">
        <v>314</v>
      </c>
      <c r="BE6" s="35" t="s">
        <v>314</v>
      </c>
      <c r="BF6" s="35" t="s">
        <v>314</v>
      </c>
      <c r="BG6" s="35" t="s">
        <v>314</v>
      </c>
      <c r="BH6" s="35" t="s">
        <v>314</v>
      </c>
      <c r="BI6" s="35" t="s">
        <v>314</v>
      </c>
      <c r="BJ6" s="35" t="s">
        <v>314</v>
      </c>
      <c r="BK6" s="35" t="s">
        <v>314</v>
      </c>
      <c r="BL6" s="35" t="s">
        <v>314</v>
      </c>
      <c r="BM6" s="35" t="s">
        <v>314</v>
      </c>
      <c r="BN6" s="35" t="s">
        <v>314</v>
      </c>
      <c r="BO6" s="35" t="s">
        <v>314</v>
      </c>
      <c r="BP6" s="35" t="s">
        <v>314</v>
      </c>
      <c r="BQ6" s="35" t="s">
        <v>314</v>
      </c>
    </row>
    <row r="7" spans="1:69" ht="27" customHeight="1">
      <c r="A7" s="28"/>
      <c r="B7" s="28"/>
      <c r="C7" s="28"/>
      <c r="D7" s="28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</row>
    <row r="8" spans="1:69">
      <c r="A8" s="28"/>
      <c r="B8" s="28"/>
      <c r="C8" s="28"/>
      <c r="D8" s="37" t="s">
        <v>277</v>
      </c>
      <c r="E8" s="38"/>
      <c r="F8" s="39"/>
      <c r="G8" s="40">
        <v>1359251.39</v>
      </c>
      <c r="H8" s="40">
        <v>4510521.1500000004</v>
      </c>
      <c r="I8" s="40">
        <v>677539.22</v>
      </c>
      <c r="J8" s="40">
        <v>20778696.870000001</v>
      </c>
      <c r="K8" s="40">
        <v>1251959.53</v>
      </c>
      <c r="L8" s="40">
        <v>1313219.03</v>
      </c>
      <c r="M8" s="40">
        <v>2000995.32</v>
      </c>
      <c r="N8" s="40">
        <v>156841.23000000001</v>
      </c>
      <c r="O8" s="40">
        <v>226990.59</v>
      </c>
      <c r="P8" s="40">
        <v>11558640.93</v>
      </c>
      <c r="Q8" s="40">
        <v>570124</v>
      </c>
      <c r="R8" s="40">
        <v>108373.9</v>
      </c>
      <c r="S8" s="40">
        <v>43841117</v>
      </c>
      <c r="T8" s="40">
        <v>153078.39999999999</v>
      </c>
      <c r="U8" s="40">
        <v>16257600.77</v>
      </c>
      <c r="V8" s="40">
        <v>7656456</v>
      </c>
      <c r="W8" s="40">
        <v>1302103.44</v>
      </c>
      <c r="X8" s="40">
        <v>3021000</v>
      </c>
      <c r="Y8" s="40">
        <v>555770.35</v>
      </c>
      <c r="Z8" s="40">
        <v>2406696.11</v>
      </c>
      <c r="AA8" s="40">
        <v>470060.99</v>
      </c>
      <c r="AB8" s="40">
        <v>3532940</v>
      </c>
      <c r="AC8" s="40">
        <v>2949424.56</v>
      </c>
      <c r="AD8" s="40">
        <v>156125.87</v>
      </c>
      <c r="AE8" s="40">
        <v>19816.810000000001</v>
      </c>
      <c r="AF8" s="40">
        <v>352674.46</v>
      </c>
      <c r="AG8" s="40">
        <v>101761.4</v>
      </c>
      <c r="AH8" s="40">
        <v>42756.67</v>
      </c>
      <c r="AI8" s="40">
        <v>107264.3</v>
      </c>
      <c r="AJ8" s="40">
        <v>98864.55</v>
      </c>
      <c r="AK8" s="40">
        <v>142522.97</v>
      </c>
      <c r="AL8" s="40">
        <v>80868.009999999995</v>
      </c>
      <c r="AM8" s="40">
        <v>123335.08</v>
      </c>
      <c r="AN8" s="40">
        <v>531088.49</v>
      </c>
      <c r="AO8" s="40">
        <v>120727.78</v>
      </c>
      <c r="AP8" s="40">
        <v>223196.51</v>
      </c>
      <c r="AQ8" s="40">
        <v>265954.21999999997</v>
      </c>
      <c r="AR8" s="40">
        <v>70646.149999999994</v>
      </c>
      <c r="AS8" s="40">
        <v>59307.85</v>
      </c>
      <c r="AT8" s="40">
        <v>39521.67</v>
      </c>
      <c r="AU8" s="40">
        <v>80693.259999999995</v>
      </c>
      <c r="AV8" s="40">
        <v>382778.23</v>
      </c>
      <c r="AW8" s="40">
        <v>272218.12</v>
      </c>
      <c r="AX8" s="40">
        <v>52992.23</v>
      </c>
      <c r="AY8" s="40">
        <v>127884.33</v>
      </c>
      <c r="AZ8" s="40">
        <v>1165130</v>
      </c>
      <c r="BA8" s="40">
        <v>96734.97</v>
      </c>
      <c r="BB8" s="40">
        <v>53042.54</v>
      </c>
      <c r="BC8" s="40">
        <v>37194.720000000001</v>
      </c>
      <c r="BD8" s="40">
        <v>17456.09</v>
      </c>
      <c r="BE8" s="40">
        <v>1950366.12</v>
      </c>
      <c r="BF8" s="40">
        <v>24751.68</v>
      </c>
      <c r="BG8" s="40">
        <v>258191.13</v>
      </c>
      <c r="BH8" s="40">
        <v>14857.09</v>
      </c>
      <c r="BI8" s="40">
        <v>37931.760000000002</v>
      </c>
      <c r="BJ8" s="40">
        <v>132203.13</v>
      </c>
      <c r="BK8" s="40">
        <v>44903.55</v>
      </c>
      <c r="BL8" s="40">
        <v>1981141.93</v>
      </c>
      <c r="BM8" s="40">
        <v>24836.22</v>
      </c>
      <c r="BN8" s="40">
        <v>6863442.9800000004</v>
      </c>
      <c r="BO8" s="40">
        <v>4652406.32</v>
      </c>
      <c r="BP8" s="40">
        <v>1362852.76</v>
      </c>
      <c r="BQ8" s="40">
        <f>SUM(G8:BP8)</f>
        <v>148829842.72999999</v>
      </c>
    </row>
    <row r="9" spans="1:69">
      <c r="A9" s="28"/>
      <c r="B9" s="28"/>
      <c r="C9" s="28"/>
      <c r="D9" s="37" t="s">
        <v>278</v>
      </c>
      <c r="E9" s="38"/>
      <c r="F9" s="39"/>
      <c r="G9" s="40">
        <v>802373.61</v>
      </c>
      <c r="H9" s="40">
        <v>141099.81</v>
      </c>
      <c r="I9" s="40">
        <v>200970.1</v>
      </c>
      <c r="J9" s="40">
        <v>-9471628.5600000005</v>
      </c>
      <c r="K9" s="40">
        <v>-275955</v>
      </c>
      <c r="L9" s="40">
        <v>443513.57</v>
      </c>
      <c r="M9" s="40">
        <v>499475.72</v>
      </c>
      <c r="N9" s="40">
        <v>-442582</v>
      </c>
      <c r="O9" s="40">
        <v>-604886.1</v>
      </c>
      <c r="P9" s="40">
        <v>-5751535.0499999998</v>
      </c>
      <c r="Q9" s="40">
        <v>-1203846</v>
      </c>
      <c r="R9" s="40">
        <v>-93.38</v>
      </c>
      <c r="S9" s="40">
        <v>-15531986</v>
      </c>
      <c r="T9" s="40">
        <v>0</v>
      </c>
      <c r="U9" s="40">
        <v>2626554.46</v>
      </c>
      <c r="V9" s="40">
        <v>-4749862</v>
      </c>
      <c r="W9" s="40">
        <v>-2563501.63</v>
      </c>
      <c r="X9" s="40">
        <v>7632038.3200000003</v>
      </c>
      <c r="Y9" s="40">
        <v>-797236.59</v>
      </c>
      <c r="Z9" s="40">
        <v>-113447.08</v>
      </c>
      <c r="AA9" s="40">
        <v>-612364.43999999994</v>
      </c>
      <c r="AB9" s="40">
        <v>-1211159.4099999999</v>
      </c>
      <c r="AC9" s="40">
        <v>-803073.96</v>
      </c>
      <c r="AD9" s="40">
        <v>-33337.5</v>
      </c>
      <c r="AE9" s="40">
        <v>115.92</v>
      </c>
      <c r="AF9" s="40">
        <v>-335978.93</v>
      </c>
      <c r="AG9" s="40">
        <v>-482831.27</v>
      </c>
      <c r="AH9" s="40">
        <v>-5747.38</v>
      </c>
      <c r="AI9" s="40">
        <v>186468.91</v>
      </c>
      <c r="AJ9" s="40">
        <v>0</v>
      </c>
      <c r="AK9" s="40">
        <v>21571.03</v>
      </c>
      <c r="AL9" s="40">
        <v>10351.82</v>
      </c>
      <c r="AM9" s="40">
        <v>-1984.82</v>
      </c>
      <c r="AN9" s="40">
        <v>2735300.72</v>
      </c>
      <c r="AO9" s="40">
        <v>-26351.69</v>
      </c>
      <c r="AP9" s="40">
        <v>-87904.58</v>
      </c>
      <c r="AQ9" s="40">
        <v>-11550</v>
      </c>
      <c r="AR9" s="40">
        <v>0</v>
      </c>
      <c r="AS9" s="40">
        <v>0</v>
      </c>
      <c r="AT9" s="40">
        <v>-878.34</v>
      </c>
      <c r="AU9" s="40">
        <v>-394.02</v>
      </c>
      <c r="AV9" s="40">
        <v>-694841.11</v>
      </c>
      <c r="AW9" s="40">
        <v>8731711.3499999996</v>
      </c>
      <c r="AX9" s="40">
        <v>0</v>
      </c>
      <c r="AY9" s="40">
        <v>-77663.64</v>
      </c>
      <c r="AZ9" s="40">
        <v>776000</v>
      </c>
      <c r="BA9" s="40">
        <v>-45973.73</v>
      </c>
      <c r="BB9" s="40">
        <v>9275.9500000000007</v>
      </c>
      <c r="BC9" s="40">
        <v>0</v>
      </c>
      <c r="BD9" s="40">
        <v>0</v>
      </c>
      <c r="BE9" s="40">
        <v>514580.62</v>
      </c>
      <c r="BF9" s="40">
        <v>0</v>
      </c>
      <c r="BG9" s="40">
        <v>-333172</v>
      </c>
      <c r="BH9" s="40">
        <v>0</v>
      </c>
      <c r="BI9" s="40">
        <v>9813.92</v>
      </c>
      <c r="BJ9" s="40">
        <v>-383.82</v>
      </c>
      <c r="BK9" s="40">
        <v>-2635.1</v>
      </c>
      <c r="BL9" s="40">
        <v>-2261061.48</v>
      </c>
      <c r="BM9" s="40">
        <v>0</v>
      </c>
      <c r="BN9" s="40">
        <v>-7234253.6100000003</v>
      </c>
      <c r="BO9" s="40">
        <v>-13486038.25</v>
      </c>
      <c r="BP9" s="40">
        <v>-470207.27</v>
      </c>
      <c r="BQ9" s="40">
        <f t="shared" ref="BQ9:BQ38" si="0">SUM(G9:BP9)</f>
        <v>-44385129.910000004</v>
      </c>
    </row>
    <row r="10" spans="1:69">
      <c r="A10" s="28"/>
      <c r="B10" s="28"/>
      <c r="C10" s="28"/>
      <c r="D10" s="37" t="s">
        <v>279</v>
      </c>
      <c r="E10" s="38"/>
      <c r="F10" s="39"/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-81226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0">
        <v>0</v>
      </c>
      <c r="AC10" s="40">
        <v>0</v>
      </c>
      <c r="AD10" s="40">
        <v>0</v>
      </c>
      <c r="AE10" s="40">
        <v>0</v>
      </c>
      <c r="AF10" s="40">
        <v>0</v>
      </c>
      <c r="AG10" s="40">
        <v>0</v>
      </c>
      <c r="AH10" s="40">
        <v>0</v>
      </c>
      <c r="AI10" s="40">
        <v>0</v>
      </c>
      <c r="AJ10" s="40">
        <v>0</v>
      </c>
      <c r="AK10" s="40">
        <v>0</v>
      </c>
      <c r="AL10" s="40">
        <v>0</v>
      </c>
      <c r="AM10" s="40">
        <v>0</v>
      </c>
      <c r="AN10" s="40">
        <v>0</v>
      </c>
      <c r="AO10" s="40">
        <v>0</v>
      </c>
      <c r="AP10" s="40">
        <v>0</v>
      </c>
      <c r="AQ10" s="40">
        <v>0</v>
      </c>
      <c r="AR10" s="40">
        <v>0</v>
      </c>
      <c r="AS10" s="40">
        <v>0</v>
      </c>
      <c r="AT10" s="40">
        <v>0</v>
      </c>
      <c r="AU10" s="40">
        <v>0</v>
      </c>
      <c r="AV10" s="40">
        <v>0</v>
      </c>
      <c r="AW10" s="40">
        <v>0</v>
      </c>
      <c r="AX10" s="40">
        <v>0</v>
      </c>
      <c r="AY10" s="40">
        <v>0</v>
      </c>
      <c r="AZ10" s="40">
        <v>0</v>
      </c>
      <c r="BA10" s="40">
        <v>0</v>
      </c>
      <c r="BB10" s="40">
        <v>0</v>
      </c>
      <c r="BC10" s="40">
        <v>0</v>
      </c>
      <c r="BD10" s="40">
        <v>0</v>
      </c>
      <c r="BE10" s="40">
        <v>0</v>
      </c>
      <c r="BF10" s="40">
        <v>0</v>
      </c>
      <c r="BG10" s="40">
        <v>0</v>
      </c>
      <c r="BH10" s="40">
        <v>0</v>
      </c>
      <c r="BI10" s="40">
        <v>0</v>
      </c>
      <c r="BJ10" s="40">
        <v>0</v>
      </c>
      <c r="BK10" s="40">
        <v>0</v>
      </c>
      <c r="BL10" s="40">
        <v>0</v>
      </c>
      <c r="BM10" s="40">
        <v>0</v>
      </c>
      <c r="BN10" s="40">
        <v>0</v>
      </c>
      <c r="BO10" s="40">
        <v>0</v>
      </c>
      <c r="BP10" s="40">
        <v>0</v>
      </c>
      <c r="BQ10" s="40">
        <f t="shared" si="0"/>
        <v>-81226</v>
      </c>
    </row>
    <row r="11" spans="1:69">
      <c r="A11" s="28"/>
      <c r="B11" s="28"/>
      <c r="C11" s="28"/>
      <c r="D11" s="37" t="s">
        <v>280</v>
      </c>
      <c r="E11" s="38"/>
      <c r="F11" s="39"/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-109904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40">
        <v>0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</v>
      </c>
      <c r="AW11" s="40">
        <v>0</v>
      </c>
      <c r="AX11" s="40">
        <v>0</v>
      </c>
      <c r="AY11" s="40">
        <v>0</v>
      </c>
      <c r="AZ11" s="40">
        <v>0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</v>
      </c>
      <c r="BG11" s="40">
        <v>0</v>
      </c>
      <c r="BH11" s="40">
        <v>0</v>
      </c>
      <c r="BI11" s="40">
        <v>0</v>
      </c>
      <c r="BJ11" s="40">
        <v>0</v>
      </c>
      <c r="BK11" s="40">
        <v>0</v>
      </c>
      <c r="BL11" s="40">
        <v>0</v>
      </c>
      <c r="BM11" s="40">
        <v>0</v>
      </c>
      <c r="BN11" s="40">
        <v>0</v>
      </c>
      <c r="BO11" s="40">
        <v>0</v>
      </c>
      <c r="BP11" s="40">
        <v>0</v>
      </c>
      <c r="BQ11" s="40">
        <f t="shared" si="0"/>
        <v>-109904</v>
      </c>
    </row>
    <row r="12" spans="1:69">
      <c r="A12" s="28"/>
      <c r="B12" s="28"/>
      <c r="C12" s="28"/>
      <c r="D12" s="37" t="s">
        <v>281</v>
      </c>
      <c r="E12" s="38"/>
      <c r="F12" s="39"/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v>0</v>
      </c>
      <c r="AL12" s="40">
        <v>0</v>
      </c>
      <c r="AM12" s="40">
        <v>0</v>
      </c>
      <c r="AN12" s="40">
        <v>0</v>
      </c>
      <c r="AO12" s="40">
        <v>0</v>
      </c>
      <c r="AP12" s="40">
        <v>0</v>
      </c>
      <c r="AQ12" s="40">
        <v>0</v>
      </c>
      <c r="AR12" s="40">
        <v>0</v>
      </c>
      <c r="AS12" s="40">
        <v>0</v>
      </c>
      <c r="AT12" s="40">
        <v>0</v>
      </c>
      <c r="AU12" s="40">
        <v>0</v>
      </c>
      <c r="AV12" s="40">
        <v>0</v>
      </c>
      <c r="AW12" s="40">
        <v>0</v>
      </c>
      <c r="AX12" s="40">
        <v>0</v>
      </c>
      <c r="AY12" s="40">
        <v>0</v>
      </c>
      <c r="AZ12" s="40">
        <v>0</v>
      </c>
      <c r="BA12" s="40">
        <v>0</v>
      </c>
      <c r="BB12" s="40">
        <v>0</v>
      </c>
      <c r="BC12" s="40">
        <v>0</v>
      </c>
      <c r="BD12" s="40">
        <v>0</v>
      </c>
      <c r="BE12" s="40">
        <v>0</v>
      </c>
      <c r="BF12" s="40">
        <v>0</v>
      </c>
      <c r="BG12" s="40">
        <v>0</v>
      </c>
      <c r="BH12" s="40">
        <v>0</v>
      </c>
      <c r="BI12" s="40">
        <v>0</v>
      </c>
      <c r="BJ12" s="40">
        <v>0</v>
      </c>
      <c r="BK12" s="40">
        <v>0</v>
      </c>
      <c r="BL12" s="40">
        <v>0</v>
      </c>
      <c r="BM12" s="40">
        <v>0</v>
      </c>
      <c r="BN12" s="40">
        <v>0</v>
      </c>
      <c r="BO12" s="40">
        <v>0</v>
      </c>
      <c r="BP12" s="40">
        <v>0</v>
      </c>
      <c r="BQ12" s="40">
        <f t="shared" si="0"/>
        <v>0</v>
      </c>
    </row>
    <row r="13" spans="1:69">
      <c r="A13" s="28"/>
      <c r="B13" s="28"/>
      <c r="C13" s="28"/>
      <c r="D13" s="37" t="s">
        <v>282</v>
      </c>
      <c r="E13" s="38"/>
      <c r="F13" s="39"/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  <c r="AH13" s="40">
        <v>0</v>
      </c>
      <c r="AI13" s="40">
        <v>0</v>
      </c>
      <c r="AJ13" s="40">
        <v>0</v>
      </c>
      <c r="AK13" s="40">
        <v>0</v>
      </c>
      <c r="AL13" s="40">
        <v>0</v>
      </c>
      <c r="AM13" s="40">
        <v>0</v>
      </c>
      <c r="AN13" s="40">
        <v>0</v>
      </c>
      <c r="AO13" s="40">
        <v>0</v>
      </c>
      <c r="AP13" s="40">
        <v>0</v>
      </c>
      <c r="AQ13" s="40">
        <v>0</v>
      </c>
      <c r="AR13" s="40">
        <v>0</v>
      </c>
      <c r="AS13" s="40">
        <v>0</v>
      </c>
      <c r="AT13" s="40">
        <v>0</v>
      </c>
      <c r="AU13" s="40">
        <v>0</v>
      </c>
      <c r="AV13" s="40">
        <v>0</v>
      </c>
      <c r="AW13" s="40">
        <v>0</v>
      </c>
      <c r="AX13" s="40">
        <v>0</v>
      </c>
      <c r="AY13" s="40">
        <v>0</v>
      </c>
      <c r="AZ13" s="40">
        <v>0</v>
      </c>
      <c r="BA13" s="40">
        <v>0</v>
      </c>
      <c r="BB13" s="40">
        <v>0</v>
      </c>
      <c r="BC13" s="40">
        <v>0</v>
      </c>
      <c r="BD13" s="40">
        <v>0</v>
      </c>
      <c r="BE13" s="40">
        <v>0</v>
      </c>
      <c r="BF13" s="40">
        <v>0</v>
      </c>
      <c r="BG13" s="40">
        <v>0</v>
      </c>
      <c r="BH13" s="40">
        <v>0</v>
      </c>
      <c r="BI13" s="40">
        <v>0</v>
      </c>
      <c r="BJ13" s="40">
        <v>0</v>
      </c>
      <c r="BK13" s="40">
        <v>0</v>
      </c>
      <c r="BL13" s="40">
        <v>0</v>
      </c>
      <c r="BM13" s="40">
        <v>0</v>
      </c>
      <c r="BN13" s="40">
        <v>0</v>
      </c>
      <c r="BO13" s="40">
        <v>0</v>
      </c>
      <c r="BP13" s="40">
        <v>0</v>
      </c>
      <c r="BQ13" s="40">
        <f t="shared" si="0"/>
        <v>0</v>
      </c>
    </row>
    <row r="14" spans="1:69">
      <c r="A14" s="28"/>
      <c r="B14" s="28"/>
      <c r="C14" s="28"/>
      <c r="D14" s="37" t="s">
        <v>283</v>
      </c>
      <c r="E14" s="38"/>
      <c r="F14" s="39"/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28677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0">
        <v>0</v>
      </c>
      <c r="BL14" s="40">
        <v>0</v>
      </c>
      <c r="BM14" s="40">
        <v>0</v>
      </c>
      <c r="BN14" s="40">
        <v>0</v>
      </c>
      <c r="BO14" s="40">
        <v>0</v>
      </c>
      <c r="BP14" s="40">
        <v>0</v>
      </c>
      <c r="BQ14" s="40">
        <f t="shared" si="0"/>
        <v>28677</v>
      </c>
    </row>
    <row r="15" spans="1:69" ht="14.25" customHeight="1">
      <c r="A15" s="28"/>
      <c r="B15" s="28"/>
      <c r="C15" s="28"/>
      <c r="D15" s="37" t="s">
        <v>284</v>
      </c>
      <c r="E15" s="38"/>
      <c r="F15" s="39"/>
      <c r="G15" s="40">
        <v>802373.61</v>
      </c>
      <c r="H15" s="40">
        <v>141099.81</v>
      </c>
      <c r="I15" s="40">
        <v>200970.1</v>
      </c>
      <c r="J15" s="40">
        <v>-9471628.5600000005</v>
      </c>
      <c r="K15" s="40">
        <v>-275955</v>
      </c>
      <c r="L15" s="40">
        <v>443513.57</v>
      </c>
      <c r="M15" s="40">
        <v>499475.72</v>
      </c>
      <c r="N15" s="40">
        <v>-442582</v>
      </c>
      <c r="O15" s="40">
        <v>-604886.1</v>
      </c>
      <c r="P15" s="40">
        <v>-5751535.0499999998</v>
      </c>
      <c r="Q15" s="40">
        <v>-1122619</v>
      </c>
      <c r="R15" s="40">
        <v>-93.38</v>
      </c>
      <c r="S15" s="40">
        <v>-15531986</v>
      </c>
      <c r="T15" s="40">
        <v>0</v>
      </c>
      <c r="U15" s="40">
        <v>2626554.46</v>
      </c>
      <c r="V15" s="40">
        <v>-4749862</v>
      </c>
      <c r="W15" s="40">
        <v>-2563501.63</v>
      </c>
      <c r="X15" s="40">
        <v>7632038.3200000003</v>
      </c>
      <c r="Y15" s="40">
        <v>-797236.59</v>
      </c>
      <c r="Z15" s="40">
        <v>-113447.08</v>
      </c>
      <c r="AA15" s="40">
        <v>-612364.43999999994</v>
      </c>
      <c r="AB15" s="40">
        <v>-1211159.4099999999</v>
      </c>
      <c r="AC15" s="40">
        <v>-803073.96</v>
      </c>
      <c r="AD15" s="40">
        <v>-33337.5</v>
      </c>
      <c r="AE15" s="40">
        <v>115.92</v>
      </c>
      <c r="AF15" s="40">
        <v>-335978.93</v>
      </c>
      <c r="AG15" s="40">
        <v>-482831.27</v>
      </c>
      <c r="AH15" s="40">
        <v>-5747.38</v>
      </c>
      <c r="AI15" s="40">
        <v>186468.91</v>
      </c>
      <c r="AJ15" s="40">
        <v>0</v>
      </c>
      <c r="AK15" s="40">
        <v>21571.03</v>
      </c>
      <c r="AL15" s="40">
        <v>10351.82</v>
      </c>
      <c r="AM15" s="40">
        <v>-1984.82</v>
      </c>
      <c r="AN15" s="40">
        <v>2735300.72</v>
      </c>
      <c r="AO15" s="40">
        <v>-26351.69</v>
      </c>
      <c r="AP15" s="40">
        <v>-87904.58</v>
      </c>
      <c r="AQ15" s="40">
        <v>-11550</v>
      </c>
      <c r="AR15" s="40">
        <v>0</v>
      </c>
      <c r="AS15" s="40">
        <v>0</v>
      </c>
      <c r="AT15" s="40">
        <v>-878.34</v>
      </c>
      <c r="AU15" s="40">
        <v>-394.02</v>
      </c>
      <c r="AV15" s="40">
        <v>-694841.11</v>
      </c>
      <c r="AW15" s="40">
        <v>8731711.3499999996</v>
      </c>
      <c r="AX15" s="40">
        <v>0</v>
      </c>
      <c r="AY15" s="40">
        <v>-77663.64</v>
      </c>
      <c r="AZ15" s="40">
        <v>776000</v>
      </c>
      <c r="BA15" s="40">
        <v>-45973.73</v>
      </c>
      <c r="BB15" s="40">
        <v>9275.9500000000007</v>
      </c>
      <c r="BC15" s="40">
        <v>0</v>
      </c>
      <c r="BD15" s="40">
        <v>0</v>
      </c>
      <c r="BE15" s="40">
        <v>514580.62</v>
      </c>
      <c r="BF15" s="40">
        <v>0</v>
      </c>
      <c r="BG15" s="40">
        <v>-333172</v>
      </c>
      <c r="BH15" s="40">
        <v>0</v>
      </c>
      <c r="BI15" s="40">
        <v>9813.92</v>
      </c>
      <c r="BJ15" s="40">
        <v>-383.82</v>
      </c>
      <c r="BK15" s="40">
        <v>-2635.1</v>
      </c>
      <c r="BL15" s="40">
        <v>-2261061.48</v>
      </c>
      <c r="BM15" s="40">
        <v>0</v>
      </c>
      <c r="BN15" s="40">
        <v>-7234253.6100000003</v>
      </c>
      <c r="BO15" s="40">
        <v>-13486038.25</v>
      </c>
      <c r="BP15" s="40">
        <v>-470207.27</v>
      </c>
      <c r="BQ15" s="40">
        <f t="shared" si="0"/>
        <v>-44303902.910000004</v>
      </c>
    </row>
    <row r="16" spans="1:69">
      <c r="A16" s="28"/>
      <c r="B16" s="28"/>
      <c r="C16" s="28"/>
      <c r="D16" s="37" t="s">
        <v>285</v>
      </c>
      <c r="E16" s="38"/>
      <c r="F16" s="39"/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40">
        <v>0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</v>
      </c>
      <c r="BG16" s="40">
        <v>0</v>
      </c>
      <c r="BH16" s="40">
        <v>0</v>
      </c>
      <c r="BI16" s="40">
        <v>0</v>
      </c>
      <c r="BJ16" s="40">
        <v>0</v>
      </c>
      <c r="BK16" s="40">
        <v>0</v>
      </c>
      <c r="BL16" s="40">
        <v>0</v>
      </c>
      <c r="BM16" s="40">
        <v>0</v>
      </c>
      <c r="BN16" s="40">
        <v>0</v>
      </c>
      <c r="BO16" s="40">
        <v>0</v>
      </c>
      <c r="BP16" s="40">
        <v>0</v>
      </c>
      <c r="BQ16" s="40">
        <f t="shared" si="0"/>
        <v>0</v>
      </c>
    </row>
    <row r="17" spans="1:69" ht="14.25" customHeight="1">
      <c r="A17" s="28"/>
      <c r="B17" s="28"/>
      <c r="C17" s="28"/>
      <c r="D17" s="37" t="s">
        <v>286</v>
      </c>
      <c r="E17" s="38"/>
      <c r="F17" s="39"/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40">
        <v>0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>
        <v>0</v>
      </c>
      <c r="BI17" s="40">
        <v>0</v>
      </c>
      <c r="BJ17" s="40">
        <v>0</v>
      </c>
      <c r="BK17" s="40">
        <v>0</v>
      </c>
      <c r="BL17" s="40">
        <v>0</v>
      </c>
      <c r="BM17" s="40">
        <v>0</v>
      </c>
      <c r="BN17" s="40">
        <v>0</v>
      </c>
      <c r="BO17" s="40">
        <v>0</v>
      </c>
      <c r="BP17" s="40">
        <v>0</v>
      </c>
      <c r="BQ17" s="40">
        <f t="shared" si="0"/>
        <v>0</v>
      </c>
    </row>
    <row r="18" spans="1:69">
      <c r="A18" s="28"/>
      <c r="B18" s="28"/>
      <c r="C18" s="28"/>
      <c r="D18" s="37" t="s">
        <v>287</v>
      </c>
      <c r="E18" s="38"/>
      <c r="F18" s="39"/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  <c r="AI18" s="40">
        <v>0</v>
      </c>
      <c r="AJ18" s="40">
        <v>0</v>
      </c>
      <c r="AK18" s="40">
        <v>0</v>
      </c>
      <c r="AL18" s="40">
        <v>0</v>
      </c>
      <c r="AM18" s="40">
        <v>0</v>
      </c>
      <c r="AN18" s="40">
        <v>0</v>
      </c>
      <c r="AO18" s="40">
        <v>0</v>
      </c>
      <c r="AP18" s="40">
        <v>0</v>
      </c>
      <c r="AQ18" s="40">
        <v>0</v>
      </c>
      <c r="AR18" s="40">
        <v>0</v>
      </c>
      <c r="AS18" s="40">
        <v>0</v>
      </c>
      <c r="AT18" s="40">
        <v>0</v>
      </c>
      <c r="AU18" s="40">
        <v>0</v>
      </c>
      <c r="AV18" s="40">
        <v>0</v>
      </c>
      <c r="AW18" s="40">
        <v>0</v>
      </c>
      <c r="AX18" s="40">
        <v>0</v>
      </c>
      <c r="AY18" s="40">
        <v>0</v>
      </c>
      <c r="AZ18" s="40">
        <v>0</v>
      </c>
      <c r="BA18" s="40">
        <v>0</v>
      </c>
      <c r="BB18" s="40">
        <v>0</v>
      </c>
      <c r="BC18" s="40">
        <v>0</v>
      </c>
      <c r="BD18" s="40">
        <v>0</v>
      </c>
      <c r="BE18" s="40">
        <v>0</v>
      </c>
      <c r="BF18" s="40">
        <v>0</v>
      </c>
      <c r="BG18" s="40">
        <v>0</v>
      </c>
      <c r="BH18" s="40">
        <v>0</v>
      </c>
      <c r="BI18" s="40">
        <v>0</v>
      </c>
      <c r="BJ18" s="40">
        <v>0</v>
      </c>
      <c r="BK18" s="40">
        <v>0</v>
      </c>
      <c r="BL18" s="40">
        <v>0</v>
      </c>
      <c r="BM18" s="40">
        <v>0</v>
      </c>
      <c r="BN18" s="40">
        <v>0</v>
      </c>
      <c r="BO18" s="40">
        <v>0</v>
      </c>
      <c r="BP18" s="40">
        <v>0</v>
      </c>
      <c r="BQ18" s="40">
        <f t="shared" si="0"/>
        <v>0</v>
      </c>
    </row>
    <row r="19" spans="1:69">
      <c r="A19" s="28"/>
      <c r="B19" s="28"/>
      <c r="C19" s="28"/>
      <c r="D19" s="37" t="s">
        <v>288</v>
      </c>
      <c r="E19" s="38"/>
      <c r="F19" s="39"/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  <c r="AI19" s="40">
        <v>0</v>
      </c>
      <c r="AJ19" s="40">
        <v>0</v>
      </c>
      <c r="AK19" s="40">
        <v>0</v>
      </c>
      <c r="AL19" s="40">
        <v>0</v>
      </c>
      <c r="AM19" s="40">
        <v>0</v>
      </c>
      <c r="AN19" s="40">
        <v>0</v>
      </c>
      <c r="AO19" s="40">
        <v>0</v>
      </c>
      <c r="AP19" s="40">
        <v>0</v>
      </c>
      <c r="AQ19" s="40">
        <v>0</v>
      </c>
      <c r="AR19" s="40">
        <v>0</v>
      </c>
      <c r="AS19" s="40">
        <v>0</v>
      </c>
      <c r="AT19" s="40">
        <v>0</v>
      </c>
      <c r="AU19" s="40">
        <v>0</v>
      </c>
      <c r="AV19" s="40">
        <v>0</v>
      </c>
      <c r="AW19" s="40">
        <v>0</v>
      </c>
      <c r="AX19" s="40">
        <v>0</v>
      </c>
      <c r="AY19" s="40">
        <v>0</v>
      </c>
      <c r="AZ19" s="40">
        <v>0</v>
      </c>
      <c r="BA19" s="40">
        <v>0</v>
      </c>
      <c r="BB19" s="40">
        <v>0</v>
      </c>
      <c r="BC19" s="40">
        <v>0</v>
      </c>
      <c r="BD19" s="40">
        <v>0</v>
      </c>
      <c r="BE19" s="40">
        <v>0</v>
      </c>
      <c r="BF19" s="40">
        <v>0</v>
      </c>
      <c r="BG19" s="40">
        <v>0</v>
      </c>
      <c r="BH19" s="40">
        <v>0</v>
      </c>
      <c r="BI19" s="40">
        <v>0</v>
      </c>
      <c r="BJ19" s="40">
        <v>0</v>
      </c>
      <c r="BK19" s="40">
        <v>0</v>
      </c>
      <c r="BL19" s="40">
        <v>0</v>
      </c>
      <c r="BM19" s="40">
        <v>0</v>
      </c>
      <c r="BN19" s="40">
        <v>0</v>
      </c>
      <c r="BO19" s="40">
        <v>0</v>
      </c>
      <c r="BP19" s="40">
        <v>0</v>
      </c>
      <c r="BQ19" s="40">
        <f t="shared" si="0"/>
        <v>0</v>
      </c>
    </row>
    <row r="20" spans="1:69">
      <c r="A20" s="28"/>
      <c r="B20" s="28"/>
      <c r="C20" s="28"/>
      <c r="D20" s="37" t="s">
        <v>289</v>
      </c>
      <c r="E20" s="38"/>
      <c r="F20" s="39"/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-1452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0">
        <v>0</v>
      </c>
      <c r="AQ20" s="40">
        <v>0</v>
      </c>
      <c r="AR20" s="40">
        <v>0</v>
      </c>
      <c r="AS20" s="40">
        <v>0</v>
      </c>
      <c r="AT20" s="40">
        <v>0</v>
      </c>
      <c r="AU20" s="40">
        <v>0</v>
      </c>
      <c r="AV20" s="40">
        <v>0</v>
      </c>
      <c r="AW20" s="40">
        <v>0</v>
      </c>
      <c r="AX20" s="40">
        <v>0</v>
      </c>
      <c r="AY20" s="40">
        <v>0</v>
      </c>
      <c r="AZ20" s="40">
        <v>0</v>
      </c>
      <c r="BA20" s="40">
        <v>0</v>
      </c>
      <c r="BB20" s="40">
        <v>0</v>
      </c>
      <c r="BC20" s="40">
        <v>0</v>
      </c>
      <c r="BD20" s="40">
        <v>0</v>
      </c>
      <c r="BE20" s="40">
        <v>0</v>
      </c>
      <c r="BF20" s="40">
        <v>0</v>
      </c>
      <c r="BG20" s="40">
        <v>0</v>
      </c>
      <c r="BH20" s="40">
        <v>0</v>
      </c>
      <c r="BI20" s="40">
        <v>0</v>
      </c>
      <c r="BJ20" s="40">
        <v>0</v>
      </c>
      <c r="BK20" s="40">
        <v>0</v>
      </c>
      <c r="BL20" s="40">
        <v>0</v>
      </c>
      <c r="BM20" s="40">
        <v>0</v>
      </c>
      <c r="BN20" s="40">
        <v>0</v>
      </c>
      <c r="BO20" s="40">
        <v>0</v>
      </c>
      <c r="BP20" s="40">
        <v>0</v>
      </c>
      <c r="BQ20" s="40">
        <f t="shared" si="0"/>
        <v>-1452</v>
      </c>
    </row>
    <row r="21" spans="1:69">
      <c r="A21" s="28"/>
      <c r="B21" s="28"/>
      <c r="C21" s="28"/>
      <c r="D21" s="37" t="s">
        <v>290</v>
      </c>
      <c r="E21" s="38"/>
      <c r="F21" s="39"/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-1452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40">
        <v>0</v>
      </c>
      <c r="AO21" s="40">
        <v>0</v>
      </c>
      <c r="AP21" s="40">
        <v>0</v>
      </c>
      <c r="AQ21" s="40">
        <v>0</v>
      </c>
      <c r="AR21" s="40">
        <v>0</v>
      </c>
      <c r="AS21" s="40">
        <v>0</v>
      </c>
      <c r="AT21" s="40">
        <v>0</v>
      </c>
      <c r="AU21" s="40">
        <v>0</v>
      </c>
      <c r="AV21" s="40">
        <v>0</v>
      </c>
      <c r="AW21" s="40">
        <v>0</v>
      </c>
      <c r="AX21" s="40">
        <v>0</v>
      </c>
      <c r="AY21" s="40">
        <v>0</v>
      </c>
      <c r="AZ21" s="40">
        <v>0</v>
      </c>
      <c r="BA21" s="40">
        <v>0</v>
      </c>
      <c r="BB21" s="40">
        <v>0</v>
      </c>
      <c r="BC21" s="40">
        <v>0</v>
      </c>
      <c r="BD21" s="40">
        <v>0</v>
      </c>
      <c r="BE21" s="40">
        <v>0</v>
      </c>
      <c r="BF21" s="40">
        <v>0</v>
      </c>
      <c r="BG21" s="40">
        <v>0</v>
      </c>
      <c r="BH21" s="40">
        <v>0</v>
      </c>
      <c r="BI21" s="40">
        <v>0</v>
      </c>
      <c r="BJ21" s="40">
        <v>0</v>
      </c>
      <c r="BK21" s="40">
        <v>0</v>
      </c>
      <c r="BL21" s="40">
        <v>0</v>
      </c>
      <c r="BM21" s="40">
        <v>0</v>
      </c>
      <c r="BN21" s="40">
        <v>0</v>
      </c>
      <c r="BO21" s="40">
        <v>0</v>
      </c>
      <c r="BP21" s="40">
        <v>0</v>
      </c>
      <c r="BQ21" s="40">
        <f t="shared" si="0"/>
        <v>-1452</v>
      </c>
    </row>
    <row r="22" spans="1:69">
      <c r="A22" s="28"/>
      <c r="B22" s="28"/>
      <c r="C22" s="28"/>
      <c r="D22" s="37" t="s">
        <v>287</v>
      </c>
      <c r="E22" s="38"/>
      <c r="F22" s="39"/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0">
        <v>0</v>
      </c>
      <c r="AO22" s="40">
        <v>0</v>
      </c>
      <c r="AP22" s="40">
        <v>0</v>
      </c>
      <c r="AQ22" s="40">
        <v>0</v>
      </c>
      <c r="AR22" s="40">
        <v>0</v>
      </c>
      <c r="AS22" s="40">
        <v>0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40">
        <v>0</v>
      </c>
      <c r="AZ22" s="40">
        <v>0</v>
      </c>
      <c r="BA22" s="40">
        <v>0</v>
      </c>
      <c r="BB22" s="40">
        <v>0</v>
      </c>
      <c r="BC22" s="40">
        <v>0</v>
      </c>
      <c r="BD22" s="40">
        <v>0</v>
      </c>
      <c r="BE22" s="40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40">
        <v>0</v>
      </c>
      <c r="BL22" s="40">
        <v>0</v>
      </c>
      <c r="BM22" s="40">
        <v>0</v>
      </c>
      <c r="BN22" s="40">
        <v>0</v>
      </c>
      <c r="BO22" s="40">
        <v>0</v>
      </c>
      <c r="BP22" s="40">
        <v>0</v>
      </c>
      <c r="BQ22" s="40">
        <f t="shared" si="0"/>
        <v>0</v>
      </c>
    </row>
    <row r="23" spans="1:69">
      <c r="A23" s="28"/>
      <c r="B23" s="28"/>
      <c r="C23" s="28"/>
      <c r="D23" s="37" t="s">
        <v>288</v>
      </c>
      <c r="E23" s="38"/>
      <c r="F23" s="39"/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40">
        <v>0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0</v>
      </c>
      <c r="AW23" s="40">
        <v>0</v>
      </c>
      <c r="AX23" s="40">
        <v>0</v>
      </c>
      <c r="AY23" s="40">
        <v>0</v>
      </c>
      <c r="AZ23" s="40">
        <v>0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40">
        <v>0</v>
      </c>
      <c r="BL23" s="40">
        <v>0</v>
      </c>
      <c r="BM23" s="40">
        <v>0</v>
      </c>
      <c r="BN23" s="40">
        <v>0</v>
      </c>
      <c r="BO23" s="40">
        <v>0</v>
      </c>
      <c r="BP23" s="40">
        <v>0</v>
      </c>
      <c r="BQ23" s="40">
        <f t="shared" si="0"/>
        <v>0</v>
      </c>
    </row>
    <row r="24" spans="1:69">
      <c r="A24" s="28"/>
      <c r="B24" s="28"/>
      <c r="C24" s="28"/>
      <c r="D24" s="37" t="s">
        <v>291</v>
      </c>
      <c r="E24" s="38"/>
      <c r="F24" s="39"/>
      <c r="G24" s="40">
        <v>0</v>
      </c>
      <c r="H24" s="40">
        <v>0</v>
      </c>
      <c r="I24" s="40">
        <v>24175.040000000001</v>
      </c>
      <c r="J24" s="40">
        <v>0</v>
      </c>
      <c r="K24" s="40">
        <v>0</v>
      </c>
      <c r="L24" s="40">
        <v>0</v>
      </c>
      <c r="M24" s="40">
        <v>10640.86</v>
      </c>
      <c r="N24" s="40">
        <v>0</v>
      </c>
      <c r="O24" s="40">
        <v>0</v>
      </c>
      <c r="P24" s="40">
        <v>-1510748.04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-82067.289999999994</v>
      </c>
      <c r="Y24" s="40">
        <v>0</v>
      </c>
      <c r="Z24" s="40">
        <v>0</v>
      </c>
      <c r="AA24" s="40">
        <v>0</v>
      </c>
      <c r="AB24" s="40">
        <v>-37292.92</v>
      </c>
      <c r="AC24" s="40">
        <v>-68416.399999999994</v>
      </c>
      <c r="AD24" s="40">
        <v>0</v>
      </c>
      <c r="AE24" s="40">
        <v>0</v>
      </c>
      <c r="AF24" s="40">
        <v>10884.04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0</v>
      </c>
      <c r="AM24" s="40">
        <v>0</v>
      </c>
      <c r="AN24" s="40">
        <v>267357.49</v>
      </c>
      <c r="AO24" s="40">
        <v>0</v>
      </c>
      <c r="AP24" s="40">
        <v>0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-222970.77</v>
      </c>
      <c r="AW24" s="40">
        <v>0</v>
      </c>
      <c r="AX24" s="40">
        <v>0</v>
      </c>
      <c r="AY24" s="40">
        <v>0</v>
      </c>
      <c r="AZ24" s="40">
        <v>0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</v>
      </c>
      <c r="BG24" s="40">
        <v>0</v>
      </c>
      <c r="BH24" s="40">
        <v>0</v>
      </c>
      <c r="BI24" s="40">
        <v>0</v>
      </c>
      <c r="BJ24" s="40">
        <v>0</v>
      </c>
      <c r="BK24" s="40">
        <v>0</v>
      </c>
      <c r="BL24" s="40">
        <v>0</v>
      </c>
      <c r="BM24" s="40">
        <v>0</v>
      </c>
      <c r="BN24" s="40">
        <v>-439122.48</v>
      </c>
      <c r="BO24" s="40">
        <v>252370.6</v>
      </c>
      <c r="BP24" s="40">
        <v>0</v>
      </c>
      <c r="BQ24" s="40">
        <f t="shared" si="0"/>
        <v>-1795189.8699999999</v>
      </c>
    </row>
    <row r="25" spans="1:69">
      <c r="A25" s="28"/>
      <c r="B25" s="28"/>
      <c r="C25" s="28"/>
      <c r="D25" s="37" t="s">
        <v>286</v>
      </c>
      <c r="E25" s="38"/>
      <c r="F25" s="39"/>
      <c r="G25" s="40">
        <v>0</v>
      </c>
      <c r="H25" s="40">
        <v>0</v>
      </c>
      <c r="I25" s="40">
        <v>24175.040000000001</v>
      </c>
      <c r="J25" s="40">
        <v>0</v>
      </c>
      <c r="K25" s="40">
        <v>0</v>
      </c>
      <c r="L25" s="40">
        <v>0</v>
      </c>
      <c r="M25" s="40">
        <v>10640.86</v>
      </c>
      <c r="N25" s="40">
        <v>0</v>
      </c>
      <c r="O25" s="40">
        <v>0</v>
      </c>
      <c r="P25" s="40">
        <v>-1510748.04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-82067.289999999994</v>
      </c>
      <c r="Y25" s="40">
        <v>0</v>
      </c>
      <c r="Z25" s="40">
        <v>0</v>
      </c>
      <c r="AA25" s="40">
        <v>0</v>
      </c>
      <c r="AB25" s="40">
        <v>-37292.92</v>
      </c>
      <c r="AC25" s="40">
        <v>-68416.399999999994</v>
      </c>
      <c r="AD25" s="40">
        <v>0</v>
      </c>
      <c r="AE25" s="40">
        <v>0</v>
      </c>
      <c r="AF25" s="40">
        <v>10884.04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</v>
      </c>
      <c r="AM25" s="40">
        <v>0</v>
      </c>
      <c r="AN25" s="40">
        <v>267357.49</v>
      </c>
      <c r="AO25" s="40">
        <v>0</v>
      </c>
      <c r="AP25" s="40">
        <v>0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-222970.77</v>
      </c>
      <c r="AW25" s="40">
        <v>0</v>
      </c>
      <c r="AX25" s="40">
        <v>0</v>
      </c>
      <c r="AY25" s="40">
        <v>0</v>
      </c>
      <c r="AZ25" s="40">
        <v>0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</v>
      </c>
      <c r="BG25" s="40">
        <v>0</v>
      </c>
      <c r="BH25" s="40">
        <v>0</v>
      </c>
      <c r="BI25" s="40">
        <v>0</v>
      </c>
      <c r="BJ25" s="40">
        <v>0</v>
      </c>
      <c r="BK25" s="40">
        <v>0</v>
      </c>
      <c r="BL25" s="40">
        <v>0</v>
      </c>
      <c r="BM25" s="40">
        <v>0</v>
      </c>
      <c r="BN25" s="40">
        <v>-439122.48</v>
      </c>
      <c r="BO25" s="40">
        <v>252370.6</v>
      </c>
      <c r="BP25" s="40">
        <v>0</v>
      </c>
      <c r="BQ25" s="40">
        <f t="shared" si="0"/>
        <v>-1795189.8699999999</v>
      </c>
    </row>
    <row r="26" spans="1:69">
      <c r="A26" s="28"/>
      <c r="B26" s="28"/>
      <c r="C26" s="28"/>
      <c r="D26" s="37" t="s">
        <v>287</v>
      </c>
      <c r="E26" s="38"/>
      <c r="F26" s="39"/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40">
        <v>0</v>
      </c>
      <c r="AN26" s="40">
        <v>0</v>
      </c>
      <c r="AO26" s="40">
        <v>0</v>
      </c>
      <c r="AP26" s="40">
        <v>0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40">
        <v>0</v>
      </c>
      <c r="AZ26" s="40">
        <v>0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40">
        <v>0</v>
      </c>
      <c r="BK26" s="40">
        <v>0</v>
      </c>
      <c r="BL26" s="40">
        <v>0</v>
      </c>
      <c r="BM26" s="40">
        <v>0</v>
      </c>
      <c r="BN26" s="40">
        <v>0</v>
      </c>
      <c r="BO26" s="40">
        <v>0</v>
      </c>
      <c r="BP26" s="40">
        <v>0</v>
      </c>
      <c r="BQ26" s="40">
        <f t="shared" si="0"/>
        <v>0</v>
      </c>
    </row>
    <row r="27" spans="1:69">
      <c r="A27" s="28"/>
      <c r="B27" s="28"/>
      <c r="C27" s="28"/>
      <c r="D27" s="37" t="s">
        <v>292</v>
      </c>
      <c r="E27" s="38"/>
      <c r="F27" s="39"/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0">
        <v>0</v>
      </c>
      <c r="AO27" s="40">
        <v>0</v>
      </c>
      <c r="AP27" s="40">
        <v>0</v>
      </c>
      <c r="AQ27" s="40"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40">
        <v>0</v>
      </c>
      <c r="BL27" s="40">
        <v>0</v>
      </c>
      <c r="BM27" s="40">
        <v>0</v>
      </c>
      <c r="BN27" s="40">
        <v>0</v>
      </c>
      <c r="BO27" s="40">
        <v>0</v>
      </c>
      <c r="BP27" s="40">
        <v>0</v>
      </c>
      <c r="BQ27" s="40">
        <f t="shared" si="0"/>
        <v>0</v>
      </c>
    </row>
    <row r="28" spans="1:69">
      <c r="A28" s="28"/>
      <c r="B28" s="28"/>
      <c r="C28" s="28"/>
      <c r="D28" s="37" t="s">
        <v>288</v>
      </c>
      <c r="E28" s="38"/>
      <c r="F28" s="39"/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</v>
      </c>
      <c r="AM28" s="40">
        <v>0</v>
      </c>
      <c r="AN28" s="40">
        <v>0</v>
      </c>
      <c r="AO28" s="40">
        <v>0</v>
      </c>
      <c r="AP28" s="40">
        <v>0</v>
      </c>
      <c r="AQ28" s="40">
        <v>0</v>
      </c>
      <c r="AR28" s="40">
        <v>0</v>
      </c>
      <c r="AS28" s="40">
        <v>0</v>
      </c>
      <c r="AT28" s="40">
        <v>0</v>
      </c>
      <c r="AU28" s="40">
        <v>0</v>
      </c>
      <c r="AV28" s="40">
        <v>0</v>
      </c>
      <c r="AW28" s="40">
        <v>0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0">
        <v>0</v>
      </c>
      <c r="BF28" s="40">
        <v>0</v>
      </c>
      <c r="BG28" s="40">
        <v>0</v>
      </c>
      <c r="BH28" s="40">
        <v>0</v>
      </c>
      <c r="BI28" s="40">
        <v>0</v>
      </c>
      <c r="BJ28" s="40">
        <v>0</v>
      </c>
      <c r="BK28" s="40">
        <v>0</v>
      </c>
      <c r="BL28" s="40">
        <v>0</v>
      </c>
      <c r="BM28" s="40">
        <v>0</v>
      </c>
      <c r="BN28" s="40">
        <v>0</v>
      </c>
      <c r="BO28" s="40">
        <v>0</v>
      </c>
      <c r="BP28" s="40">
        <v>0</v>
      </c>
      <c r="BQ28" s="40">
        <f t="shared" si="0"/>
        <v>0</v>
      </c>
    </row>
    <row r="29" spans="1:69">
      <c r="A29" s="28"/>
      <c r="B29" s="28"/>
      <c r="C29" s="28"/>
      <c r="D29" s="37" t="s">
        <v>293</v>
      </c>
      <c r="E29" s="38"/>
      <c r="F29" s="39"/>
      <c r="G29" s="40">
        <v>1280454</v>
      </c>
      <c r="H29" s="40">
        <v>109424.83</v>
      </c>
      <c r="I29" s="40">
        <v>235726.75</v>
      </c>
      <c r="J29" s="40">
        <v>-12628838.07</v>
      </c>
      <c r="K29" s="40">
        <v>-324144.67</v>
      </c>
      <c r="L29" s="40">
        <v>633590.81000000006</v>
      </c>
      <c r="M29" s="40">
        <v>479616</v>
      </c>
      <c r="N29" s="40">
        <v>-632259.36</v>
      </c>
      <c r="O29" s="40">
        <v>-806514.8</v>
      </c>
      <c r="P29" s="40">
        <v>-5660278.0499999998</v>
      </c>
      <c r="Q29" s="40">
        <v>-1909351</v>
      </c>
      <c r="R29" s="40">
        <v>-133.41</v>
      </c>
      <c r="S29" s="40">
        <v>-21572814</v>
      </c>
      <c r="T29" s="40">
        <v>0</v>
      </c>
      <c r="U29" s="40">
        <v>3777273.01</v>
      </c>
      <c r="V29" s="40">
        <v>-5930541</v>
      </c>
      <c r="W29" s="40">
        <v>-3418002.17</v>
      </c>
      <c r="X29" s="40">
        <v>-13966071.449999999</v>
      </c>
      <c r="Y29" s="40">
        <v>-1062982.1200000001</v>
      </c>
      <c r="Z29" s="40">
        <v>-160619.19</v>
      </c>
      <c r="AA29" s="40">
        <v>-694206.54</v>
      </c>
      <c r="AB29" s="40">
        <v>-3338312.87</v>
      </c>
      <c r="AC29" s="40">
        <v>-1067073.1299999999</v>
      </c>
      <c r="AD29" s="40">
        <v>-47625</v>
      </c>
      <c r="AE29" s="40">
        <v>165.59</v>
      </c>
      <c r="AF29" s="40">
        <v>-462299.71</v>
      </c>
      <c r="AG29" s="40">
        <v>-689758.96</v>
      </c>
      <c r="AH29" s="40">
        <v>-8318</v>
      </c>
      <c r="AI29" s="40">
        <v>-435094.13</v>
      </c>
      <c r="AJ29" s="40">
        <v>0</v>
      </c>
      <c r="AK29" s="40">
        <v>30815.75</v>
      </c>
      <c r="AL29" s="40">
        <v>17095.25</v>
      </c>
      <c r="AM29" s="40">
        <v>-2566.5500000000002</v>
      </c>
      <c r="AN29" s="40">
        <v>2231613.4</v>
      </c>
      <c r="AO29" s="40">
        <v>-35135.589999999997</v>
      </c>
      <c r="AP29" s="40">
        <v>-120798.93</v>
      </c>
      <c r="AQ29" s="40">
        <v>-16500</v>
      </c>
      <c r="AR29" s="40">
        <v>0</v>
      </c>
      <c r="AS29" s="40">
        <v>0</v>
      </c>
      <c r="AT29" s="40">
        <v>-1254.77</v>
      </c>
      <c r="AU29" s="40">
        <v>-1378.11</v>
      </c>
      <c r="AV29" s="40">
        <v>-693570.87</v>
      </c>
      <c r="AW29" s="40">
        <v>11659164.689999999</v>
      </c>
      <c r="AX29" s="40">
        <v>0</v>
      </c>
      <c r="AY29" s="40">
        <v>-102644.76</v>
      </c>
      <c r="AZ29" s="40">
        <v>576000</v>
      </c>
      <c r="BA29" s="40">
        <v>-58493.440000000002</v>
      </c>
      <c r="BB29" s="40">
        <v>15416.05</v>
      </c>
      <c r="BC29" s="40">
        <v>0</v>
      </c>
      <c r="BD29" s="40">
        <v>0</v>
      </c>
      <c r="BE29" s="40">
        <v>718892.15</v>
      </c>
      <c r="BF29" s="40">
        <v>0</v>
      </c>
      <c r="BG29" s="40">
        <v>-444463</v>
      </c>
      <c r="BH29" s="40">
        <v>0</v>
      </c>
      <c r="BI29" s="40">
        <v>14431.48</v>
      </c>
      <c r="BJ29" s="40">
        <v>-511.76</v>
      </c>
      <c r="BK29" s="40">
        <v>-3764.42</v>
      </c>
      <c r="BL29" s="40">
        <v>-3014748.65</v>
      </c>
      <c r="BM29" s="40">
        <v>0</v>
      </c>
      <c r="BN29" s="40">
        <v>-9220726.1300000008</v>
      </c>
      <c r="BO29" s="40">
        <v>-18253387.960000001</v>
      </c>
      <c r="BP29" s="40">
        <v>-635082.38</v>
      </c>
      <c r="BQ29" s="40">
        <f t="shared" si="0"/>
        <v>-85640585.189999968</v>
      </c>
    </row>
    <row r="30" spans="1:69">
      <c r="A30" s="28"/>
      <c r="B30" s="28"/>
      <c r="C30" s="28"/>
      <c r="D30" s="37" t="s">
        <v>286</v>
      </c>
      <c r="E30" s="38"/>
      <c r="F30" s="39"/>
      <c r="G30" s="40">
        <v>1280454</v>
      </c>
      <c r="H30" s="40">
        <v>109424.83</v>
      </c>
      <c r="I30" s="40">
        <v>235726.75</v>
      </c>
      <c r="J30" s="40">
        <v>-8083867.3399999999</v>
      </c>
      <c r="K30" s="40">
        <v>-324144.67</v>
      </c>
      <c r="L30" s="40">
        <v>633590.81000000006</v>
      </c>
      <c r="M30" s="40">
        <v>479616</v>
      </c>
      <c r="N30" s="40">
        <v>-632259.36</v>
      </c>
      <c r="O30" s="40">
        <v>-806514.8</v>
      </c>
      <c r="P30" s="40">
        <v>892318.96</v>
      </c>
      <c r="Q30" s="40">
        <v>-1799346</v>
      </c>
      <c r="R30" s="40">
        <v>-133.41</v>
      </c>
      <c r="S30" s="40">
        <v>-2412014</v>
      </c>
      <c r="T30" s="40">
        <v>0</v>
      </c>
      <c r="U30" s="40">
        <v>4416352.24</v>
      </c>
      <c r="V30" s="40">
        <v>-5930541</v>
      </c>
      <c r="W30" s="40">
        <v>-3418002.17</v>
      </c>
      <c r="X30" s="40">
        <v>-7114005.1399999997</v>
      </c>
      <c r="Y30" s="40">
        <v>-1059745.48</v>
      </c>
      <c r="Z30" s="40">
        <v>-95479.59</v>
      </c>
      <c r="AA30" s="40">
        <v>-618503.25</v>
      </c>
      <c r="AB30" s="40">
        <v>-4684521.4800000004</v>
      </c>
      <c r="AC30" s="40">
        <v>-1543260.98</v>
      </c>
      <c r="AD30" s="40">
        <v>-47625</v>
      </c>
      <c r="AE30" s="40">
        <v>165.59</v>
      </c>
      <c r="AF30" s="40">
        <v>-462299.71</v>
      </c>
      <c r="AG30" s="40">
        <v>-689758.96</v>
      </c>
      <c r="AH30" s="40">
        <v>122.53</v>
      </c>
      <c r="AI30" s="40">
        <v>-435094.13</v>
      </c>
      <c r="AJ30" s="40">
        <v>0</v>
      </c>
      <c r="AK30" s="40">
        <v>47473</v>
      </c>
      <c r="AL30" s="40">
        <v>17095.25</v>
      </c>
      <c r="AM30" s="40">
        <v>-2566.5500000000002</v>
      </c>
      <c r="AN30" s="40">
        <v>2231613.4</v>
      </c>
      <c r="AO30" s="40">
        <v>-35135.589999999997</v>
      </c>
      <c r="AP30" s="40">
        <v>-120798.93</v>
      </c>
      <c r="AQ30" s="40">
        <v>-16500</v>
      </c>
      <c r="AR30" s="40">
        <v>0</v>
      </c>
      <c r="AS30" s="40">
        <v>0</v>
      </c>
      <c r="AT30" s="40">
        <v>-1254.77</v>
      </c>
      <c r="AU30" s="40">
        <v>-1378.11</v>
      </c>
      <c r="AV30" s="40">
        <v>-693570.87</v>
      </c>
      <c r="AW30" s="40">
        <v>11659164.689999999</v>
      </c>
      <c r="AX30" s="40">
        <v>0</v>
      </c>
      <c r="AY30" s="40">
        <v>-102644.76</v>
      </c>
      <c r="AZ30" s="40">
        <v>576000</v>
      </c>
      <c r="BA30" s="40">
        <v>-58493.440000000002</v>
      </c>
      <c r="BB30" s="40">
        <v>15416.05</v>
      </c>
      <c r="BC30" s="40">
        <v>0</v>
      </c>
      <c r="BD30" s="40">
        <v>0</v>
      </c>
      <c r="BE30" s="40">
        <v>718892.15</v>
      </c>
      <c r="BF30" s="40">
        <v>0</v>
      </c>
      <c r="BG30" s="40">
        <v>-444463</v>
      </c>
      <c r="BH30" s="40">
        <v>0</v>
      </c>
      <c r="BI30" s="40">
        <v>14431.48</v>
      </c>
      <c r="BJ30" s="40">
        <v>-511.76</v>
      </c>
      <c r="BK30" s="40">
        <v>-3764.42</v>
      </c>
      <c r="BL30" s="40">
        <v>-2745023.43</v>
      </c>
      <c r="BM30" s="40">
        <v>0</v>
      </c>
      <c r="BN30" s="40">
        <v>-8303235.5899999999</v>
      </c>
      <c r="BO30" s="40">
        <v>-18387967.18</v>
      </c>
      <c r="BP30" s="40">
        <v>-635082.38</v>
      </c>
      <c r="BQ30" s="40">
        <f t="shared" si="0"/>
        <v>-48381649.520000011</v>
      </c>
    </row>
    <row r="31" spans="1:69">
      <c r="A31" s="28"/>
      <c r="B31" s="28"/>
      <c r="C31" s="28"/>
      <c r="D31" s="37" t="s">
        <v>287</v>
      </c>
      <c r="E31" s="38"/>
      <c r="F31" s="39"/>
      <c r="G31" s="40">
        <v>0</v>
      </c>
      <c r="H31" s="40">
        <v>0</v>
      </c>
      <c r="I31" s="40">
        <v>0</v>
      </c>
      <c r="J31" s="40">
        <v>-4544970.7300000004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-6552597.0099999998</v>
      </c>
      <c r="Q31" s="40">
        <v>-110005</v>
      </c>
      <c r="R31" s="40">
        <v>0</v>
      </c>
      <c r="S31" s="40">
        <v>-19160799</v>
      </c>
      <c r="T31" s="40">
        <v>0</v>
      </c>
      <c r="U31" s="40">
        <v>-639079.23</v>
      </c>
      <c r="V31" s="40">
        <v>0</v>
      </c>
      <c r="W31" s="40">
        <v>0</v>
      </c>
      <c r="X31" s="40">
        <v>-6852066.3099999996</v>
      </c>
      <c r="Y31" s="40">
        <v>-3236.64</v>
      </c>
      <c r="Z31" s="40">
        <v>-65139.6</v>
      </c>
      <c r="AA31" s="40">
        <v>-75703.289999999994</v>
      </c>
      <c r="AB31" s="40">
        <v>1346208.61</v>
      </c>
      <c r="AC31" s="40">
        <v>476187.85</v>
      </c>
      <c r="AD31" s="40">
        <v>0</v>
      </c>
      <c r="AE31" s="40">
        <v>0</v>
      </c>
      <c r="AF31" s="40">
        <v>0</v>
      </c>
      <c r="AG31" s="40">
        <v>0</v>
      </c>
      <c r="AH31" s="40">
        <v>-8440.5300000000007</v>
      </c>
      <c r="AI31" s="40">
        <v>0</v>
      </c>
      <c r="AJ31" s="40">
        <v>0</v>
      </c>
      <c r="AK31" s="40">
        <v>-16657.25</v>
      </c>
      <c r="AL31" s="40">
        <v>0</v>
      </c>
      <c r="AM31" s="40">
        <v>0</v>
      </c>
      <c r="AN31" s="40">
        <v>0</v>
      </c>
      <c r="AO31" s="40">
        <v>0</v>
      </c>
      <c r="AP31" s="40">
        <v>0</v>
      </c>
      <c r="AQ31" s="40">
        <v>0</v>
      </c>
      <c r="AR31" s="40">
        <v>0</v>
      </c>
      <c r="AS31" s="40">
        <v>0</v>
      </c>
      <c r="AT31" s="40">
        <v>0</v>
      </c>
      <c r="AU31" s="40">
        <v>0</v>
      </c>
      <c r="AV31" s="40">
        <v>0</v>
      </c>
      <c r="AW31" s="40">
        <v>0</v>
      </c>
      <c r="AX31" s="40">
        <v>0</v>
      </c>
      <c r="AY31" s="40">
        <v>0</v>
      </c>
      <c r="AZ31" s="40">
        <v>0</v>
      </c>
      <c r="BA31" s="40">
        <v>0</v>
      </c>
      <c r="BB31" s="40">
        <v>0</v>
      </c>
      <c r="BC31" s="40">
        <v>0</v>
      </c>
      <c r="BD31" s="40">
        <v>0</v>
      </c>
      <c r="BE31" s="40">
        <v>0</v>
      </c>
      <c r="BF31" s="40">
        <v>0</v>
      </c>
      <c r="BG31" s="40">
        <v>0</v>
      </c>
      <c r="BH31" s="40">
        <v>0</v>
      </c>
      <c r="BI31" s="40">
        <v>0</v>
      </c>
      <c r="BJ31" s="40">
        <v>0</v>
      </c>
      <c r="BK31" s="40">
        <v>0</v>
      </c>
      <c r="BL31" s="40">
        <v>-269725.21999999997</v>
      </c>
      <c r="BM31" s="40">
        <v>0</v>
      </c>
      <c r="BN31" s="40">
        <v>-917490.54</v>
      </c>
      <c r="BO31" s="40">
        <v>134579.22</v>
      </c>
      <c r="BP31" s="40">
        <v>0</v>
      </c>
      <c r="BQ31" s="40">
        <f t="shared" si="0"/>
        <v>-37258934.670000002</v>
      </c>
    </row>
    <row r="32" spans="1:69">
      <c r="A32" s="28"/>
      <c r="B32" s="28"/>
      <c r="C32" s="28"/>
      <c r="D32" s="37" t="s">
        <v>288</v>
      </c>
      <c r="E32" s="38"/>
      <c r="F32" s="39"/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40">
        <v>0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0</v>
      </c>
      <c r="BG32" s="40">
        <v>0</v>
      </c>
      <c r="BH32" s="40">
        <v>0</v>
      </c>
      <c r="BI32" s="40">
        <v>0</v>
      </c>
      <c r="BJ32" s="40">
        <v>0</v>
      </c>
      <c r="BK32" s="40">
        <v>0</v>
      </c>
      <c r="BL32" s="40">
        <v>0</v>
      </c>
      <c r="BM32" s="40">
        <v>0</v>
      </c>
      <c r="BN32" s="40">
        <v>0</v>
      </c>
      <c r="BO32" s="40">
        <v>0</v>
      </c>
      <c r="BP32" s="40">
        <v>0</v>
      </c>
      <c r="BQ32" s="40">
        <f t="shared" si="0"/>
        <v>0</v>
      </c>
    </row>
    <row r="33" spans="1:69">
      <c r="A33" s="28"/>
      <c r="B33" s="28"/>
      <c r="C33" s="28"/>
      <c r="D33" s="37" t="s">
        <v>281</v>
      </c>
      <c r="E33" s="38"/>
      <c r="F33" s="39"/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0</v>
      </c>
      <c r="AM33" s="40">
        <v>0</v>
      </c>
      <c r="AN33" s="40">
        <v>0</v>
      </c>
      <c r="AO33" s="40">
        <v>0</v>
      </c>
      <c r="AP33" s="40">
        <v>0</v>
      </c>
      <c r="AQ33" s="40">
        <v>0</v>
      </c>
      <c r="AR33" s="40">
        <v>0</v>
      </c>
      <c r="AS33" s="40">
        <v>0</v>
      </c>
      <c r="AT33" s="40">
        <v>0</v>
      </c>
      <c r="AU33" s="40">
        <v>0</v>
      </c>
      <c r="AV33" s="40">
        <v>0</v>
      </c>
      <c r="AW33" s="40">
        <v>0</v>
      </c>
      <c r="AX33" s="40">
        <v>0</v>
      </c>
      <c r="AY33" s="40">
        <v>0</v>
      </c>
      <c r="AZ33" s="40">
        <v>0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0</v>
      </c>
      <c r="BG33" s="40">
        <v>0</v>
      </c>
      <c r="BH33" s="40">
        <v>0</v>
      </c>
      <c r="BI33" s="40">
        <v>0</v>
      </c>
      <c r="BJ33" s="40">
        <v>0</v>
      </c>
      <c r="BK33" s="40">
        <v>0</v>
      </c>
      <c r="BL33" s="40">
        <v>0</v>
      </c>
      <c r="BM33" s="40">
        <v>0</v>
      </c>
      <c r="BN33" s="40">
        <v>0</v>
      </c>
      <c r="BO33" s="40">
        <v>0</v>
      </c>
      <c r="BP33" s="40">
        <v>0</v>
      </c>
      <c r="BQ33" s="40">
        <f t="shared" si="0"/>
        <v>0</v>
      </c>
    </row>
    <row r="34" spans="1:69">
      <c r="A34" s="28"/>
      <c r="B34" s="28"/>
      <c r="C34" s="28"/>
      <c r="D34" s="37" t="s">
        <v>286</v>
      </c>
      <c r="E34" s="38"/>
      <c r="F34" s="39"/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  <c r="AI34" s="40">
        <v>0</v>
      </c>
      <c r="AJ34" s="40">
        <v>0</v>
      </c>
      <c r="AK34" s="40">
        <v>0</v>
      </c>
      <c r="AL34" s="40">
        <v>0</v>
      </c>
      <c r="AM34" s="40">
        <v>0</v>
      </c>
      <c r="AN34" s="40">
        <v>0</v>
      </c>
      <c r="AO34" s="40">
        <v>0</v>
      </c>
      <c r="AP34" s="40">
        <v>0</v>
      </c>
      <c r="AQ34" s="40">
        <v>0</v>
      </c>
      <c r="AR34" s="40">
        <v>0</v>
      </c>
      <c r="AS34" s="40">
        <v>0</v>
      </c>
      <c r="AT34" s="40">
        <v>0</v>
      </c>
      <c r="AU34" s="40">
        <v>0</v>
      </c>
      <c r="AV34" s="40">
        <v>0</v>
      </c>
      <c r="AW34" s="40">
        <v>0</v>
      </c>
      <c r="AX34" s="40">
        <v>0</v>
      </c>
      <c r="AY34" s="40">
        <v>0</v>
      </c>
      <c r="AZ34" s="40">
        <v>0</v>
      </c>
      <c r="BA34" s="40">
        <v>0</v>
      </c>
      <c r="BB34" s="40">
        <v>0</v>
      </c>
      <c r="BC34" s="40">
        <v>0</v>
      </c>
      <c r="BD34" s="40">
        <v>0</v>
      </c>
      <c r="BE34" s="40">
        <v>0</v>
      </c>
      <c r="BF34" s="40">
        <v>0</v>
      </c>
      <c r="BG34" s="40">
        <v>0</v>
      </c>
      <c r="BH34" s="40">
        <v>0</v>
      </c>
      <c r="BI34" s="40">
        <v>0</v>
      </c>
      <c r="BJ34" s="40">
        <v>0</v>
      </c>
      <c r="BK34" s="40">
        <v>0</v>
      </c>
      <c r="BL34" s="40">
        <v>0</v>
      </c>
      <c r="BM34" s="40">
        <v>0</v>
      </c>
      <c r="BN34" s="40">
        <v>0</v>
      </c>
      <c r="BO34" s="40">
        <v>0</v>
      </c>
      <c r="BP34" s="40">
        <v>0</v>
      </c>
      <c r="BQ34" s="40">
        <f t="shared" si="0"/>
        <v>0</v>
      </c>
    </row>
    <row r="35" spans="1:69">
      <c r="A35" s="28"/>
      <c r="B35" s="28"/>
      <c r="C35" s="28"/>
      <c r="D35" s="37" t="s">
        <v>287</v>
      </c>
      <c r="E35" s="38"/>
      <c r="F35" s="39"/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40">
        <v>0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0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0</v>
      </c>
      <c r="BG35" s="40">
        <v>0</v>
      </c>
      <c r="BH35" s="40">
        <v>0</v>
      </c>
      <c r="BI35" s="40">
        <v>0</v>
      </c>
      <c r="BJ35" s="40">
        <v>0</v>
      </c>
      <c r="BK35" s="40">
        <v>0</v>
      </c>
      <c r="BL35" s="40">
        <v>0</v>
      </c>
      <c r="BM35" s="40">
        <v>0</v>
      </c>
      <c r="BN35" s="40">
        <v>0</v>
      </c>
      <c r="BO35" s="40">
        <v>0</v>
      </c>
      <c r="BP35" s="40">
        <v>0</v>
      </c>
      <c r="BQ35" s="40">
        <f t="shared" si="0"/>
        <v>0</v>
      </c>
    </row>
    <row r="36" spans="1:69">
      <c r="A36" s="28"/>
      <c r="B36" s="28"/>
      <c r="C36" s="28"/>
      <c r="D36" s="37" t="s">
        <v>288</v>
      </c>
      <c r="E36" s="38"/>
      <c r="F36" s="39"/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0</v>
      </c>
      <c r="AM36" s="40">
        <v>0</v>
      </c>
      <c r="AN36" s="40">
        <v>0</v>
      </c>
      <c r="AO36" s="40">
        <v>0</v>
      </c>
      <c r="AP36" s="40">
        <v>0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0</v>
      </c>
      <c r="AW36" s="40">
        <v>0</v>
      </c>
      <c r="AX36" s="40">
        <v>0</v>
      </c>
      <c r="AY36" s="40">
        <v>0</v>
      </c>
      <c r="AZ36" s="40">
        <v>0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</v>
      </c>
      <c r="BG36" s="40">
        <v>0</v>
      </c>
      <c r="BH36" s="40">
        <v>0</v>
      </c>
      <c r="BI36" s="40">
        <v>0</v>
      </c>
      <c r="BJ36" s="40">
        <v>0</v>
      </c>
      <c r="BK36" s="40">
        <v>0</v>
      </c>
      <c r="BL36" s="40">
        <v>0</v>
      </c>
      <c r="BM36" s="40">
        <v>0</v>
      </c>
      <c r="BN36" s="40">
        <v>0</v>
      </c>
      <c r="BO36" s="40">
        <v>0</v>
      </c>
      <c r="BP36" s="40">
        <v>0</v>
      </c>
      <c r="BQ36" s="40">
        <f t="shared" si="0"/>
        <v>0</v>
      </c>
    </row>
    <row r="37" spans="1:69">
      <c r="A37" s="28"/>
      <c r="B37" s="28"/>
      <c r="C37" s="28"/>
      <c r="D37" s="37" t="s">
        <v>294</v>
      </c>
      <c r="E37" s="38"/>
      <c r="F37" s="39"/>
      <c r="G37" s="40">
        <v>-478080.39</v>
      </c>
      <c r="H37" s="40">
        <v>31674.98</v>
      </c>
      <c r="I37" s="40">
        <v>-58931.69</v>
      </c>
      <c r="J37" s="40">
        <v>3157209.51</v>
      </c>
      <c r="K37" s="40">
        <v>48189.67</v>
      </c>
      <c r="L37" s="40">
        <v>-190077.24</v>
      </c>
      <c r="M37" s="40">
        <v>9218.86</v>
      </c>
      <c r="N37" s="40">
        <v>189677.36</v>
      </c>
      <c r="O37" s="40">
        <v>201628.7</v>
      </c>
      <c r="P37" s="40">
        <v>1419491.04</v>
      </c>
      <c r="Q37" s="40">
        <v>788184</v>
      </c>
      <c r="R37" s="40">
        <v>40.03</v>
      </c>
      <c r="S37" s="40">
        <v>6040828</v>
      </c>
      <c r="T37" s="40">
        <v>0</v>
      </c>
      <c r="U37" s="40">
        <v>-1150718.55</v>
      </c>
      <c r="V37" s="40">
        <v>1180679</v>
      </c>
      <c r="W37" s="40">
        <v>854500.54</v>
      </c>
      <c r="X37" s="40">
        <v>21680177.059999999</v>
      </c>
      <c r="Y37" s="40">
        <v>265745.53000000003</v>
      </c>
      <c r="Z37" s="40">
        <v>47172.11</v>
      </c>
      <c r="AA37" s="40">
        <v>81842.100000000006</v>
      </c>
      <c r="AB37" s="40">
        <v>2164446.38</v>
      </c>
      <c r="AC37" s="40">
        <v>332415.57</v>
      </c>
      <c r="AD37" s="40">
        <v>14287.5</v>
      </c>
      <c r="AE37" s="40">
        <v>-49.67</v>
      </c>
      <c r="AF37" s="40">
        <v>115436.74</v>
      </c>
      <c r="AG37" s="40">
        <v>206927.69</v>
      </c>
      <c r="AH37" s="40">
        <v>2570.62</v>
      </c>
      <c r="AI37" s="40">
        <v>621563.04</v>
      </c>
      <c r="AJ37" s="40">
        <v>0</v>
      </c>
      <c r="AK37" s="40">
        <v>-9244.7199999999993</v>
      </c>
      <c r="AL37" s="40">
        <v>-6743.43</v>
      </c>
      <c r="AM37" s="40">
        <v>581.73</v>
      </c>
      <c r="AN37" s="40">
        <v>236329.83</v>
      </c>
      <c r="AO37" s="40">
        <v>8783.9</v>
      </c>
      <c r="AP37" s="40">
        <v>32894.35</v>
      </c>
      <c r="AQ37" s="40">
        <v>4950</v>
      </c>
      <c r="AR37" s="40">
        <v>0</v>
      </c>
      <c r="AS37" s="40">
        <v>0</v>
      </c>
      <c r="AT37" s="40">
        <v>376.43</v>
      </c>
      <c r="AU37" s="40">
        <v>984.09</v>
      </c>
      <c r="AV37" s="40">
        <v>221700.53</v>
      </c>
      <c r="AW37" s="40">
        <v>-2927453.34</v>
      </c>
      <c r="AX37" s="40">
        <v>0</v>
      </c>
      <c r="AY37" s="40">
        <v>24981.119999999999</v>
      </c>
      <c r="AZ37" s="40">
        <v>200000</v>
      </c>
      <c r="BA37" s="40">
        <v>12519.71</v>
      </c>
      <c r="BB37" s="40">
        <v>-6140.1</v>
      </c>
      <c r="BC37" s="40">
        <v>0</v>
      </c>
      <c r="BD37" s="40">
        <v>0</v>
      </c>
      <c r="BE37" s="40">
        <v>-204311.53</v>
      </c>
      <c r="BF37" s="40">
        <v>0</v>
      </c>
      <c r="BG37" s="40">
        <v>111291</v>
      </c>
      <c r="BH37" s="40">
        <v>0</v>
      </c>
      <c r="BI37" s="40">
        <v>-4617.5600000000004</v>
      </c>
      <c r="BJ37" s="40">
        <v>127.94</v>
      </c>
      <c r="BK37" s="40">
        <v>1129.32</v>
      </c>
      <c r="BL37" s="40">
        <v>753687.17</v>
      </c>
      <c r="BM37" s="40">
        <v>0</v>
      </c>
      <c r="BN37" s="40">
        <v>2425595</v>
      </c>
      <c r="BO37" s="40">
        <v>4514979.1100000003</v>
      </c>
      <c r="BP37" s="40">
        <v>164875.10999999999</v>
      </c>
      <c r="BQ37" s="40">
        <f t="shared" si="0"/>
        <v>43133324.149999991</v>
      </c>
    </row>
    <row r="38" spans="1:69">
      <c r="A38" s="28"/>
      <c r="B38" s="28"/>
      <c r="C38" s="28"/>
      <c r="D38" s="37" t="s">
        <v>295</v>
      </c>
      <c r="E38" s="38"/>
      <c r="F38" s="39"/>
      <c r="G38" s="40">
        <v>2161625</v>
      </c>
      <c r="H38" s="40">
        <v>4651620.96</v>
      </c>
      <c r="I38" s="40">
        <v>878509.32</v>
      </c>
      <c r="J38" s="40">
        <v>11307068.310000001</v>
      </c>
      <c r="K38" s="40">
        <v>976004.53</v>
      </c>
      <c r="L38" s="40">
        <v>1756732.6</v>
      </c>
      <c r="M38" s="40">
        <v>2500471.04</v>
      </c>
      <c r="N38" s="40">
        <v>-285740.77</v>
      </c>
      <c r="O38" s="40">
        <v>-377895.51</v>
      </c>
      <c r="P38" s="40">
        <v>5807105.8799999999</v>
      </c>
      <c r="Q38" s="40">
        <v>-633722</v>
      </c>
      <c r="R38" s="40">
        <v>108280.52</v>
      </c>
      <c r="S38" s="40">
        <v>28309130</v>
      </c>
      <c r="T38" s="40">
        <v>153078.39999999999</v>
      </c>
      <c r="U38" s="40">
        <v>18884155.23</v>
      </c>
      <c r="V38" s="40">
        <v>2906594</v>
      </c>
      <c r="W38" s="40">
        <v>-1261398.19</v>
      </c>
      <c r="X38" s="40">
        <v>10653038.32</v>
      </c>
      <c r="Y38" s="40">
        <v>-241466.23999999999</v>
      </c>
      <c r="Z38" s="40">
        <v>2293249.0299999998</v>
      </c>
      <c r="AA38" s="40">
        <v>-142303.45000000001</v>
      </c>
      <c r="AB38" s="40">
        <v>2321780.59</v>
      </c>
      <c r="AC38" s="40">
        <v>2146350.6</v>
      </c>
      <c r="AD38" s="40">
        <v>122788.37</v>
      </c>
      <c r="AE38" s="40">
        <v>19932.73</v>
      </c>
      <c r="AF38" s="40">
        <v>16695.53</v>
      </c>
      <c r="AG38" s="40">
        <v>-381069.87</v>
      </c>
      <c r="AH38" s="40">
        <v>37009.29</v>
      </c>
      <c r="AI38" s="40">
        <v>293733.21000000002</v>
      </c>
      <c r="AJ38" s="40">
        <v>98864.55</v>
      </c>
      <c r="AK38" s="40">
        <v>164094</v>
      </c>
      <c r="AL38" s="40">
        <v>91219.83</v>
      </c>
      <c r="AM38" s="40">
        <v>121350.26</v>
      </c>
      <c r="AN38" s="40">
        <v>3266389.21</v>
      </c>
      <c r="AO38" s="40">
        <v>94376.09</v>
      </c>
      <c r="AP38" s="40">
        <v>135291.93</v>
      </c>
      <c r="AQ38" s="40">
        <v>254404.22</v>
      </c>
      <c r="AR38" s="40">
        <v>70646.149999999994</v>
      </c>
      <c r="AS38" s="40">
        <v>59307.85</v>
      </c>
      <c r="AT38" s="40">
        <v>38643.33</v>
      </c>
      <c r="AU38" s="40">
        <v>80299.240000000005</v>
      </c>
      <c r="AV38" s="40">
        <v>-312062.88</v>
      </c>
      <c r="AW38" s="40">
        <v>9003929.4700000007</v>
      </c>
      <c r="AX38" s="40">
        <v>52992.23</v>
      </c>
      <c r="AY38" s="40">
        <v>50220.69</v>
      </c>
      <c r="AZ38" s="40">
        <v>1941130</v>
      </c>
      <c r="BA38" s="40">
        <v>50761.24</v>
      </c>
      <c r="BB38" s="40">
        <v>62318.49</v>
      </c>
      <c r="BC38" s="40">
        <v>37194.720000000001</v>
      </c>
      <c r="BD38" s="40">
        <v>17456.09</v>
      </c>
      <c r="BE38" s="40">
        <v>2464946.7400000002</v>
      </c>
      <c r="BF38" s="40">
        <v>24751.68</v>
      </c>
      <c r="BG38" s="40">
        <v>-74980.87</v>
      </c>
      <c r="BH38" s="40">
        <v>14857.09</v>
      </c>
      <c r="BI38" s="40">
        <v>47745.68</v>
      </c>
      <c r="BJ38" s="40">
        <v>131819.31</v>
      </c>
      <c r="BK38" s="40">
        <v>42268.45</v>
      </c>
      <c r="BL38" s="40">
        <v>-279919.55</v>
      </c>
      <c r="BM38" s="40">
        <v>24836.22</v>
      </c>
      <c r="BN38" s="40">
        <v>-370810.63</v>
      </c>
      <c r="BO38" s="40">
        <v>-8833631.9299999997</v>
      </c>
      <c r="BP38" s="40">
        <v>892645.49</v>
      </c>
      <c r="BQ38" s="40">
        <f t="shared" si="0"/>
        <v>104444711.82000001</v>
      </c>
    </row>
    <row r="39" spans="1:69">
      <c r="A39" s="28"/>
      <c r="B39" s="28"/>
      <c r="C39" s="28"/>
      <c r="D39" s="28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BQ39"/>
  <sheetViews>
    <sheetView workbookViewId="0">
      <pane xSplit="6" ySplit="7" topLeftCell="G8" activePane="bottomRight" state="frozen"/>
      <selection pane="topRight" activeCell="H1" sqref="H1"/>
      <selection pane="bottomLeft" activeCell="A10" sqref="A10"/>
      <selection pane="bottomRight" activeCell="BQ8" sqref="BQ8:BQ38"/>
    </sheetView>
  </sheetViews>
  <sheetFormatPr baseColWidth="10" defaultRowHeight="14.25"/>
  <cols>
    <col min="1" max="3" width="1.7109375" style="41" customWidth="1"/>
    <col min="4" max="4" width="73.85546875" style="41" customWidth="1"/>
    <col min="5" max="6" width="1.7109375" style="28" customWidth="1"/>
    <col min="7" max="69" width="14.7109375" style="3" customWidth="1"/>
    <col min="70" max="16384" width="11.42578125" style="3"/>
  </cols>
  <sheetData>
    <row r="1" spans="1:69" ht="22.5" customHeight="1">
      <c r="A1" s="26" t="s">
        <v>150</v>
      </c>
      <c r="B1" s="27"/>
      <c r="C1" s="27"/>
      <c r="D1" s="27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</row>
    <row r="2" spans="1:69">
      <c r="A2" s="30" t="s">
        <v>316</v>
      </c>
      <c r="B2" s="30"/>
      <c r="C2" s="28"/>
      <c r="D2" s="28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</row>
    <row r="3" spans="1:69">
      <c r="A3" s="28"/>
      <c r="B3" s="28"/>
      <c r="C3" s="28"/>
      <c r="D3" s="2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</row>
    <row r="4" spans="1:69" s="33" customFormat="1" ht="12">
      <c r="A4" s="31"/>
      <c r="B4" s="31"/>
      <c r="C4" s="31"/>
      <c r="D4" s="31"/>
      <c r="E4" s="31"/>
      <c r="F4" s="31"/>
      <c r="G4" s="32" t="s">
        <v>152</v>
      </c>
      <c r="H4" s="32" t="s">
        <v>153</v>
      </c>
      <c r="I4" s="32" t="s">
        <v>154</v>
      </c>
      <c r="J4" s="32" t="s">
        <v>155</v>
      </c>
      <c r="K4" s="32" t="s">
        <v>156</v>
      </c>
      <c r="L4" s="32" t="s">
        <v>157</v>
      </c>
      <c r="M4" s="32" t="s">
        <v>158</v>
      </c>
      <c r="N4" s="32" t="s">
        <v>159</v>
      </c>
      <c r="O4" s="32" t="s">
        <v>160</v>
      </c>
      <c r="P4" s="32" t="s">
        <v>161</v>
      </c>
      <c r="Q4" s="32" t="s">
        <v>162</v>
      </c>
      <c r="R4" s="32" t="s">
        <v>163</v>
      </c>
      <c r="S4" s="32" t="s">
        <v>164</v>
      </c>
      <c r="T4" s="32" t="s">
        <v>165</v>
      </c>
      <c r="U4" s="32" t="s">
        <v>166</v>
      </c>
      <c r="V4" s="32" t="s">
        <v>167</v>
      </c>
      <c r="W4" s="32" t="s">
        <v>168</v>
      </c>
      <c r="X4" s="32" t="s">
        <v>169</v>
      </c>
      <c r="Y4" s="32" t="s">
        <v>170</v>
      </c>
      <c r="Z4" s="32" t="s">
        <v>171</v>
      </c>
      <c r="AA4" s="32" t="s">
        <v>172</v>
      </c>
      <c r="AB4" s="32" t="s">
        <v>173</v>
      </c>
      <c r="AC4" s="32" t="s">
        <v>174</v>
      </c>
      <c r="AD4" s="32" t="s">
        <v>175</v>
      </c>
      <c r="AE4" s="32" t="s">
        <v>176</v>
      </c>
      <c r="AF4" s="32" t="s">
        <v>177</v>
      </c>
      <c r="AG4" s="32" t="s">
        <v>178</v>
      </c>
      <c r="AH4" s="32" t="s">
        <v>179</v>
      </c>
      <c r="AI4" s="32" t="s">
        <v>180</v>
      </c>
      <c r="AJ4" s="32" t="s">
        <v>181</v>
      </c>
      <c r="AK4" s="32" t="s">
        <v>182</v>
      </c>
      <c r="AL4" s="32" t="s">
        <v>183</v>
      </c>
      <c r="AM4" s="32" t="s">
        <v>184</v>
      </c>
      <c r="AN4" s="32" t="s">
        <v>185</v>
      </c>
      <c r="AO4" s="32" t="s">
        <v>186</v>
      </c>
      <c r="AP4" s="32" t="s">
        <v>187</v>
      </c>
      <c r="AQ4" s="32" t="s">
        <v>188</v>
      </c>
      <c r="AR4" s="32" t="s">
        <v>189</v>
      </c>
      <c r="AS4" s="32" t="s">
        <v>190</v>
      </c>
      <c r="AT4" s="32" t="s">
        <v>191</v>
      </c>
      <c r="AU4" s="32" t="s">
        <v>192</v>
      </c>
      <c r="AV4" s="32" t="s">
        <v>193</v>
      </c>
      <c r="AW4" s="32" t="s">
        <v>194</v>
      </c>
      <c r="AX4" s="32" t="s">
        <v>195</v>
      </c>
      <c r="AY4" s="32" t="s">
        <v>196</v>
      </c>
      <c r="AZ4" s="32" t="s">
        <v>197</v>
      </c>
      <c r="BA4" s="32" t="s">
        <v>198</v>
      </c>
      <c r="BB4" s="32" t="s">
        <v>199</v>
      </c>
      <c r="BC4" s="32" t="s">
        <v>200</v>
      </c>
      <c r="BD4" s="32" t="s">
        <v>201</v>
      </c>
      <c r="BE4" s="32" t="s">
        <v>202</v>
      </c>
      <c r="BF4" s="32" t="s">
        <v>203</v>
      </c>
      <c r="BG4" s="32" t="s">
        <v>204</v>
      </c>
      <c r="BH4" s="32" t="s">
        <v>205</v>
      </c>
      <c r="BI4" s="32" t="s">
        <v>206</v>
      </c>
      <c r="BJ4" s="32" t="s">
        <v>207</v>
      </c>
      <c r="BK4" s="32" t="s">
        <v>208</v>
      </c>
      <c r="BL4" s="32" t="s">
        <v>209</v>
      </c>
      <c r="BM4" s="32" t="s">
        <v>210</v>
      </c>
      <c r="BN4" s="32" t="s">
        <v>211</v>
      </c>
      <c r="BO4" s="32" t="s">
        <v>212</v>
      </c>
      <c r="BP4" s="32" t="s">
        <v>213</v>
      </c>
      <c r="BQ4" s="32"/>
    </row>
    <row r="5" spans="1:69" ht="67.5">
      <c r="A5" s="28"/>
      <c r="B5" s="28"/>
      <c r="C5" s="28"/>
      <c r="D5" s="28"/>
      <c r="G5" s="34" t="s">
        <v>214</v>
      </c>
      <c r="H5" s="34" t="s">
        <v>215</v>
      </c>
      <c r="I5" s="34" t="s">
        <v>216</v>
      </c>
      <c r="J5" s="34" t="s">
        <v>217</v>
      </c>
      <c r="K5" s="34" t="s">
        <v>218</v>
      </c>
      <c r="L5" s="34" t="s">
        <v>219</v>
      </c>
      <c r="M5" s="34" t="s">
        <v>220</v>
      </c>
      <c r="N5" s="34" t="s">
        <v>221</v>
      </c>
      <c r="O5" s="34" t="s">
        <v>222</v>
      </c>
      <c r="P5" s="34" t="s">
        <v>223</v>
      </c>
      <c r="Q5" s="34" t="s">
        <v>224</v>
      </c>
      <c r="R5" s="34" t="s">
        <v>225</v>
      </c>
      <c r="S5" s="34" t="s">
        <v>226</v>
      </c>
      <c r="T5" s="34" t="s">
        <v>227</v>
      </c>
      <c r="U5" s="34" t="s">
        <v>228</v>
      </c>
      <c r="V5" s="34" t="s">
        <v>229</v>
      </c>
      <c r="W5" s="34" t="s">
        <v>230</v>
      </c>
      <c r="X5" s="34" t="s">
        <v>231</v>
      </c>
      <c r="Y5" s="34" t="s">
        <v>232</v>
      </c>
      <c r="Z5" s="34" t="s">
        <v>233</v>
      </c>
      <c r="AA5" s="34" t="s">
        <v>234</v>
      </c>
      <c r="AB5" s="34" t="s">
        <v>235</v>
      </c>
      <c r="AC5" s="34" t="s">
        <v>236</v>
      </c>
      <c r="AD5" s="34" t="s">
        <v>237</v>
      </c>
      <c r="AE5" s="34" t="s">
        <v>238</v>
      </c>
      <c r="AF5" s="34" t="s">
        <v>239</v>
      </c>
      <c r="AG5" s="34" t="s">
        <v>310</v>
      </c>
      <c r="AH5" s="34" t="s">
        <v>241</v>
      </c>
      <c r="AI5" s="34" t="s">
        <v>242</v>
      </c>
      <c r="AJ5" s="34" t="s">
        <v>243</v>
      </c>
      <c r="AK5" s="34" t="s">
        <v>244</v>
      </c>
      <c r="AL5" s="34" t="s">
        <v>245</v>
      </c>
      <c r="AM5" s="34" t="s">
        <v>246</v>
      </c>
      <c r="AN5" s="34" t="s">
        <v>247</v>
      </c>
      <c r="AO5" s="34" t="s">
        <v>248</v>
      </c>
      <c r="AP5" s="34" t="s">
        <v>249</v>
      </c>
      <c r="AQ5" s="34" t="s">
        <v>250</v>
      </c>
      <c r="AR5" s="34" t="s">
        <v>251</v>
      </c>
      <c r="AS5" s="34" t="s">
        <v>252</v>
      </c>
      <c r="AT5" s="34" t="s">
        <v>253</v>
      </c>
      <c r="AU5" s="34" t="s">
        <v>254</v>
      </c>
      <c r="AV5" s="34" t="s">
        <v>255</v>
      </c>
      <c r="AW5" s="34" t="s">
        <v>256</v>
      </c>
      <c r="AX5" s="34" t="s">
        <v>257</v>
      </c>
      <c r="AY5" s="34" t="s">
        <v>258</v>
      </c>
      <c r="AZ5" s="34" t="s">
        <v>259</v>
      </c>
      <c r="BA5" s="34" t="s">
        <v>260</v>
      </c>
      <c r="BB5" s="34" t="s">
        <v>261</v>
      </c>
      <c r="BC5" s="34" t="s">
        <v>262</v>
      </c>
      <c r="BD5" s="34" t="s">
        <v>263</v>
      </c>
      <c r="BE5" s="34" t="s">
        <v>264</v>
      </c>
      <c r="BF5" s="34" t="s">
        <v>265</v>
      </c>
      <c r="BG5" s="34" t="s">
        <v>266</v>
      </c>
      <c r="BH5" s="34" t="s">
        <v>267</v>
      </c>
      <c r="BI5" s="34" t="s">
        <v>268</v>
      </c>
      <c r="BJ5" s="34" t="s">
        <v>269</v>
      </c>
      <c r="BK5" s="34" t="s">
        <v>270</v>
      </c>
      <c r="BL5" s="34" t="s">
        <v>271</v>
      </c>
      <c r="BM5" s="34" t="s">
        <v>272</v>
      </c>
      <c r="BN5" s="34" t="s">
        <v>273</v>
      </c>
      <c r="BO5" s="34" t="s">
        <v>274</v>
      </c>
      <c r="BP5" s="34" t="s">
        <v>275</v>
      </c>
      <c r="BQ5" s="34" t="s">
        <v>130</v>
      </c>
    </row>
    <row r="6" spans="1:69">
      <c r="A6" s="28"/>
      <c r="B6" s="28"/>
      <c r="C6" s="28"/>
      <c r="D6" s="28"/>
      <c r="G6" s="35" t="s">
        <v>317</v>
      </c>
      <c r="H6" s="35" t="s">
        <v>317</v>
      </c>
      <c r="I6" s="35" t="s">
        <v>317</v>
      </c>
      <c r="J6" s="35" t="s">
        <v>317</v>
      </c>
      <c r="K6" s="35" t="s">
        <v>317</v>
      </c>
      <c r="L6" s="35" t="s">
        <v>317</v>
      </c>
      <c r="M6" s="35" t="s">
        <v>317</v>
      </c>
      <c r="N6" s="35" t="s">
        <v>317</v>
      </c>
      <c r="O6" s="35" t="s">
        <v>317</v>
      </c>
      <c r="P6" s="35" t="s">
        <v>317</v>
      </c>
      <c r="Q6" s="35" t="s">
        <v>317</v>
      </c>
      <c r="R6" s="35" t="s">
        <v>317</v>
      </c>
      <c r="S6" s="35" t="s">
        <v>317</v>
      </c>
      <c r="T6" s="35" t="s">
        <v>317</v>
      </c>
      <c r="U6" s="35" t="s">
        <v>317</v>
      </c>
      <c r="V6" s="35" t="s">
        <v>317</v>
      </c>
      <c r="W6" s="35" t="s">
        <v>317</v>
      </c>
      <c r="X6" s="35" t="s">
        <v>317</v>
      </c>
      <c r="Y6" s="35" t="s">
        <v>317</v>
      </c>
      <c r="Z6" s="35" t="s">
        <v>317</v>
      </c>
      <c r="AA6" s="35" t="s">
        <v>317</v>
      </c>
      <c r="AB6" s="35" t="s">
        <v>317</v>
      </c>
      <c r="AC6" s="35" t="s">
        <v>317</v>
      </c>
      <c r="AD6" s="35" t="s">
        <v>317</v>
      </c>
      <c r="AE6" s="35" t="s">
        <v>317</v>
      </c>
      <c r="AF6" s="35" t="s">
        <v>317</v>
      </c>
      <c r="AG6" s="35" t="s">
        <v>317</v>
      </c>
      <c r="AH6" s="35" t="s">
        <v>317</v>
      </c>
      <c r="AI6" s="35" t="s">
        <v>317</v>
      </c>
      <c r="AJ6" s="35" t="s">
        <v>317</v>
      </c>
      <c r="AK6" s="35" t="s">
        <v>317</v>
      </c>
      <c r="AL6" s="35" t="s">
        <v>317</v>
      </c>
      <c r="AM6" s="35" t="s">
        <v>317</v>
      </c>
      <c r="AN6" s="35" t="s">
        <v>317</v>
      </c>
      <c r="AO6" s="35" t="s">
        <v>317</v>
      </c>
      <c r="AP6" s="35" t="s">
        <v>317</v>
      </c>
      <c r="AQ6" s="35" t="s">
        <v>317</v>
      </c>
      <c r="AR6" s="35" t="s">
        <v>317</v>
      </c>
      <c r="AS6" s="35" t="s">
        <v>317</v>
      </c>
      <c r="AT6" s="35" t="s">
        <v>317</v>
      </c>
      <c r="AU6" s="35" t="s">
        <v>317</v>
      </c>
      <c r="AV6" s="35" t="s">
        <v>317</v>
      </c>
      <c r="AW6" s="35" t="s">
        <v>317</v>
      </c>
      <c r="AX6" s="35" t="s">
        <v>317</v>
      </c>
      <c r="AY6" s="35" t="s">
        <v>317</v>
      </c>
      <c r="AZ6" s="35" t="s">
        <v>317</v>
      </c>
      <c r="BA6" s="35" t="s">
        <v>317</v>
      </c>
      <c r="BB6" s="35" t="s">
        <v>317</v>
      </c>
      <c r="BC6" s="35" t="s">
        <v>317</v>
      </c>
      <c r="BD6" s="35" t="s">
        <v>317</v>
      </c>
      <c r="BE6" s="35" t="s">
        <v>317</v>
      </c>
      <c r="BF6" s="35" t="s">
        <v>317</v>
      </c>
      <c r="BG6" s="35" t="s">
        <v>317</v>
      </c>
      <c r="BH6" s="35" t="s">
        <v>317</v>
      </c>
      <c r="BI6" s="35" t="s">
        <v>317</v>
      </c>
      <c r="BJ6" s="35" t="s">
        <v>317</v>
      </c>
      <c r="BK6" s="35" t="s">
        <v>317</v>
      </c>
      <c r="BL6" s="35" t="s">
        <v>317</v>
      </c>
      <c r="BM6" s="35" t="s">
        <v>317</v>
      </c>
      <c r="BN6" s="35" t="s">
        <v>317</v>
      </c>
      <c r="BO6" s="35" t="s">
        <v>317</v>
      </c>
      <c r="BP6" s="35" t="s">
        <v>317</v>
      </c>
      <c r="BQ6" s="35" t="s">
        <v>317</v>
      </c>
    </row>
    <row r="7" spans="1:69" ht="27" customHeight="1">
      <c r="A7" s="28"/>
      <c r="B7" s="28"/>
      <c r="C7" s="28"/>
      <c r="D7" s="28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</row>
    <row r="8" spans="1:69">
      <c r="A8" s="28"/>
      <c r="B8" s="28"/>
      <c r="C8" s="28"/>
      <c r="D8" s="37" t="s">
        <v>277</v>
      </c>
      <c r="E8" s="38"/>
      <c r="F8" s="39"/>
      <c r="G8" s="40">
        <v>3361463.61</v>
      </c>
      <c r="H8" s="40">
        <v>6343460.0300000003</v>
      </c>
      <c r="I8" s="40">
        <v>1214399.5900000001</v>
      </c>
      <c r="J8" s="40">
        <v>41243732.990000002</v>
      </c>
      <c r="K8" s="40">
        <v>2458747.9500000002</v>
      </c>
      <c r="L8" s="40">
        <v>2135396.5699999998</v>
      </c>
      <c r="M8" s="40">
        <v>5735385.2000000002</v>
      </c>
      <c r="N8" s="40">
        <v>335124.08</v>
      </c>
      <c r="O8" s="40">
        <v>588140.28</v>
      </c>
      <c r="P8" s="40">
        <v>16883351.989999998</v>
      </c>
      <c r="Q8" s="40">
        <v>2691112</v>
      </c>
      <c r="R8" s="40">
        <v>213294.38</v>
      </c>
      <c r="S8" s="40">
        <v>68708488</v>
      </c>
      <c r="T8" s="40">
        <v>300113.67</v>
      </c>
      <c r="U8" s="40">
        <v>34393778.359999999</v>
      </c>
      <c r="V8" s="40">
        <v>14487046.689999999</v>
      </c>
      <c r="W8" s="40">
        <v>2774789.32</v>
      </c>
      <c r="X8" s="40">
        <v>6042000</v>
      </c>
      <c r="Y8" s="40">
        <v>1175527.8400000001</v>
      </c>
      <c r="Z8" s="40">
        <v>5498631.9199999999</v>
      </c>
      <c r="AA8" s="40">
        <v>722177.57</v>
      </c>
      <c r="AB8" s="40">
        <v>12089030</v>
      </c>
      <c r="AC8" s="40">
        <v>6998645.2800000003</v>
      </c>
      <c r="AD8" s="40">
        <v>452268.52</v>
      </c>
      <c r="AE8" s="40">
        <v>38409.019999999997</v>
      </c>
      <c r="AF8" s="40">
        <v>817569.39</v>
      </c>
      <c r="AG8" s="40">
        <v>309210.03000000003</v>
      </c>
      <c r="AH8" s="40">
        <v>83095.100000000006</v>
      </c>
      <c r="AI8" s="40">
        <v>298552.49</v>
      </c>
      <c r="AJ8" s="40">
        <v>191651.16</v>
      </c>
      <c r="AK8" s="40">
        <v>275478.55</v>
      </c>
      <c r="AL8" s="40">
        <v>312133.81</v>
      </c>
      <c r="AM8" s="40">
        <v>244095.76</v>
      </c>
      <c r="AN8" s="40">
        <v>998655.91</v>
      </c>
      <c r="AO8" s="40">
        <v>344054.7</v>
      </c>
      <c r="AP8" s="40">
        <v>258823.19</v>
      </c>
      <c r="AQ8" s="40">
        <v>522388.31</v>
      </c>
      <c r="AR8" s="40">
        <v>137743.43</v>
      </c>
      <c r="AS8" s="40">
        <v>116644.54</v>
      </c>
      <c r="AT8" s="40">
        <v>77574.47</v>
      </c>
      <c r="AU8" s="40">
        <v>156044.54</v>
      </c>
      <c r="AV8" s="40">
        <v>885103.94</v>
      </c>
      <c r="AW8" s="40">
        <v>552511.13</v>
      </c>
      <c r="AX8" s="40">
        <v>104702.73</v>
      </c>
      <c r="AY8" s="40">
        <v>306839.17</v>
      </c>
      <c r="AZ8" s="40">
        <v>2566045</v>
      </c>
      <c r="BA8" s="40">
        <v>209689.46</v>
      </c>
      <c r="BB8" s="40">
        <v>147956.98000000001</v>
      </c>
      <c r="BC8" s="40">
        <v>76105.41</v>
      </c>
      <c r="BD8" s="40">
        <v>34096.65</v>
      </c>
      <c r="BE8" s="40">
        <v>4181946.07</v>
      </c>
      <c r="BF8" s="40">
        <v>48868.71</v>
      </c>
      <c r="BG8" s="40">
        <v>500981.48</v>
      </c>
      <c r="BH8" s="40">
        <v>29592.04</v>
      </c>
      <c r="BI8" s="40">
        <v>61502.55</v>
      </c>
      <c r="BJ8" s="40">
        <v>251016.98</v>
      </c>
      <c r="BK8" s="40">
        <v>88651.06</v>
      </c>
      <c r="BL8" s="40">
        <v>4230001.55</v>
      </c>
      <c r="BM8" s="40">
        <v>49232.84</v>
      </c>
      <c r="BN8" s="40">
        <v>17137053.059999999</v>
      </c>
      <c r="BO8" s="40">
        <v>9394971.0500000007</v>
      </c>
      <c r="BP8" s="40">
        <v>2284946.84</v>
      </c>
      <c r="BQ8" s="40">
        <f>SUM(G8:BP8)</f>
        <v>285170044.93999988</v>
      </c>
    </row>
    <row r="9" spans="1:69">
      <c r="A9" s="28"/>
      <c r="B9" s="28"/>
      <c r="C9" s="28"/>
      <c r="D9" s="37" t="s">
        <v>278</v>
      </c>
      <c r="E9" s="38"/>
      <c r="F9" s="39"/>
      <c r="G9" s="40">
        <v>-364564.39</v>
      </c>
      <c r="H9" s="40">
        <v>-720494.47</v>
      </c>
      <c r="I9" s="40">
        <v>-652803.68000000005</v>
      </c>
      <c r="J9" s="40">
        <v>-5621839.2699999996</v>
      </c>
      <c r="K9" s="40">
        <v>-122482.81</v>
      </c>
      <c r="L9" s="40">
        <v>1114382.01</v>
      </c>
      <c r="M9" s="40">
        <v>-533854.53</v>
      </c>
      <c r="N9" s="40">
        <v>-75392.070000000007</v>
      </c>
      <c r="O9" s="40">
        <v>-440698.74</v>
      </c>
      <c r="P9" s="40">
        <v>4293884.74</v>
      </c>
      <c r="Q9" s="40">
        <v>-2206373</v>
      </c>
      <c r="R9" s="40">
        <v>-36.08</v>
      </c>
      <c r="S9" s="40">
        <v>-14006149</v>
      </c>
      <c r="T9" s="40">
        <v>0</v>
      </c>
      <c r="U9" s="40">
        <v>2823224.68</v>
      </c>
      <c r="V9" s="40">
        <v>3022722</v>
      </c>
      <c r="W9" s="40">
        <v>-2348745.63</v>
      </c>
      <c r="X9" s="40">
        <v>12641555.51</v>
      </c>
      <c r="Y9" s="40">
        <v>514977.07</v>
      </c>
      <c r="Z9" s="40">
        <v>69115.56</v>
      </c>
      <c r="AA9" s="40">
        <v>924568.43</v>
      </c>
      <c r="AB9" s="40">
        <v>515468.94</v>
      </c>
      <c r="AC9" s="40">
        <v>1734628.51</v>
      </c>
      <c r="AD9" s="40">
        <v>-10316</v>
      </c>
      <c r="AE9" s="40">
        <v>-13778.66</v>
      </c>
      <c r="AF9" s="40">
        <v>-401180.2</v>
      </c>
      <c r="AG9" s="40">
        <v>-356608.32</v>
      </c>
      <c r="AH9" s="40">
        <v>-9875.9</v>
      </c>
      <c r="AI9" s="40">
        <v>136257.67000000001</v>
      </c>
      <c r="AJ9" s="40">
        <v>0</v>
      </c>
      <c r="AK9" s="40">
        <v>30199.5</v>
      </c>
      <c r="AL9" s="40">
        <v>-259125.63</v>
      </c>
      <c r="AM9" s="40">
        <v>-18109.240000000002</v>
      </c>
      <c r="AN9" s="40">
        <v>2877010.78</v>
      </c>
      <c r="AO9" s="40">
        <v>-14431.49</v>
      </c>
      <c r="AP9" s="40">
        <v>405998.54</v>
      </c>
      <c r="AQ9" s="40">
        <v>-11550</v>
      </c>
      <c r="AR9" s="40">
        <v>0</v>
      </c>
      <c r="AS9" s="40">
        <v>0</v>
      </c>
      <c r="AT9" s="40">
        <v>-878.34</v>
      </c>
      <c r="AU9" s="40">
        <v>16125.77</v>
      </c>
      <c r="AV9" s="40">
        <v>5528252.0899999999</v>
      </c>
      <c r="AW9" s="40">
        <v>8988394.9399999995</v>
      </c>
      <c r="AX9" s="40">
        <v>0</v>
      </c>
      <c r="AY9" s="40">
        <v>-90209.600000000006</v>
      </c>
      <c r="AZ9" s="40">
        <v>531000</v>
      </c>
      <c r="BA9" s="40">
        <v>-47883.01</v>
      </c>
      <c r="BB9" s="40">
        <v>-4543.62</v>
      </c>
      <c r="BC9" s="40">
        <v>0</v>
      </c>
      <c r="BD9" s="40">
        <v>0</v>
      </c>
      <c r="BE9" s="40">
        <v>425792.89</v>
      </c>
      <c r="BF9" s="40">
        <v>0</v>
      </c>
      <c r="BG9" s="40">
        <v>25292</v>
      </c>
      <c r="BH9" s="40">
        <v>0</v>
      </c>
      <c r="BI9" s="40">
        <v>19858.95</v>
      </c>
      <c r="BJ9" s="40">
        <v>-15872.96</v>
      </c>
      <c r="BK9" s="40">
        <v>-2635.1</v>
      </c>
      <c r="BL9" s="40">
        <v>-2451630.33</v>
      </c>
      <c r="BM9" s="40">
        <v>0</v>
      </c>
      <c r="BN9" s="40">
        <v>5324244.7699999996</v>
      </c>
      <c r="BO9" s="40">
        <v>823771.41</v>
      </c>
      <c r="BP9" s="40">
        <v>4913152.57</v>
      </c>
      <c r="BQ9" s="40">
        <f t="shared" ref="BQ9:BQ38" si="0">SUM(G9:BP9)</f>
        <v>26897817.259999994</v>
      </c>
    </row>
    <row r="10" spans="1:69">
      <c r="A10" s="28"/>
      <c r="B10" s="28"/>
      <c r="C10" s="28"/>
      <c r="D10" s="37" t="s">
        <v>279</v>
      </c>
      <c r="E10" s="38"/>
      <c r="F10" s="39"/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-81226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0">
        <v>0</v>
      </c>
      <c r="AC10" s="40">
        <v>0</v>
      </c>
      <c r="AD10" s="40">
        <v>0</v>
      </c>
      <c r="AE10" s="40">
        <v>0</v>
      </c>
      <c r="AF10" s="40">
        <v>0</v>
      </c>
      <c r="AG10" s="40">
        <v>0</v>
      </c>
      <c r="AH10" s="40">
        <v>0</v>
      </c>
      <c r="AI10" s="40">
        <v>0</v>
      </c>
      <c r="AJ10" s="40">
        <v>0</v>
      </c>
      <c r="AK10" s="40">
        <v>0</v>
      </c>
      <c r="AL10" s="40">
        <v>0</v>
      </c>
      <c r="AM10" s="40">
        <v>0</v>
      </c>
      <c r="AN10" s="40">
        <v>0</v>
      </c>
      <c r="AO10" s="40">
        <v>0</v>
      </c>
      <c r="AP10" s="40">
        <v>0</v>
      </c>
      <c r="AQ10" s="40">
        <v>0</v>
      </c>
      <c r="AR10" s="40">
        <v>0</v>
      </c>
      <c r="AS10" s="40">
        <v>0</v>
      </c>
      <c r="AT10" s="40">
        <v>0</v>
      </c>
      <c r="AU10" s="40">
        <v>0</v>
      </c>
      <c r="AV10" s="40">
        <v>0</v>
      </c>
      <c r="AW10" s="40">
        <v>0</v>
      </c>
      <c r="AX10" s="40">
        <v>0</v>
      </c>
      <c r="AY10" s="40">
        <v>0</v>
      </c>
      <c r="AZ10" s="40">
        <v>0</v>
      </c>
      <c r="BA10" s="40">
        <v>0</v>
      </c>
      <c r="BB10" s="40">
        <v>0</v>
      </c>
      <c r="BC10" s="40">
        <v>0</v>
      </c>
      <c r="BD10" s="40">
        <v>0</v>
      </c>
      <c r="BE10" s="40">
        <v>0</v>
      </c>
      <c r="BF10" s="40">
        <v>0</v>
      </c>
      <c r="BG10" s="40">
        <v>0</v>
      </c>
      <c r="BH10" s="40">
        <v>0</v>
      </c>
      <c r="BI10" s="40">
        <v>0</v>
      </c>
      <c r="BJ10" s="40">
        <v>0</v>
      </c>
      <c r="BK10" s="40">
        <v>0</v>
      </c>
      <c r="BL10" s="40">
        <v>0</v>
      </c>
      <c r="BM10" s="40">
        <v>0</v>
      </c>
      <c r="BN10" s="40">
        <v>0</v>
      </c>
      <c r="BO10" s="40">
        <v>0</v>
      </c>
      <c r="BP10" s="40">
        <v>0</v>
      </c>
      <c r="BQ10" s="40">
        <f t="shared" si="0"/>
        <v>-81226</v>
      </c>
    </row>
    <row r="11" spans="1:69">
      <c r="A11" s="28"/>
      <c r="B11" s="28"/>
      <c r="C11" s="28"/>
      <c r="D11" s="37" t="s">
        <v>280</v>
      </c>
      <c r="E11" s="38"/>
      <c r="F11" s="39"/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-109904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40">
        <v>0</v>
      </c>
      <c r="AQ11" s="40">
        <v>0</v>
      </c>
      <c r="AR11" s="40">
        <v>0</v>
      </c>
      <c r="AS11" s="40">
        <v>0</v>
      </c>
      <c r="AT11" s="40">
        <v>0</v>
      </c>
      <c r="AU11" s="40">
        <v>0</v>
      </c>
      <c r="AV11" s="40">
        <v>0</v>
      </c>
      <c r="AW11" s="40">
        <v>0</v>
      </c>
      <c r="AX11" s="40">
        <v>0</v>
      </c>
      <c r="AY11" s="40">
        <v>0</v>
      </c>
      <c r="AZ11" s="40">
        <v>0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</v>
      </c>
      <c r="BG11" s="40">
        <v>0</v>
      </c>
      <c r="BH11" s="40">
        <v>0</v>
      </c>
      <c r="BI11" s="40">
        <v>0</v>
      </c>
      <c r="BJ11" s="40">
        <v>0</v>
      </c>
      <c r="BK11" s="40">
        <v>0</v>
      </c>
      <c r="BL11" s="40">
        <v>0</v>
      </c>
      <c r="BM11" s="40">
        <v>0</v>
      </c>
      <c r="BN11" s="40">
        <v>0</v>
      </c>
      <c r="BO11" s="40">
        <v>0</v>
      </c>
      <c r="BP11" s="40">
        <v>0</v>
      </c>
      <c r="BQ11" s="40">
        <f t="shared" si="0"/>
        <v>-109904</v>
      </c>
    </row>
    <row r="12" spans="1:69">
      <c r="A12" s="28"/>
      <c r="B12" s="28"/>
      <c r="C12" s="28"/>
      <c r="D12" s="37" t="s">
        <v>281</v>
      </c>
      <c r="E12" s="38"/>
      <c r="F12" s="39"/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v>0</v>
      </c>
      <c r="AL12" s="40">
        <v>0</v>
      </c>
      <c r="AM12" s="40">
        <v>0</v>
      </c>
      <c r="AN12" s="40">
        <v>0</v>
      </c>
      <c r="AO12" s="40">
        <v>0</v>
      </c>
      <c r="AP12" s="40">
        <v>0</v>
      </c>
      <c r="AQ12" s="40">
        <v>0</v>
      </c>
      <c r="AR12" s="40">
        <v>0</v>
      </c>
      <c r="AS12" s="40">
        <v>0</v>
      </c>
      <c r="AT12" s="40">
        <v>0</v>
      </c>
      <c r="AU12" s="40">
        <v>0</v>
      </c>
      <c r="AV12" s="40">
        <v>0</v>
      </c>
      <c r="AW12" s="40">
        <v>0</v>
      </c>
      <c r="AX12" s="40">
        <v>0</v>
      </c>
      <c r="AY12" s="40">
        <v>0</v>
      </c>
      <c r="AZ12" s="40">
        <v>0</v>
      </c>
      <c r="BA12" s="40">
        <v>0</v>
      </c>
      <c r="BB12" s="40">
        <v>0</v>
      </c>
      <c r="BC12" s="40">
        <v>0</v>
      </c>
      <c r="BD12" s="40">
        <v>0</v>
      </c>
      <c r="BE12" s="40">
        <v>0</v>
      </c>
      <c r="BF12" s="40">
        <v>0</v>
      </c>
      <c r="BG12" s="40">
        <v>0</v>
      </c>
      <c r="BH12" s="40">
        <v>0</v>
      </c>
      <c r="BI12" s="40">
        <v>0</v>
      </c>
      <c r="BJ12" s="40">
        <v>0</v>
      </c>
      <c r="BK12" s="40">
        <v>0</v>
      </c>
      <c r="BL12" s="40">
        <v>0</v>
      </c>
      <c r="BM12" s="40">
        <v>0</v>
      </c>
      <c r="BN12" s="40">
        <v>0</v>
      </c>
      <c r="BO12" s="40">
        <v>0</v>
      </c>
      <c r="BP12" s="40">
        <v>0</v>
      </c>
      <c r="BQ12" s="40">
        <f t="shared" si="0"/>
        <v>0</v>
      </c>
    </row>
    <row r="13" spans="1:69">
      <c r="A13" s="28"/>
      <c r="B13" s="28"/>
      <c r="C13" s="28"/>
      <c r="D13" s="37" t="s">
        <v>282</v>
      </c>
      <c r="E13" s="38"/>
      <c r="F13" s="39"/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  <c r="AH13" s="40">
        <v>0</v>
      </c>
      <c r="AI13" s="40">
        <v>0</v>
      </c>
      <c r="AJ13" s="40">
        <v>0</v>
      </c>
      <c r="AK13" s="40">
        <v>0</v>
      </c>
      <c r="AL13" s="40">
        <v>0</v>
      </c>
      <c r="AM13" s="40">
        <v>0</v>
      </c>
      <c r="AN13" s="40">
        <v>0</v>
      </c>
      <c r="AO13" s="40">
        <v>0</v>
      </c>
      <c r="AP13" s="40">
        <v>0</v>
      </c>
      <c r="AQ13" s="40">
        <v>0</v>
      </c>
      <c r="AR13" s="40">
        <v>0</v>
      </c>
      <c r="AS13" s="40">
        <v>0</v>
      </c>
      <c r="AT13" s="40">
        <v>0</v>
      </c>
      <c r="AU13" s="40">
        <v>0</v>
      </c>
      <c r="AV13" s="40">
        <v>0</v>
      </c>
      <c r="AW13" s="40">
        <v>0</v>
      </c>
      <c r="AX13" s="40">
        <v>0</v>
      </c>
      <c r="AY13" s="40">
        <v>0</v>
      </c>
      <c r="AZ13" s="40">
        <v>0</v>
      </c>
      <c r="BA13" s="40">
        <v>0</v>
      </c>
      <c r="BB13" s="40">
        <v>0</v>
      </c>
      <c r="BC13" s="40">
        <v>0</v>
      </c>
      <c r="BD13" s="40">
        <v>0</v>
      </c>
      <c r="BE13" s="40">
        <v>0</v>
      </c>
      <c r="BF13" s="40">
        <v>0</v>
      </c>
      <c r="BG13" s="40">
        <v>0</v>
      </c>
      <c r="BH13" s="40">
        <v>0</v>
      </c>
      <c r="BI13" s="40">
        <v>0</v>
      </c>
      <c r="BJ13" s="40">
        <v>0</v>
      </c>
      <c r="BK13" s="40">
        <v>0</v>
      </c>
      <c r="BL13" s="40">
        <v>0</v>
      </c>
      <c r="BM13" s="40">
        <v>0</v>
      </c>
      <c r="BN13" s="40">
        <v>0</v>
      </c>
      <c r="BO13" s="40">
        <v>0</v>
      </c>
      <c r="BP13" s="40">
        <v>0</v>
      </c>
      <c r="BQ13" s="40">
        <f t="shared" si="0"/>
        <v>0</v>
      </c>
    </row>
    <row r="14" spans="1:69">
      <c r="A14" s="28"/>
      <c r="B14" s="28"/>
      <c r="C14" s="28"/>
      <c r="D14" s="37" t="s">
        <v>283</v>
      </c>
      <c r="E14" s="38"/>
      <c r="F14" s="39"/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28677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0</v>
      </c>
      <c r="AQ14" s="40">
        <v>0</v>
      </c>
      <c r="AR14" s="40">
        <v>0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0">
        <v>0</v>
      </c>
      <c r="BL14" s="40">
        <v>0</v>
      </c>
      <c r="BM14" s="40">
        <v>0</v>
      </c>
      <c r="BN14" s="40">
        <v>0</v>
      </c>
      <c r="BO14" s="40">
        <v>0</v>
      </c>
      <c r="BP14" s="40">
        <v>0</v>
      </c>
      <c r="BQ14" s="40">
        <f t="shared" si="0"/>
        <v>28677</v>
      </c>
    </row>
    <row r="15" spans="1:69" ht="14.25" customHeight="1">
      <c r="A15" s="28"/>
      <c r="B15" s="28"/>
      <c r="C15" s="28"/>
      <c r="D15" s="37" t="s">
        <v>284</v>
      </c>
      <c r="E15" s="38"/>
      <c r="F15" s="39"/>
      <c r="G15" s="40">
        <v>-364564.39</v>
      </c>
      <c r="H15" s="40">
        <v>-720494.47</v>
      </c>
      <c r="I15" s="40">
        <v>-652803.68000000005</v>
      </c>
      <c r="J15" s="40">
        <v>-5621839.2699999996</v>
      </c>
      <c r="K15" s="40">
        <v>-122482.81</v>
      </c>
      <c r="L15" s="40">
        <v>1114382.01</v>
      </c>
      <c r="M15" s="40">
        <v>-533854.53</v>
      </c>
      <c r="N15" s="40">
        <v>-75392.070000000007</v>
      </c>
      <c r="O15" s="40">
        <v>-440698.74</v>
      </c>
      <c r="P15" s="40">
        <v>4293884.74</v>
      </c>
      <c r="Q15" s="40">
        <v>-2125147</v>
      </c>
      <c r="R15" s="40">
        <v>-36.08</v>
      </c>
      <c r="S15" s="40">
        <v>-14006149</v>
      </c>
      <c r="T15" s="40">
        <v>0</v>
      </c>
      <c r="U15" s="40">
        <v>2823224.68</v>
      </c>
      <c r="V15" s="40">
        <v>3022722</v>
      </c>
      <c r="W15" s="40">
        <v>-2348745.63</v>
      </c>
      <c r="X15" s="40">
        <v>12641555.51</v>
      </c>
      <c r="Y15" s="40">
        <v>514977.07</v>
      </c>
      <c r="Z15" s="40">
        <v>69115.56</v>
      </c>
      <c r="AA15" s="40">
        <v>924568.43</v>
      </c>
      <c r="AB15" s="40">
        <v>515468.94</v>
      </c>
      <c r="AC15" s="40">
        <v>1734628.51</v>
      </c>
      <c r="AD15" s="40">
        <v>-10316</v>
      </c>
      <c r="AE15" s="40">
        <v>-13778.66</v>
      </c>
      <c r="AF15" s="40">
        <v>-401180.2</v>
      </c>
      <c r="AG15" s="40">
        <v>-356608.32</v>
      </c>
      <c r="AH15" s="40">
        <v>-9875.9</v>
      </c>
      <c r="AI15" s="40">
        <v>136257.67000000001</v>
      </c>
      <c r="AJ15" s="40">
        <v>0</v>
      </c>
      <c r="AK15" s="40">
        <v>30199.5</v>
      </c>
      <c r="AL15" s="40">
        <v>-259125.63</v>
      </c>
      <c r="AM15" s="40">
        <v>-18109.240000000002</v>
      </c>
      <c r="AN15" s="40">
        <v>2877010.78</v>
      </c>
      <c r="AO15" s="40">
        <v>-14431.49</v>
      </c>
      <c r="AP15" s="40">
        <v>405998.54</v>
      </c>
      <c r="AQ15" s="40">
        <v>-11550</v>
      </c>
      <c r="AR15" s="40">
        <v>0</v>
      </c>
      <c r="AS15" s="40">
        <v>0</v>
      </c>
      <c r="AT15" s="40">
        <v>-878.34</v>
      </c>
      <c r="AU15" s="40">
        <v>16125.77</v>
      </c>
      <c r="AV15" s="40">
        <v>5528252.0899999999</v>
      </c>
      <c r="AW15" s="40">
        <v>8988394.9399999995</v>
      </c>
      <c r="AX15" s="40">
        <v>0</v>
      </c>
      <c r="AY15" s="40">
        <v>-90209.600000000006</v>
      </c>
      <c r="AZ15" s="40">
        <v>531000</v>
      </c>
      <c r="BA15" s="40">
        <v>-47883.01</v>
      </c>
      <c r="BB15" s="40">
        <v>-4543.62</v>
      </c>
      <c r="BC15" s="40">
        <v>0</v>
      </c>
      <c r="BD15" s="40">
        <v>0</v>
      </c>
      <c r="BE15" s="40">
        <v>425792.89</v>
      </c>
      <c r="BF15" s="40">
        <v>0</v>
      </c>
      <c r="BG15" s="40">
        <v>25292</v>
      </c>
      <c r="BH15" s="40">
        <v>0</v>
      </c>
      <c r="BI15" s="40">
        <v>19858.95</v>
      </c>
      <c r="BJ15" s="40">
        <v>-15872.96</v>
      </c>
      <c r="BK15" s="40">
        <v>-2635.1</v>
      </c>
      <c r="BL15" s="40">
        <v>-2451630.33</v>
      </c>
      <c r="BM15" s="40">
        <v>0</v>
      </c>
      <c r="BN15" s="40">
        <v>5324244.7699999996</v>
      </c>
      <c r="BO15" s="40">
        <v>823771.41</v>
      </c>
      <c r="BP15" s="40">
        <v>4913152.57</v>
      </c>
      <c r="BQ15" s="40">
        <f t="shared" si="0"/>
        <v>26979043.259999994</v>
      </c>
    </row>
    <row r="16" spans="1:69">
      <c r="A16" s="28"/>
      <c r="B16" s="28"/>
      <c r="C16" s="28"/>
      <c r="D16" s="37" t="s">
        <v>285</v>
      </c>
      <c r="E16" s="38"/>
      <c r="F16" s="39"/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40">
        <v>0</v>
      </c>
      <c r="AQ16" s="40">
        <v>0</v>
      </c>
      <c r="AR16" s="40">
        <v>0</v>
      </c>
      <c r="AS16" s="40">
        <v>0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</v>
      </c>
      <c r="BG16" s="40">
        <v>0</v>
      </c>
      <c r="BH16" s="40">
        <v>0</v>
      </c>
      <c r="BI16" s="40">
        <v>0</v>
      </c>
      <c r="BJ16" s="40">
        <v>0</v>
      </c>
      <c r="BK16" s="40">
        <v>0</v>
      </c>
      <c r="BL16" s="40">
        <v>0</v>
      </c>
      <c r="BM16" s="40">
        <v>0</v>
      </c>
      <c r="BN16" s="40">
        <v>0</v>
      </c>
      <c r="BO16" s="40">
        <v>0</v>
      </c>
      <c r="BP16" s="40">
        <v>0</v>
      </c>
      <c r="BQ16" s="40">
        <f t="shared" si="0"/>
        <v>0</v>
      </c>
    </row>
    <row r="17" spans="1:69" ht="14.25" customHeight="1">
      <c r="A17" s="28"/>
      <c r="B17" s="28"/>
      <c r="C17" s="28"/>
      <c r="D17" s="37" t="s">
        <v>286</v>
      </c>
      <c r="E17" s="38"/>
      <c r="F17" s="39"/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40">
        <v>0</v>
      </c>
      <c r="AQ17" s="40">
        <v>0</v>
      </c>
      <c r="AR17" s="40">
        <v>0</v>
      </c>
      <c r="AS17" s="40">
        <v>0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>
        <v>0</v>
      </c>
      <c r="BI17" s="40">
        <v>0</v>
      </c>
      <c r="BJ17" s="40">
        <v>0</v>
      </c>
      <c r="BK17" s="40">
        <v>0</v>
      </c>
      <c r="BL17" s="40">
        <v>0</v>
      </c>
      <c r="BM17" s="40">
        <v>0</v>
      </c>
      <c r="BN17" s="40">
        <v>0</v>
      </c>
      <c r="BO17" s="40">
        <v>0</v>
      </c>
      <c r="BP17" s="40">
        <v>0</v>
      </c>
      <c r="BQ17" s="40">
        <f t="shared" si="0"/>
        <v>0</v>
      </c>
    </row>
    <row r="18" spans="1:69">
      <c r="A18" s="28"/>
      <c r="B18" s="28"/>
      <c r="C18" s="28"/>
      <c r="D18" s="37" t="s">
        <v>287</v>
      </c>
      <c r="E18" s="38"/>
      <c r="F18" s="39"/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  <c r="AI18" s="40">
        <v>0</v>
      </c>
      <c r="AJ18" s="40">
        <v>0</v>
      </c>
      <c r="AK18" s="40">
        <v>0</v>
      </c>
      <c r="AL18" s="40">
        <v>0</v>
      </c>
      <c r="AM18" s="40">
        <v>0</v>
      </c>
      <c r="AN18" s="40">
        <v>0</v>
      </c>
      <c r="AO18" s="40">
        <v>0</v>
      </c>
      <c r="AP18" s="40">
        <v>0</v>
      </c>
      <c r="AQ18" s="40">
        <v>0</v>
      </c>
      <c r="AR18" s="40">
        <v>0</v>
      </c>
      <c r="AS18" s="40">
        <v>0</v>
      </c>
      <c r="AT18" s="40">
        <v>0</v>
      </c>
      <c r="AU18" s="40">
        <v>0</v>
      </c>
      <c r="AV18" s="40">
        <v>0</v>
      </c>
      <c r="AW18" s="40">
        <v>0</v>
      </c>
      <c r="AX18" s="40">
        <v>0</v>
      </c>
      <c r="AY18" s="40">
        <v>0</v>
      </c>
      <c r="AZ18" s="40">
        <v>0</v>
      </c>
      <c r="BA18" s="40">
        <v>0</v>
      </c>
      <c r="BB18" s="40">
        <v>0</v>
      </c>
      <c r="BC18" s="40">
        <v>0</v>
      </c>
      <c r="BD18" s="40">
        <v>0</v>
      </c>
      <c r="BE18" s="40">
        <v>0</v>
      </c>
      <c r="BF18" s="40">
        <v>0</v>
      </c>
      <c r="BG18" s="40">
        <v>0</v>
      </c>
      <c r="BH18" s="40">
        <v>0</v>
      </c>
      <c r="BI18" s="40">
        <v>0</v>
      </c>
      <c r="BJ18" s="40">
        <v>0</v>
      </c>
      <c r="BK18" s="40">
        <v>0</v>
      </c>
      <c r="BL18" s="40">
        <v>0</v>
      </c>
      <c r="BM18" s="40">
        <v>0</v>
      </c>
      <c r="BN18" s="40">
        <v>0</v>
      </c>
      <c r="BO18" s="40">
        <v>0</v>
      </c>
      <c r="BP18" s="40">
        <v>0</v>
      </c>
      <c r="BQ18" s="40">
        <f t="shared" si="0"/>
        <v>0</v>
      </c>
    </row>
    <row r="19" spans="1:69">
      <c r="A19" s="28"/>
      <c r="B19" s="28"/>
      <c r="C19" s="28"/>
      <c r="D19" s="37" t="s">
        <v>288</v>
      </c>
      <c r="E19" s="38"/>
      <c r="F19" s="39"/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  <c r="AI19" s="40">
        <v>0</v>
      </c>
      <c r="AJ19" s="40">
        <v>0</v>
      </c>
      <c r="AK19" s="40">
        <v>0</v>
      </c>
      <c r="AL19" s="40">
        <v>0</v>
      </c>
      <c r="AM19" s="40">
        <v>0</v>
      </c>
      <c r="AN19" s="40">
        <v>0</v>
      </c>
      <c r="AO19" s="40">
        <v>0</v>
      </c>
      <c r="AP19" s="40">
        <v>0</v>
      </c>
      <c r="AQ19" s="40">
        <v>0</v>
      </c>
      <c r="AR19" s="40">
        <v>0</v>
      </c>
      <c r="AS19" s="40">
        <v>0</v>
      </c>
      <c r="AT19" s="40">
        <v>0</v>
      </c>
      <c r="AU19" s="40">
        <v>0</v>
      </c>
      <c r="AV19" s="40">
        <v>0</v>
      </c>
      <c r="AW19" s="40">
        <v>0</v>
      </c>
      <c r="AX19" s="40">
        <v>0</v>
      </c>
      <c r="AY19" s="40">
        <v>0</v>
      </c>
      <c r="AZ19" s="40">
        <v>0</v>
      </c>
      <c r="BA19" s="40">
        <v>0</v>
      </c>
      <c r="BB19" s="40">
        <v>0</v>
      </c>
      <c r="BC19" s="40">
        <v>0</v>
      </c>
      <c r="BD19" s="40">
        <v>0</v>
      </c>
      <c r="BE19" s="40">
        <v>0</v>
      </c>
      <c r="BF19" s="40">
        <v>0</v>
      </c>
      <c r="BG19" s="40">
        <v>0</v>
      </c>
      <c r="BH19" s="40">
        <v>0</v>
      </c>
      <c r="BI19" s="40">
        <v>0</v>
      </c>
      <c r="BJ19" s="40">
        <v>0</v>
      </c>
      <c r="BK19" s="40">
        <v>0</v>
      </c>
      <c r="BL19" s="40">
        <v>0</v>
      </c>
      <c r="BM19" s="40">
        <v>0</v>
      </c>
      <c r="BN19" s="40">
        <v>0</v>
      </c>
      <c r="BO19" s="40">
        <v>0</v>
      </c>
      <c r="BP19" s="40">
        <v>0</v>
      </c>
      <c r="BQ19" s="40">
        <f t="shared" si="0"/>
        <v>0</v>
      </c>
    </row>
    <row r="20" spans="1:69">
      <c r="A20" s="28"/>
      <c r="B20" s="28"/>
      <c r="C20" s="28"/>
      <c r="D20" s="37" t="s">
        <v>289</v>
      </c>
      <c r="E20" s="38"/>
      <c r="F20" s="39"/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-8265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0">
        <v>0</v>
      </c>
      <c r="AQ20" s="40">
        <v>0</v>
      </c>
      <c r="AR20" s="40">
        <v>0</v>
      </c>
      <c r="AS20" s="40">
        <v>0</v>
      </c>
      <c r="AT20" s="40">
        <v>0</v>
      </c>
      <c r="AU20" s="40">
        <v>0</v>
      </c>
      <c r="AV20" s="40">
        <v>0</v>
      </c>
      <c r="AW20" s="40">
        <v>0</v>
      </c>
      <c r="AX20" s="40">
        <v>0</v>
      </c>
      <c r="AY20" s="40">
        <v>0</v>
      </c>
      <c r="AZ20" s="40">
        <v>0</v>
      </c>
      <c r="BA20" s="40">
        <v>0</v>
      </c>
      <c r="BB20" s="40">
        <v>0</v>
      </c>
      <c r="BC20" s="40">
        <v>0</v>
      </c>
      <c r="BD20" s="40">
        <v>0</v>
      </c>
      <c r="BE20" s="40">
        <v>0</v>
      </c>
      <c r="BF20" s="40">
        <v>0</v>
      </c>
      <c r="BG20" s="40">
        <v>0</v>
      </c>
      <c r="BH20" s="40">
        <v>0</v>
      </c>
      <c r="BI20" s="40">
        <v>0</v>
      </c>
      <c r="BJ20" s="40">
        <v>0</v>
      </c>
      <c r="BK20" s="40">
        <v>0</v>
      </c>
      <c r="BL20" s="40">
        <v>0</v>
      </c>
      <c r="BM20" s="40">
        <v>0</v>
      </c>
      <c r="BN20" s="40">
        <v>0</v>
      </c>
      <c r="BO20" s="40">
        <v>0</v>
      </c>
      <c r="BP20" s="40">
        <v>0</v>
      </c>
      <c r="BQ20" s="40">
        <f t="shared" si="0"/>
        <v>-8265</v>
      </c>
    </row>
    <row r="21" spans="1:69">
      <c r="A21" s="28"/>
      <c r="B21" s="28"/>
      <c r="C21" s="28"/>
      <c r="D21" s="37" t="s">
        <v>290</v>
      </c>
      <c r="E21" s="38"/>
      <c r="F21" s="39"/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-8265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40">
        <v>0</v>
      </c>
      <c r="AO21" s="40">
        <v>0</v>
      </c>
      <c r="AP21" s="40">
        <v>0</v>
      </c>
      <c r="AQ21" s="40">
        <v>0</v>
      </c>
      <c r="AR21" s="40">
        <v>0</v>
      </c>
      <c r="AS21" s="40">
        <v>0</v>
      </c>
      <c r="AT21" s="40">
        <v>0</v>
      </c>
      <c r="AU21" s="40">
        <v>0</v>
      </c>
      <c r="AV21" s="40">
        <v>0</v>
      </c>
      <c r="AW21" s="40">
        <v>0</v>
      </c>
      <c r="AX21" s="40">
        <v>0</v>
      </c>
      <c r="AY21" s="40">
        <v>0</v>
      </c>
      <c r="AZ21" s="40">
        <v>0</v>
      </c>
      <c r="BA21" s="40">
        <v>0</v>
      </c>
      <c r="BB21" s="40">
        <v>0</v>
      </c>
      <c r="BC21" s="40">
        <v>0</v>
      </c>
      <c r="BD21" s="40">
        <v>0</v>
      </c>
      <c r="BE21" s="40">
        <v>0</v>
      </c>
      <c r="BF21" s="40">
        <v>0</v>
      </c>
      <c r="BG21" s="40">
        <v>0</v>
      </c>
      <c r="BH21" s="40">
        <v>0</v>
      </c>
      <c r="BI21" s="40">
        <v>0</v>
      </c>
      <c r="BJ21" s="40">
        <v>0</v>
      </c>
      <c r="BK21" s="40">
        <v>0</v>
      </c>
      <c r="BL21" s="40">
        <v>0</v>
      </c>
      <c r="BM21" s="40">
        <v>0</v>
      </c>
      <c r="BN21" s="40">
        <v>0</v>
      </c>
      <c r="BO21" s="40">
        <v>0</v>
      </c>
      <c r="BP21" s="40">
        <v>0</v>
      </c>
      <c r="BQ21" s="40">
        <f t="shared" si="0"/>
        <v>-8265</v>
      </c>
    </row>
    <row r="22" spans="1:69">
      <c r="A22" s="28"/>
      <c r="B22" s="28"/>
      <c r="C22" s="28"/>
      <c r="D22" s="37" t="s">
        <v>287</v>
      </c>
      <c r="E22" s="38"/>
      <c r="F22" s="39"/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0">
        <v>0</v>
      </c>
      <c r="AO22" s="40">
        <v>0</v>
      </c>
      <c r="AP22" s="40">
        <v>0</v>
      </c>
      <c r="AQ22" s="40">
        <v>0</v>
      </c>
      <c r="AR22" s="40">
        <v>0</v>
      </c>
      <c r="AS22" s="40">
        <v>0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40">
        <v>0</v>
      </c>
      <c r="AZ22" s="40">
        <v>0</v>
      </c>
      <c r="BA22" s="40">
        <v>0</v>
      </c>
      <c r="BB22" s="40">
        <v>0</v>
      </c>
      <c r="BC22" s="40">
        <v>0</v>
      </c>
      <c r="BD22" s="40">
        <v>0</v>
      </c>
      <c r="BE22" s="40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40">
        <v>0</v>
      </c>
      <c r="BL22" s="40">
        <v>0</v>
      </c>
      <c r="BM22" s="40">
        <v>0</v>
      </c>
      <c r="BN22" s="40">
        <v>0</v>
      </c>
      <c r="BO22" s="40">
        <v>0</v>
      </c>
      <c r="BP22" s="40">
        <v>0</v>
      </c>
      <c r="BQ22" s="40">
        <f t="shared" si="0"/>
        <v>0</v>
      </c>
    </row>
    <row r="23" spans="1:69">
      <c r="A23" s="28"/>
      <c r="B23" s="28"/>
      <c r="C23" s="28"/>
      <c r="D23" s="37" t="s">
        <v>288</v>
      </c>
      <c r="E23" s="38"/>
      <c r="F23" s="39"/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40">
        <v>0</v>
      </c>
      <c r="AQ23" s="40">
        <v>0</v>
      </c>
      <c r="AR23" s="40">
        <v>0</v>
      </c>
      <c r="AS23" s="40">
        <v>0</v>
      </c>
      <c r="AT23" s="40">
        <v>0</v>
      </c>
      <c r="AU23" s="40">
        <v>0</v>
      </c>
      <c r="AV23" s="40">
        <v>0</v>
      </c>
      <c r="AW23" s="40">
        <v>0</v>
      </c>
      <c r="AX23" s="40">
        <v>0</v>
      </c>
      <c r="AY23" s="40">
        <v>0</v>
      </c>
      <c r="AZ23" s="40">
        <v>0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40">
        <v>0</v>
      </c>
      <c r="BL23" s="40">
        <v>0</v>
      </c>
      <c r="BM23" s="40">
        <v>0</v>
      </c>
      <c r="BN23" s="40">
        <v>0</v>
      </c>
      <c r="BO23" s="40">
        <v>0</v>
      </c>
      <c r="BP23" s="40">
        <v>0</v>
      </c>
      <c r="BQ23" s="40">
        <f t="shared" si="0"/>
        <v>0</v>
      </c>
    </row>
    <row r="24" spans="1:69">
      <c r="A24" s="28"/>
      <c r="B24" s="28"/>
      <c r="C24" s="28"/>
      <c r="D24" s="37" t="s">
        <v>291</v>
      </c>
      <c r="E24" s="38"/>
      <c r="F24" s="39"/>
      <c r="G24" s="40">
        <v>0</v>
      </c>
      <c r="H24" s="40">
        <v>0</v>
      </c>
      <c r="I24" s="40">
        <v>-1351174.49</v>
      </c>
      <c r="J24" s="40">
        <v>0</v>
      </c>
      <c r="K24" s="40">
        <v>0</v>
      </c>
      <c r="L24" s="40">
        <v>0</v>
      </c>
      <c r="M24" s="40">
        <v>117413.93</v>
      </c>
      <c r="N24" s="40">
        <v>0</v>
      </c>
      <c r="O24" s="40">
        <v>0</v>
      </c>
      <c r="P24" s="40">
        <v>-1686593.79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-232346.31</v>
      </c>
      <c r="Y24" s="40">
        <v>0</v>
      </c>
      <c r="Z24" s="40">
        <v>0</v>
      </c>
      <c r="AA24" s="40">
        <v>0</v>
      </c>
      <c r="AB24" s="40">
        <v>-120106.09</v>
      </c>
      <c r="AC24" s="40">
        <v>-151546.71</v>
      </c>
      <c r="AD24" s="40">
        <v>0</v>
      </c>
      <c r="AE24" s="40">
        <v>0</v>
      </c>
      <c r="AF24" s="40">
        <v>-64613.41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0</v>
      </c>
      <c r="AM24" s="40">
        <v>0</v>
      </c>
      <c r="AN24" s="40">
        <v>237986.4</v>
      </c>
      <c r="AO24" s="40">
        <v>0</v>
      </c>
      <c r="AP24" s="40">
        <v>0</v>
      </c>
      <c r="AQ24" s="40">
        <v>0</v>
      </c>
      <c r="AR24" s="40">
        <v>0</v>
      </c>
      <c r="AS24" s="40">
        <v>0</v>
      </c>
      <c r="AT24" s="40">
        <v>0</v>
      </c>
      <c r="AU24" s="40">
        <v>0</v>
      </c>
      <c r="AV24" s="40">
        <v>-231302.72</v>
      </c>
      <c r="AW24" s="40">
        <v>0</v>
      </c>
      <c r="AX24" s="40">
        <v>0</v>
      </c>
      <c r="AY24" s="40">
        <v>0</v>
      </c>
      <c r="AZ24" s="40">
        <v>0</v>
      </c>
      <c r="BA24" s="40">
        <v>0</v>
      </c>
      <c r="BB24" s="40">
        <v>0</v>
      </c>
      <c r="BC24" s="40">
        <v>0</v>
      </c>
      <c r="BD24" s="40">
        <v>0</v>
      </c>
      <c r="BE24" s="40">
        <v>-104076.33</v>
      </c>
      <c r="BF24" s="40">
        <v>0</v>
      </c>
      <c r="BG24" s="40">
        <v>0</v>
      </c>
      <c r="BH24" s="40">
        <v>0</v>
      </c>
      <c r="BI24" s="40">
        <v>0</v>
      </c>
      <c r="BJ24" s="40">
        <v>0</v>
      </c>
      <c r="BK24" s="40">
        <v>0</v>
      </c>
      <c r="BL24" s="40">
        <v>0</v>
      </c>
      <c r="BM24" s="40">
        <v>0</v>
      </c>
      <c r="BN24" s="40">
        <v>-914866.21</v>
      </c>
      <c r="BO24" s="40">
        <v>-2422234</v>
      </c>
      <c r="BP24" s="40">
        <v>0</v>
      </c>
      <c r="BQ24" s="40">
        <f t="shared" si="0"/>
        <v>-6923459.7300000004</v>
      </c>
    </row>
    <row r="25" spans="1:69">
      <c r="A25" s="28"/>
      <c r="B25" s="28"/>
      <c r="C25" s="28"/>
      <c r="D25" s="37" t="s">
        <v>286</v>
      </c>
      <c r="E25" s="38"/>
      <c r="F25" s="39"/>
      <c r="G25" s="40">
        <v>0</v>
      </c>
      <c r="H25" s="40">
        <v>0</v>
      </c>
      <c r="I25" s="40">
        <v>-1351174.49</v>
      </c>
      <c r="J25" s="40">
        <v>0</v>
      </c>
      <c r="K25" s="40">
        <v>0</v>
      </c>
      <c r="L25" s="40">
        <v>0</v>
      </c>
      <c r="M25" s="40">
        <v>117413.93</v>
      </c>
      <c r="N25" s="40">
        <v>0</v>
      </c>
      <c r="O25" s="40">
        <v>0</v>
      </c>
      <c r="P25" s="40">
        <v>-1686593.79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-232346.31</v>
      </c>
      <c r="Y25" s="40">
        <v>0</v>
      </c>
      <c r="Z25" s="40">
        <v>0</v>
      </c>
      <c r="AA25" s="40">
        <v>0</v>
      </c>
      <c r="AB25" s="40">
        <v>-120106.09</v>
      </c>
      <c r="AC25" s="40">
        <v>-151546.71</v>
      </c>
      <c r="AD25" s="40">
        <v>0</v>
      </c>
      <c r="AE25" s="40">
        <v>0</v>
      </c>
      <c r="AF25" s="40">
        <v>-64613.41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</v>
      </c>
      <c r="AM25" s="40">
        <v>0</v>
      </c>
      <c r="AN25" s="40">
        <v>237986.4</v>
      </c>
      <c r="AO25" s="40">
        <v>0</v>
      </c>
      <c r="AP25" s="40">
        <v>0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40">
        <v>-231302.72</v>
      </c>
      <c r="AW25" s="40">
        <v>0</v>
      </c>
      <c r="AX25" s="40">
        <v>0</v>
      </c>
      <c r="AY25" s="40">
        <v>0</v>
      </c>
      <c r="AZ25" s="40">
        <v>0</v>
      </c>
      <c r="BA25" s="40">
        <v>0</v>
      </c>
      <c r="BB25" s="40">
        <v>0</v>
      </c>
      <c r="BC25" s="40">
        <v>0</v>
      </c>
      <c r="BD25" s="40">
        <v>0</v>
      </c>
      <c r="BE25" s="40">
        <v>-104076.33</v>
      </c>
      <c r="BF25" s="40">
        <v>0</v>
      </c>
      <c r="BG25" s="40">
        <v>0</v>
      </c>
      <c r="BH25" s="40">
        <v>0</v>
      </c>
      <c r="BI25" s="40">
        <v>0</v>
      </c>
      <c r="BJ25" s="40">
        <v>0</v>
      </c>
      <c r="BK25" s="40">
        <v>0</v>
      </c>
      <c r="BL25" s="40">
        <v>0</v>
      </c>
      <c r="BM25" s="40">
        <v>0</v>
      </c>
      <c r="BN25" s="40">
        <v>-914866.21</v>
      </c>
      <c r="BO25" s="40">
        <v>-2422234</v>
      </c>
      <c r="BP25" s="40">
        <v>0</v>
      </c>
      <c r="BQ25" s="40">
        <f t="shared" si="0"/>
        <v>-6923459.7300000004</v>
      </c>
    </row>
    <row r="26" spans="1:69">
      <c r="A26" s="28"/>
      <c r="B26" s="28"/>
      <c r="C26" s="28"/>
      <c r="D26" s="37" t="s">
        <v>287</v>
      </c>
      <c r="E26" s="38"/>
      <c r="F26" s="39"/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40">
        <v>0</v>
      </c>
      <c r="AN26" s="40">
        <v>0</v>
      </c>
      <c r="AO26" s="40">
        <v>0</v>
      </c>
      <c r="AP26" s="40">
        <v>0</v>
      </c>
      <c r="AQ26" s="40">
        <v>0</v>
      </c>
      <c r="AR26" s="40">
        <v>0</v>
      </c>
      <c r="AS26" s="40">
        <v>0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40">
        <v>0</v>
      </c>
      <c r="AZ26" s="40">
        <v>0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40">
        <v>0</v>
      </c>
      <c r="BK26" s="40">
        <v>0</v>
      </c>
      <c r="BL26" s="40">
        <v>0</v>
      </c>
      <c r="BM26" s="40">
        <v>0</v>
      </c>
      <c r="BN26" s="40">
        <v>0</v>
      </c>
      <c r="BO26" s="40">
        <v>0</v>
      </c>
      <c r="BP26" s="40">
        <v>0</v>
      </c>
      <c r="BQ26" s="40">
        <f t="shared" si="0"/>
        <v>0</v>
      </c>
    </row>
    <row r="27" spans="1:69">
      <c r="A27" s="28"/>
      <c r="B27" s="28"/>
      <c r="C27" s="28"/>
      <c r="D27" s="37" t="s">
        <v>292</v>
      </c>
      <c r="E27" s="38"/>
      <c r="F27" s="39"/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0">
        <v>0</v>
      </c>
      <c r="AO27" s="40">
        <v>0</v>
      </c>
      <c r="AP27" s="40">
        <v>0</v>
      </c>
      <c r="AQ27" s="40">
        <v>0</v>
      </c>
      <c r="AR27" s="40">
        <v>0</v>
      </c>
      <c r="AS27" s="40">
        <v>0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40">
        <v>0</v>
      </c>
      <c r="BL27" s="40">
        <v>0</v>
      </c>
      <c r="BM27" s="40">
        <v>0</v>
      </c>
      <c r="BN27" s="40">
        <v>0</v>
      </c>
      <c r="BO27" s="40">
        <v>0</v>
      </c>
      <c r="BP27" s="40">
        <v>0</v>
      </c>
      <c r="BQ27" s="40">
        <f t="shared" si="0"/>
        <v>0</v>
      </c>
    </row>
    <row r="28" spans="1:69">
      <c r="A28" s="28"/>
      <c r="B28" s="28"/>
      <c r="C28" s="28"/>
      <c r="D28" s="37" t="s">
        <v>288</v>
      </c>
      <c r="E28" s="38"/>
      <c r="F28" s="39"/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</v>
      </c>
      <c r="AM28" s="40">
        <v>0</v>
      </c>
      <c r="AN28" s="40">
        <v>0</v>
      </c>
      <c r="AO28" s="40">
        <v>0</v>
      </c>
      <c r="AP28" s="40">
        <v>0</v>
      </c>
      <c r="AQ28" s="40">
        <v>0</v>
      </c>
      <c r="AR28" s="40">
        <v>0</v>
      </c>
      <c r="AS28" s="40">
        <v>0</v>
      </c>
      <c r="AT28" s="40">
        <v>0</v>
      </c>
      <c r="AU28" s="40">
        <v>0</v>
      </c>
      <c r="AV28" s="40">
        <v>0</v>
      </c>
      <c r="AW28" s="40">
        <v>0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0">
        <v>0</v>
      </c>
      <c r="BF28" s="40">
        <v>0</v>
      </c>
      <c r="BG28" s="40">
        <v>0</v>
      </c>
      <c r="BH28" s="40">
        <v>0</v>
      </c>
      <c r="BI28" s="40">
        <v>0</v>
      </c>
      <c r="BJ28" s="40">
        <v>0</v>
      </c>
      <c r="BK28" s="40">
        <v>0</v>
      </c>
      <c r="BL28" s="40">
        <v>0</v>
      </c>
      <c r="BM28" s="40">
        <v>0</v>
      </c>
      <c r="BN28" s="40">
        <v>0</v>
      </c>
      <c r="BO28" s="40">
        <v>0</v>
      </c>
      <c r="BP28" s="40">
        <v>0</v>
      </c>
      <c r="BQ28" s="40">
        <f t="shared" si="0"/>
        <v>0</v>
      </c>
    </row>
    <row r="29" spans="1:69">
      <c r="A29" s="28"/>
      <c r="B29" s="28"/>
      <c r="C29" s="28"/>
      <c r="D29" s="37" t="s">
        <v>293</v>
      </c>
      <c r="E29" s="38"/>
      <c r="F29" s="39"/>
      <c r="G29" s="40">
        <v>-391346.25</v>
      </c>
      <c r="H29" s="40">
        <v>-1041469.23</v>
      </c>
      <c r="I29" s="40">
        <v>931161.08</v>
      </c>
      <c r="J29" s="40">
        <v>-7495785.6900000004</v>
      </c>
      <c r="K29" s="40">
        <v>-236986.33</v>
      </c>
      <c r="L29" s="40">
        <v>1591974.3</v>
      </c>
      <c r="M29" s="40">
        <v>-537307</v>
      </c>
      <c r="N29" s="40">
        <v>-107702.96</v>
      </c>
      <c r="O29" s="40">
        <v>-587598.31999999995</v>
      </c>
      <c r="P29" s="40">
        <v>8178108.96</v>
      </c>
      <c r="Q29" s="40">
        <v>-3124823</v>
      </c>
      <c r="R29" s="40">
        <v>-51.55</v>
      </c>
      <c r="S29" s="40">
        <v>-19452991</v>
      </c>
      <c r="T29" s="40">
        <v>0</v>
      </c>
      <c r="U29" s="40">
        <v>4029875.18</v>
      </c>
      <c r="V29" s="40">
        <v>3627687</v>
      </c>
      <c r="W29" s="40">
        <v>-3131660.84</v>
      </c>
      <c r="X29" s="40">
        <v>-9808141.0899999999</v>
      </c>
      <c r="Y29" s="40">
        <v>387575.48</v>
      </c>
      <c r="Z29" s="40">
        <v>108370.88</v>
      </c>
      <c r="AA29" s="40">
        <v>1276334.6499999999</v>
      </c>
      <c r="AB29" s="40">
        <v>-1488133.26</v>
      </c>
      <c r="AC29" s="40">
        <v>2485468.2200000002</v>
      </c>
      <c r="AD29" s="40">
        <v>-14737.14</v>
      </c>
      <c r="AE29" s="40">
        <v>-19683.8</v>
      </c>
      <c r="AF29" s="40">
        <v>-448755.72</v>
      </c>
      <c r="AG29" s="40">
        <v>-509440.46</v>
      </c>
      <c r="AH29" s="40">
        <v>-14205.81</v>
      </c>
      <c r="AI29" s="40">
        <v>-317934.57</v>
      </c>
      <c r="AJ29" s="40">
        <v>0</v>
      </c>
      <c r="AK29" s="40">
        <v>43142.14</v>
      </c>
      <c r="AL29" s="40">
        <v>-342135.7</v>
      </c>
      <c r="AM29" s="40">
        <v>-24586.959999999999</v>
      </c>
      <c r="AN29" s="40">
        <v>2459639.02</v>
      </c>
      <c r="AO29" s="40">
        <v>-19241.98</v>
      </c>
      <c r="AP29" s="40">
        <v>588181.38</v>
      </c>
      <c r="AQ29" s="40">
        <v>-16500</v>
      </c>
      <c r="AR29" s="40">
        <v>0</v>
      </c>
      <c r="AS29" s="40">
        <v>0</v>
      </c>
      <c r="AT29" s="40">
        <v>-1254.77</v>
      </c>
      <c r="AU29" s="40">
        <v>11011.74</v>
      </c>
      <c r="AV29" s="40">
        <v>7649941.4100000001</v>
      </c>
      <c r="AW29" s="40">
        <v>12001412.52</v>
      </c>
      <c r="AX29" s="40">
        <v>0</v>
      </c>
      <c r="AY29" s="40">
        <v>-119295.82</v>
      </c>
      <c r="AZ29" s="40">
        <v>84000</v>
      </c>
      <c r="BA29" s="40">
        <v>-62245.04</v>
      </c>
      <c r="BB29" s="40">
        <v>-3426.63</v>
      </c>
      <c r="BC29" s="40">
        <v>0</v>
      </c>
      <c r="BD29" s="40">
        <v>0</v>
      </c>
      <c r="BE29" s="40">
        <v>735689.67</v>
      </c>
      <c r="BF29" s="40">
        <v>0</v>
      </c>
      <c r="BG29" s="40">
        <v>34789</v>
      </c>
      <c r="BH29" s="40">
        <v>0</v>
      </c>
      <c r="BI29" s="40">
        <v>27985.73</v>
      </c>
      <c r="BJ29" s="40">
        <v>-21163.95</v>
      </c>
      <c r="BK29" s="40">
        <v>-3764.42</v>
      </c>
      <c r="BL29" s="40">
        <v>-3268840.49</v>
      </c>
      <c r="BM29" s="40">
        <v>0</v>
      </c>
      <c r="BN29" s="40">
        <v>6833436.6299999999</v>
      </c>
      <c r="BO29" s="40">
        <v>3237166.95</v>
      </c>
      <c r="BP29" s="40">
        <v>6524265.54</v>
      </c>
      <c r="BQ29" s="40">
        <f t="shared" si="0"/>
        <v>10236007.69999999</v>
      </c>
    </row>
    <row r="30" spans="1:69">
      <c r="A30" s="28"/>
      <c r="B30" s="28"/>
      <c r="C30" s="28"/>
      <c r="D30" s="37" t="s">
        <v>286</v>
      </c>
      <c r="E30" s="38"/>
      <c r="F30" s="39"/>
      <c r="G30" s="40">
        <v>-391346.25</v>
      </c>
      <c r="H30" s="40">
        <v>-1041469.23</v>
      </c>
      <c r="I30" s="40">
        <v>931161.08</v>
      </c>
      <c r="J30" s="40">
        <v>-2269503.46</v>
      </c>
      <c r="K30" s="40">
        <v>-236986.33</v>
      </c>
      <c r="L30" s="40">
        <v>1591974.3</v>
      </c>
      <c r="M30" s="40">
        <v>-537307</v>
      </c>
      <c r="N30" s="40">
        <v>-107702.96</v>
      </c>
      <c r="O30" s="40">
        <v>-587598.31999999995</v>
      </c>
      <c r="P30" s="40">
        <v>15756937.77</v>
      </c>
      <c r="Q30" s="40">
        <v>-1450894</v>
      </c>
      <c r="R30" s="40">
        <v>-51.55</v>
      </c>
      <c r="S30" s="40">
        <v>12415982</v>
      </c>
      <c r="T30" s="40">
        <v>0</v>
      </c>
      <c r="U30" s="40">
        <v>5194446.97</v>
      </c>
      <c r="V30" s="40">
        <v>3627687</v>
      </c>
      <c r="W30" s="40">
        <v>-3131660.84</v>
      </c>
      <c r="X30" s="40">
        <v>158694.67000000001</v>
      </c>
      <c r="Y30" s="40">
        <v>387575.48</v>
      </c>
      <c r="Z30" s="40">
        <v>108370.88</v>
      </c>
      <c r="AA30" s="40">
        <v>553169.9</v>
      </c>
      <c r="AB30" s="40">
        <v>-4931430.17</v>
      </c>
      <c r="AC30" s="40">
        <v>2002557.23</v>
      </c>
      <c r="AD30" s="40">
        <v>-14737.14</v>
      </c>
      <c r="AE30" s="40">
        <v>444.55</v>
      </c>
      <c r="AF30" s="40">
        <v>-448755.72</v>
      </c>
      <c r="AG30" s="40">
        <v>-509440.46</v>
      </c>
      <c r="AH30" s="40">
        <v>3271.68</v>
      </c>
      <c r="AI30" s="40">
        <v>-317934.57</v>
      </c>
      <c r="AJ30" s="40">
        <v>0</v>
      </c>
      <c r="AK30" s="40">
        <v>77637.45</v>
      </c>
      <c r="AL30" s="40">
        <v>-342135.7</v>
      </c>
      <c r="AM30" s="40">
        <v>-16243.18</v>
      </c>
      <c r="AN30" s="40">
        <v>2459639.02</v>
      </c>
      <c r="AO30" s="40">
        <v>-19241.98</v>
      </c>
      <c r="AP30" s="40">
        <v>588181.38</v>
      </c>
      <c r="AQ30" s="40">
        <v>-16500</v>
      </c>
      <c r="AR30" s="40">
        <v>0</v>
      </c>
      <c r="AS30" s="40">
        <v>0</v>
      </c>
      <c r="AT30" s="40">
        <v>-1254.77</v>
      </c>
      <c r="AU30" s="40">
        <v>11011.74</v>
      </c>
      <c r="AV30" s="40">
        <v>7649941.4100000001</v>
      </c>
      <c r="AW30" s="40">
        <v>12001412.52</v>
      </c>
      <c r="AX30" s="40">
        <v>0</v>
      </c>
      <c r="AY30" s="40">
        <v>-119295.82</v>
      </c>
      <c r="AZ30" s="40">
        <v>84000</v>
      </c>
      <c r="BA30" s="40">
        <v>-62245.04</v>
      </c>
      <c r="BB30" s="40">
        <v>-3426.63</v>
      </c>
      <c r="BC30" s="40">
        <v>0</v>
      </c>
      <c r="BD30" s="40">
        <v>0</v>
      </c>
      <c r="BE30" s="40">
        <v>735689.67</v>
      </c>
      <c r="BF30" s="40">
        <v>0</v>
      </c>
      <c r="BG30" s="40">
        <v>34789</v>
      </c>
      <c r="BH30" s="40">
        <v>0</v>
      </c>
      <c r="BI30" s="40">
        <v>27985.73</v>
      </c>
      <c r="BJ30" s="40">
        <v>-21163.95</v>
      </c>
      <c r="BK30" s="40">
        <v>-3764.42</v>
      </c>
      <c r="BL30" s="40">
        <v>-1999138.56</v>
      </c>
      <c r="BM30" s="40">
        <v>0</v>
      </c>
      <c r="BN30" s="40">
        <v>8423876.1799999997</v>
      </c>
      <c r="BO30" s="40">
        <v>2850761.24</v>
      </c>
      <c r="BP30" s="40">
        <v>6524265.54</v>
      </c>
      <c r="BQ30" s="40">
        <f t="shared" si="0"/>
        <v>65620236.339999981</v>
      </c>
    </row>
    <row r="31" spans="1:69">
      <c r="A31" s="28"/>
      <c r="B31" s="28"/>
      <c r="C31" s="28"/>
      <c r="D31" s="37" t="s">
        <v>287</v>
      </c>
      <c r="E31" s="38"/>
      <c r="F31" s="39"/>
      <c r="G31" s="40">
        <v>0</v>
      </c>
      <c r="H31" s="40">
        <v>0</v>
      </c>
      <c r="I31" s="40">
        <v>0</v>
      </c>
      <c r="J31" s="40">
        <v>-5226282.2300000004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-7578828.8099999996</v>
      </c>
      <c r="Q31" s="40">
        <v>-1673929</v>
      </c>
      <c r="R31" s="40">
        <v>0</v>
      </c>
      <c r="S31" s="40">
        <v>-31868974</v>
      </c>
      <c r="T31" s="40">
        <v>0</v>
      </c>
      <c r="U31" s="40">
        <v>-1164571.79</v>
      </c>
      <c r="V31" s="40">
        <v>0</v>
      </c>
      <c r="W31" s="40">
        <v>0</v>
      </c>
      <c r="X31" s="40">
        <v>-9966835.7599999998</v>
      </c>
      <c r="Y31" s="40">
        <v>0</v>
      </c>
      <c r="Z31" s="40">
        <v>0</v>
      </c>
      <c r="AA31" s="40">
        <v>723164.75</v>
      </c>
      <c r="AB31" s="40">
        <v>3443296.91</v>
      </c>
      <c r="AC31" s="40">
        <v>482910.99</v>
      </c>
      <c r="AD31" s="40">
        <v>0</v>
      </c>
      <c r="AE31" s="40">
        <v>-20128.349999999999</v>
      </c>
      <c r="AF31" s="40">
        <v>0</v>
      </c>
      <c r="AG31" s="40">
        <v>0</v>
      </c>
      <c r="AH31" s="40">
        <v>-17477.490000000002</v>
      </c>
      <c r="AI31" s="40">
        <v>0</v>
      </c>
      <c r="AJ31" s="40">
        <v>0</v>
      </c>
      <c r="AK31" s="40">
        <v>-34495.31</v>
      </c>
      <c r="AL31" s="40">
        <v>0</v>
      </c>
      <c r="AM31" s="40">
        <v>-8343.7800000000007</v>
      </c>
      <c r="AN31" s="40">
        <v>0</v>
      </c>
      <c r="AO31" s="40">
        <v>0</v>
      </c>
      <c r="AP31" s="40">
        <v>0</v>
      </c>
      <c r="AQ31" s="40">
        <v>0</v>
      </c>
      <c r="AR31" s="40">
        <v>0</v>
      </c>
      <c r="AS31" s="40">
        <v>0</v>
      </c>
      <c r="AT31" s="40">
        <v>0</v>
      </c>
      <c r="AU31" s="40">
        <v>0</v>
      </c>
      <c r="AV31" s="40">
        <v>0</v>
      </c>
      <c r="AW31" s="40">
        <v>0</v>
      </c>
      <c r="AX31" s="40">
        <v>0</v>
      </c>
      <c r="AY31" s="40">
        <v>0</v>
      </c>
      <c r="AZ31" s="40">
        <v>0</v>
      </c>
      <c r="BA31" s="40">
        <v>0</v>
      </c>
      <c r="BB31" s="40">
        <v>0</v>
      </c>
      <c r="BC31" s="40">
        <v>0</v>
      </c>
      <c r="BD31" s="40">
        <v>0</v>
      </c>
      <c r="BE31" s="40">
        <v>0</v>
      </c>
      <c r="BF31" s="40">
        <v>0</v>
      </c>
      <c r="BG31" s="40">
        <v>0</v>
      </c>
      <c r="BH31" s="40">
        <v>0</v>
      </c>
      <c r="BI31" s="40">
        <v>0</v>
      </c>
      <c r="BJ31" s="40">
        <v>0</v>
      </c>
      <c r="BK31" s="40">
        <v>0</v>
      </c>
      <c r="BL31" s="40">
        <v>-1269701.93</v>
      </c>
      <c r="BM31" s="40">
        <v>0</v>
      </c>
      <c r="BN31" s="40">
        <v>-1590439.55</v>
      </c>
      <c r="BO31" s="40">
        <v>386405.71</v>
      </c>
      <c r="BP31" s="40">
        <v>0</v>
      </c>
      <c r="BQ31" s="40">
        <f t="shared" si="0"/>
        <v>-55384229.639999993</v>
      </c>
    </row>
    <row r="32" spans="1:69">
      <c r="A32" s="28"/>
      <c r="B32" s="28"/>
      <c r="C32" s="28"/>
      <c r="D32" s="37" t="s">
        <v>288</v>
      </c>
      <c r="E32" s="38"/>
      <c r="F32" s="39"/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40">
        <v>0</v>
      </c>
      <c r="AQ32" s="40">
        <v>0</v>
      </c>
      <c r="AR32" s="40">
        <v>0</v>
      </c>
      <c r="AS32" s="40">
        <v>0</v>
      </c>
      <c r="AT32" s="40"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0</v>
      </c>
      <c r="BG32" s="40">
        <v>0</v>
      </c>
      <c r="BH32" s="40">
        <v>0</v>
      </c>
      <c r="BI32" s="40">
        <v>0</v>
      </c>
      <c r="BJ32" s="40">
        <v>0</v>
      </c>
      <c r="BK32" s="40">
        <v>0</v>
      </c>
      <c r="BL32" s="40">
        <v>0</v>
      </c>
      <c r="BM32" s="40">
        <v>0</v>
      </c>
      <c r="BN32" s="40">
        <v>0</v>
      </c>
      <c r="BO32" s="40">
        <v>0</v>
      </c>
      <c r="BP32" s="40">
        <v>0</v>
      </c>
      <c r="BQ32" s="40">
        <f t="shared" si="0"/>
        <v>0</v>
      </c>
    </row>
    <row r="33" spans="1:69">
      <c r="A33" s="28"/>
      <c r="B33" s="28"/>
      <c r="C33" s="28"/>
      <c r="D33" s="37" t="s">
        <v>281</v>
      </c>
      <c r="E33" s="38"/>
      <c r="F33" s="39"/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0</v>
      </c>
      <c r="AM33" s="40">
        <v>0</v>
      </c>
      <c r="AN33" s="40">
        <v>0</v>
      </c>
      <c r="AO33" s="40">
        <v>0</v>
      </c>
      <c r="AP33" s="40">
        <v>0</v>
      </c>
      <c r="AQ33" s="40">
        <v>0</v>
      </c>
      <c r="AR33" s="40">
        <v>0</v>
      </c>
      <c r="AS33" s="40">
        <v>0</v>
      </c>
      <c r="AT33" s="40">
        <v>0</v>
      </c>
      <c r="AU33" s="40">
        <v>0</v>
      </c>
      <c r="AV33" s="40">
        <v>0</v>
      </c>
      <c r="AW33" s="40">
        <v>0</v>
      </c>
      <c r="AX33" s="40">
        <v>0</v>
      </c>
      <c r="AY33" s="40">
        <v>0</v>
      </c>
      <c r="AZ33" s="40">
        <v>0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0</v>
      </c>
      <c r="BG33" s="40">
        <v>0</v>
      </c>
      <c r="BH33" s="40">
        <v>0</v>
      </c>
      <c r="BI33" s="40">
        <v>0</v>
      </c>
      <c r="BJ33" s="40">
        <v>0</v>
      </c>
      <c r="BK33" s="40">
        <v>0</v>
      </c>
      <c r="BL33" s="40">
        <v>0</v>
      </c>
      <c r="BM33" s="40">
        <v>0</v>
      </c>
      <c r="BN33" s="40">
        <v>0</v>
      </c>
      <c r="BO33" s="40">
        <v>0</v>
      </c>
      <c r="BP33" s="40">
        <v>0</v>
      </c>
      <c r="BQ33" s="40">
        <f t="shared" si="0"/>
        <v>0</v>
      </c>
    </row>
    <row r="34" spans="1:69">
      <c r="A34" s="28"/>
      <c r="B34" s="28"/>
      <c r="C34" s="28"/>
      <c r="D34" s="37" t="s">
        <v>286</v>
      </c>
      <c r="E34" s="38"/>
      <c r="F34" s="39"/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  <c r="AI34" s="40">
        <v>0</v>
      </c>
      <c r="AJ34" s="40">
        <v>0</v>
      </c>
      <c r="AK34" s="40">
        <v>0</v>
      </c>
      <c r="AL34" s="40">
        <v>0</v>
      </c>
      <c r="AM34" s="40">
        <v>0</v>
      </c>
      <c r="AN34" s="40">
        <v>0</v>
      </c>
      <c r="AO34" s="40">
        <v>0</v>
      </c>
      <c r="AP34" s="40">
        <v>0</v>
      </c>
      <c r="AQ34" s="40">
        <v>0</v>
      </c>
      <c r="AR34" s="40">
        <v>0</v>
      </c>
      <c r="AS34" s="40">
        <v>0</v>
      </c>
      <c r="AT34" s="40">
        <v>0</v>
      </c>
      <c r="AU34" s="40">
        <v>0</v>
      </c>
      <c r="AV34" s="40">
        <v>0</v>
      </c>
      <c r="AW34" s="40">
        <v>0</v>
      </c>
      <c r="AX34" s="40">
        <v>0</v>
      </c>
      <c r="AY34" s="40">
        <v>0</v>
      </c>
      <c r="AZ34" s="40">
        <v>0</v>
      </c>
      <c r="BA34" s="40">
        <v>0</v>
      </c>
      <c r="BB34" s="40">
        <v>0</v>
      </c>
      <c r="BC34" s="40">
        <v>0</v>
      </c>
      <c r="BD34" s="40">
        <v>0</v>
      </c>
      <c r="BE34" s="40">
        <v>0</v>
      </c>
      <c r="BF34" s="40">
        <v>0</v>
      </c>
      <c r="BG34" s="40">
        <v>0</v>
      </c>
      <c r="BH34" s="40">
        <v>0</v>
      </c>
      <c r="BI34" s="40">
        <v>0</v>
      </c>
      <c r="BJ34" s="40">
        <v>0</v>
      </c>
      <c r="BK34" s="40">
        <v>0</v>
      </c>
      <c r="BL34" s="40">
        <v>0</v>
      </c>
      <c r="BM34" s="40">
        <v>0</v>
      </c>
      <c r="BN34" s="40">
        <v>0</v>
      </c>
      <c r="BO34" s="40">
        <v>0</v>
      </c>
      <c r="BP34" s="40">
        <v>0</v>
      </c>
      <c r="BQ34" s="40">
        <f t="shared" si="0"/>
        <v>0</v>
      </c>
    </row>
    <row r="35" spans="1:69">
      <c r="A35" s="28"/>
      <c r="B35" s="28"/>
      <c r="C35" s="28"/>
      <c r="D35" s="37" t="s">
        <v>287</v>
      </c>
      <c r="E35" s="38"/>
      <c r="F35" s="39"/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40">
        <v>0</v>
      </c>
      <c r="AQ35" s="40">
        <v>0</v>
      </c>
      <c r="AR35" s="40">
        <v>0</v>
      </c>
      <c r="AS35" s="40">
        <v>0</v>
      </c>
      <c r="AT35" s="40">
        <v>0</v>
      </c>
      <c r="AU35" s="40">
        <v>0</v>
      </c>
      <c r="AV35" s="40">
        <v>0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0</v>
      </c>
      <c r="BG35" s="40">
        <v>0</v>
      </c>
      <c r="BH35" s="40">
        <v>0</v>
      </c>
      <c r="BI35" s="40">
        <v>0</v>
      </c>
      <c r="BJ35" s="40">
        <v>0</v>
      </c>
      <c r="BK35" s="40">
        <v>0</v>
      </c>
      <c r="BL35" s="40">
        <v>0</v>
      </c>
      <c r="BM35" s="40">
        <v>0</v>
      </c>
      <c r="BN35" s="40">
        <v>0</v>
      </c>
      <c r="BO35" s="40">
        <v>0</v>
      </c>
      <c r="BP35" s="40">
        <v>0</v>
      </c>
      <c r="BQ35" s="40">
        <f t="shared" si="0"/>
        <v>0</v>
      </c>
    </row>
    <row r="36" spans="1:69">
      <c r="A36" s="28"/>
      <c r="B36" s="28"/>
      <c r="C36" s="28"/>
      <c r="D36" s="37" t="s">
        <v>288</v>
      </c>
      <c r="E36" s="38"/>
      <c r="F36" s="39"/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0</v>
      </c>
      <c r="AM36" s="40">
        <v>0</v>
      </c>
      <c r="AN36" s="40">
        <v>0</v>
      </c>
      <c r="AO36" s="40">
        <v>0</v>
      </c>
      <c r="AP36" s="40">
        <v>0</v>
      </c>
      <c r="AQ36" s="40">
        <v>0</v>
      </c>
      <c r="AR36" s="40">
        <v>0</v>
      </c>
      <c r="AS36" s="40">
        <v>0</v>
      </c>
      <c r="AT36" s="40">
        <v>0</v>
      </c>
      <c r="AU36" s="40">
        <v>0</v>
      </c>
      <c r="AV36" s="40">
        <v>0</v>
      </c>
      <c r="AW36" s="40">
        <v>0</v>
      </c>
      <c r="AX36" s="40">
        <v>0</v>
      </c>
      <c r="AY36" s="40">
        <v>0</v>
      </c>
      <c r="AZ36" s="40">
        <v>0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</v>
      </c>
      <c r="BG36" s="40">
        <v>0</v>
      </c>
      <c r="BH36" s="40">
        <v>0</v>
      </c>
      <c r="BI36" s="40">
        <v>0</v>
      </c>
      <c r="BJ36" s="40">
        <v>0</v>
      </c>
      <c r="BK36" s="40">
        <v>0</v>
      </c>
      <c r="BL36" s="40">
        <v>0</v>
      </c>
      <c r="BM36" s="40">
        <v>0</v>
      </c>
      <c r="BN36" s="40">
        <v>0</v>
      </c>
      <c r="BO36" s="40">
        <v>0</v>
      </c>
      <c r="BP36" s="40">
        <v>0</v>
      </c>
      <c r="BQ36" s="40">
        <f t="shared" si="0"/>
        <v>0</v>
      </c>
    </row>
    <row r="37" spans="1:69">
      <c r="A37" s="28"/>
      <c r="B37" s="28"/>
      <c r="C37" s="28"/>
      <c r="D37" s="37" t="s">
        <v>294</v>
      </c>
      <c r="E37" s="38"/>
      <c r="F37" s="39"/>
      <c r="G37" s="40">
        <v>26781.86</v>
      </c>
      <c r="H37" s="40">
        <v>320974.76</v>
      </c>
      <c r="I37" s="40">
        <v>-232790.27</v>
      </c>
      <c r="J37" s="40">
        <v>1873946.42</v>
      </c>
      <c r="K37" s="40">
        <v>114503.52</v>
      </c>
      <c r="L37" s="40">
        <v>-477592.29</v>
      </c>
      <c r="M37" s="40">
        <v>-113961.46</v>
      </c>
      <c r="N37" s="40">
        <v>32310.89</v>
      </c>
      <c r="O37" s="40">
        <v>146899.57999999999</v>
      </c>
      <c r="P37" s="40">
        <v>-2197630.4300000002</v>
      </c>
      <c r="Q37" s="40">
        <v>1007942</v>
      </c>
      <c r="R37" s="40">
        <v>15.47</v>
      </c>
      <c r="S37" s="40">
        <v>5446841</v>
      </c>
      <c r="T37" s="40">
        <v>0</v>
      </c>
      <c r="U37" s="40">
        <v>-1206650.5</v>
      </c>
      <c r="V37" s="40">
        <v>-604965</v>
      </c>
      <c r="W37" s="40">
        <v>782915.21</v>
      </c>
      <c r="X37" s="40">
        <v>22682042.91</v>
      </c>
      <c r="Y37" s="40">
        <v>127401.59</v>
      </c>
      <c r="Z37" s="40">
        <v>-39255.32</v>
      </c>
      <c r="AA37" s="40">
        <v>-351766.22</v>
      </c>
      <c r="AB37" s="40">
        <v>2123708.29</v>
      </c>
      <c r="AC37" s="40">
        <v>-599293</v>
      </c>
      <c r="AD37" s="40">
        <v>4421.1400000000003</v>
      </c>
      <c r="AE37" s="40">
        <v>5905.14</v>
      </c>
      <c r="AF37" s="40">
        <v>112188.93</v>
      </c>
      <c r="AG37" s="40">
        <v>152832.14000000001</v>
      </c>
      <c r="AH37" s="40">
        <v>4329.91</v>
      </c>
      <c r="AI37" s="40">
        <v>454192.24</v>
      </c>
      <c r="AJ37" s="40">
        <v>0</v>
      </c>
      <c r="AK37" s="40">
        <v>-12942.64</v>
      </c>
      <c r="AL37" s="40">
        <v>83010.070000000007</v>
      </c>
      <c r="AM37" s="40">
        <v>6477.72</v>
      </c>
      <c r="AN37" s="40">
        <v>179385.36</v>
      </c>
      <c r="AO37" s="40">
        <v>4810.49</v>
      </c>
      <c r="AP37" s="40">
        <v>-182182.84</v>
      </c>
      <c r="AQ37" s="40">
        <v>4950</v>
      </c>
      <c r="AR37" s="40">
        <v>0</v>
      </c>
      <c r="AS37" s="40">
        <v>0</v>
      </c>
      <c r="AT37" s="40">
        <v>376.43</v>
      </c>
      <c r="AU37" s="40">
        <v>5114.03</v>
      </c>
      <c r="AV37" s="40">
        <v>-1890386.6</v>
      </c>
      <c r="AW37" s="40">
        <v>-3013017.58</v>
      </c>
      <c r="AX37" s="40">
        <v>0</v>
      </c>
      <c r="AY37" s="40">
        <v>29086.22</v>
      </c>
      <c r="AZ37" s="40">
        <v>447000</v>
      </c>
      <c r="BA37" s="40">
        <v>14362.03</v>
      </c>
      <c r="BB37" s="40">
        <v>-1116.99</v>
      </c>
      <c r="BC37" s="40">
        <v>0</v>
      </c>
      <c r="BD37" s="40">
        <v>0</v>
      </c>
      <c r="BE37" s="40">
        <v>-205820.45</v>
      </c>
      <c r="BF37" s="40">
        <v>0</v>
      </c>
      <c r="BG37" s="40">
        <v>-9497</v>
      </c>
      <c r="BH37" s="40">
        <v>0</v>
      </c>
      <c r="BI37" s="40">
        <v>-8126.78</v>
      </c>
      <c r="BJ37" s="40">
        <v>5290.99</v>
      </c>
      <c r="BK37" s="40">
        <v>1129.32</v>
      </c>
      <c r="BL37" s="40">
        <v>817210.16</v>
      </c>
      <c r="BM37" s="40">
        <v>0</v>
      </c>
      <c r="BN37" s="40">
        <v>-594325.65</v>
      </c>
      <c r="BO37" s="40">
        <v>8838.4599999999991</v>
      </c>
      <c r="BP37" s="40">
        <v>-1611112.97</v>
      </c>
      <c r="BQ37" s="40">
        <f t="shared" si="0"/>
        <v>23674760.289999999</v>
      </c>
    </row>
    <row r="38" spans="1:69">
      <c r="A38" s="28"/>
      <c r="B38" s="28"/>
      <c r="C38" s="28"/>
      <c r="D38" s="37" t="s">
        <v>295</v>
      </c>
      <c r="E38" s="38"/>
      <c r="F38" s="39"/>
      <c r="G38" s="40">
        <v>2996899.22</v>
      </c>
      <c r="H38" s="40">
        <v>5622965.5599999996</v>
      </c>
      <c r="I38" s="40">
        <v>561595.91</v>
      </c>
      <c r="J38" s="40">
        <v>35621893.719999999</v>
      </c>
      <c r="K38" s="40">
        <v>2336265.14</v>
      </c>
      <c r="L38" s="40">
        <v>3249778.58</v>
      </c>
      <c r="M38" s="40">
        <v>5201530.67</v>
      </c>
      <c r="N38" s="40">
        <v>259732.01</v>
      </c>
      <c r="O38" s="40">
        <v>147441.54</v>
      </c>
      <c r="P38" s="40">
        <v>21177236.73</v>
      </c>
      <c r="Q38" s="40">
        <v>484738</v>
      </c>
      <c r="R38" s="40">
        <v>213258.3</v>
      </c>
      <c r="S38" s="40">
        <v>54702338</v>
      </c>
      <c r="T38" s="40">
        <v>300113.67</v>
      </c>
      <c r="U38" s="40">
        <v>37217003.039999999</v>
      </c>
      <c r="V38" s="40">
        <v>17509768.690000001</v>
      </c>
      <c r="W38" s="40">
        <v>426043.69</v>
      </c>
      <c r="X38" s="40">
        <v>18683555.510000002</v>
      </c>
      <c r="Y38" s="40">
        <v>1690504.91</v>
      </c>
      <c r="Z38" s="40">
        <v>5567747.4800000004</v>
      </c>
      <c r="AA38" s="40">
        <v>1646746</v>
      </c>
      <c r="AB38" s="40">
        <v>12604498.939999999</v>
      </c>
      <c r="AC38" s="40">
        <v>8733273.7899999991</v>
      </c>
      <c r="AD38" s="40">
        <v>441952.52</v>
      </c>
      <c r="AE38" s="40">
        <v>24630.36</v>
      </c>
      <c r="AF38" s="40">
        <v>416389.19</v>
      </c>
      <c r="AG38" s="40">
        <v>-47398.29</v>
      </c>
      <c r="AH38" s="40">
        <v>73219.199999999997</v>
      </c>
      <c r="AI38" s="40">
        <v>434810.16</v>
      </c>
      <c r="AJ38" s="40">
        <v>191651.16</v>
      </c>
      <c r="AK38" s="40">
        <v>305678.05</v>
      </c>
      <c r="AL38" s="40">
        <v>53008.18</v>
      </c>
      <c r="AM38" s="40">
        <v>225986.52</v>
      </c>
      <c r="AN38" s="40">
        <v>3875666.69</v>
      </c>
      <c r="AO38" s="40">
        <v>329623.21000000002</v>
      </c>
      <c r="AP38" s="40">
        <v>664821.73</v>
      </c>
      <c r="AQ38" s="40">
        <v>510838.31</v>
      </c>
      <c r="AR38" s="40">
        <v>137743.43</v>
      </c>
      <c r="AS38" s="40">
        <v>116644.54</v>
      </c>
      <c r="AT38" s="40">
        <v>76696.13</v>
      </c>
      <c r="AU38" s="40">
        <v>172170.31</v>
      </c>
      <c r="AV38" s="40">
        <v>6413356.0300000003</v>
      </c>
      <c r="AW38" s="40">
        <v>9540906.0700000003</v>
      </c>
      <c r="AX38" s="40">
        <v>104702.73</v>
      </c>
      <c r="AY38" s="40">
        <v>216629.57</v>
      </c>
      <c r="AZ38" s="40">
        <v>3097045</v>
      </c>
      <c r="BA38" s="40">
        <v>161806.45000000001</v>
      </c>
      <c r="BB38" s="40">
        <v>143413.35999999999</v>
      </c>
      <c r="BC38" s="40">
        <v>76105.41</v>
      </c>
      <c r="BD38" s="40">
        <v>34096.65</v>
      </c>
      <c r="BE38" s="40">
        <v>4607738.96</v>
      </c>
      <c r="BF38" s="40">
        <v>48868.71</v>
      </c>
      <c r="BG38" s="40">
        <v>526273.48</v>
      </c>
      <c r="BH38" s="40">
        <v>29592.04</v>
      </c>
      <c r="BI38" s="40">
        <v>81361.5</v>
      </c>
      <c r="BJ38" s="40">
        <v>235144.02</v>
      </c>
      <c r="BK38" s="40">
        <v>86015.96</v>
      </c>
      <c r="BL38" s="40">
        <v>1778371.22</v>
      </c>
      <c r="BM38" s="40">
        <v>49232.84</v>
      </c>
      <c r="BN38" s="40">
        <v>22461297.829999998</v>
      </c>
      <c r="BO38" s="40">
        <v>10218742.460000001</v>
      </c>
      <c r="BP38" s="40">
        <v>7198099.4100000001</v>
      </c>
      <c r="BQ38" s="40">
        <f t="shared" si="0"/>
        <v>312067860.19999993</v>
      </c>
    </row>
    <row r="39" spans="1:69">
      <c r="A39" s="28"/>
      <c r="B39" s="28"/>
      <c r="C39" s="28"/>
      <c r="D39" s="28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</row>
  </sheetData>
  <sheetProtection password="C184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1</vt:i4>
      </vt:variant>
    </vt:vector>
  </HeadingPairs>
  <TitlesOfParts>
    <vt:vector size="26" baseType="lpstr">
      <vt:lpstr>presentación</vt:lpstr>
      <vt:lpstr>Marzo 2016 - Individual</vt:lpstr>
      <vt:lpstr>Junio 2016 - Individual</vt:lpstr>
      <vt:lpstr>Junio 2016 - Consolidado</vt:lpstr>
      <vt:lpstr>Septiembre 2016 - Individual</vt:lpstr>
      <vt:lpstr>Diciembre 2016 - Individual</vt:lpstr>
      <vt:lpstr>Diciembre 2016 - Consolidado</vt:lpstr>
      <vt:lpstr>Marzo 2017 - Individual</vt:lpstr>
      <vt:lpstr>Junio 2017 - Individual</vt:lpstr>
      <vt:lpstr>Junio 2017 - Consolidado</vt:lpstr>
      <vt:lpstr>Septiembre 2017 - Individual</vt:lpstr>
      <vt:lpstr>Diciembre 2017 - Individual</vt:lpstr>
      <vt:lpstr>Diciembre 2017 - Consolidado</vt:lpstr>
      <vt:lpstr>Marzo 2018 - Individual</vt:lpstr>
      <vt:lpstr>Junio 2018 - Individual</vt:lpstr>
      <vt:lpstr>Junio 2018 - Consolidado</vt:lpstr>
      <vt:lpstr>Septiembre 2018 - Individual</vt:lpstr>
      <vt:lpstr>Diciembre 2018 - Individual</vt:lpstr>
      <vt:lpstr>Diciembre 2018 - Consolidado</vt:lpstr>
      <vt:lpstr>Marzo 2019 - Individual</vt:lpstr>
      <vt:lpstr>Junio 2019 - Individual</vt:lpstr>
      <vt:lpstr>Junio 2019 - Consolidado</vt:lpstr>
      <vt:lpstr>Septiembre 2019 - Individual</vt:lpstr>
      <vt:lpstr>Diciembre 2019 - Individual</vt:lpstr>
      <vt:lpstr>Diciembre 2019 - Consolidado</vt:lpstr>
      <vt:lpstr>presentación!Área_de_impresión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U0U0796</cp:lastModifiedBy>
  <dcterms:created xsi:type="dcterms:W3CDTF">2016-05-30T07:17:06Z</dcterms:created>
  <dcterms:modified xsi:type="dcterms:W3CDTF">2020-02-26T10:22:13Z</dcterms:modified>
</cp:coreProperties>
</file>