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9420" windowHeight="11020" tabRatio="849"/>
  </bookViews>
  <sheets>
    <sheet name="presentación" sheetId="1" r:id="rId1"/>
    <sheet name="Marzo 2020 - Individual" sheetId="26" r:id="rId2"/>
    <sheet name="Junio 2020 - Individual" sheetId="27" r:id="rId3"/>
    <sheet name="Junio 2020 - Consolidado" sheetId="28" r:id="rId4"/>
    <sheet name="Septiembre 2020 - Individual" sheetId="29" r:id="rId5"/>
    <sheet name="Diciembre 2020 - Individual" sheetId="30" r:id="rId6"/>
    <sheet name="Diciembre 2020 - Consolidado" sheetId="31" r:id="rId7"/>
  </sheets>
  <definedNames>
    <definedName name="_xlnm.Print_Area" localSheetId="0">presentación!$A$1:$A$9</definedName>
  </definedNames>
  <calcPr calcId="124519"/>
</workbook>
</file>

<file path=xl/calcChain.xml><?xml version="1.0" encoding="utf-8"?>
<calcChain xmlns="http://schemas.openxmlformats.org/spreadsheetml/2006/main">
  <c r="R10" i="31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9"/>
  <c r="BO9" i="30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BO9" i="2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R10" i="28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9"/>
  <c r="BO9" i="27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</calcChain>
</file>

<file path=xl/sharedStrings.xml><?xml version="1.0" encoding="utf-8"?>
<sst xmlns="http://schemas.openxmlformats.org/spreadsheetml/2006/main" count="1234" uniqueCount="171">
  <si>
    <t>ESTADOS FINANCIEROS PÚBLICOS DE LAS COOPERATIVAS DE CRÉDITO</t>
  </si>
  <si>
    <t>La información que  contiene este libro es:</t>
  </si>
  <si>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</si>
  <si>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</si>
  <si>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</si>
  <si>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</si>
  <si>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</si>
  <si>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</si>
  <si>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</si>
  <si>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</si>
  <si>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</si>
  <si>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</si>
  <si>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</si>
  <si>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</si>
  <si>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</si>
  <si>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</si>
  <si>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</si>
  <si>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</si>
  <si>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</si>
  <si>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</si>
  <si>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</si>
  <si>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</si>
  <si>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</si>
  <si>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</si>
  <si>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</si>
  <si>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</si>
  <si>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</si>
  <si>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</si>
  <si>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</si>
  <si>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</si>
  <si>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</si>
  <si>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</si>
  <si>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</si>
  <si>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</si>
  <si>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</si>
  <si>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</si>
  <si>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</si>
  <si>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</si>
  <si>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</si>
  <si>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</si>
  <si>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</si>
  <si>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</si>
  <si>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</si>
  <si>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</si>
  <si>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</si>
  <si>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</si>
  <si>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</si>
  <si>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</si>
  <si>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</si>
  <si>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</si>
  <si>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</si>
  <si>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</si>
  <si>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</si>
  <si>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</si>
  <si>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</si>
  <si>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</si>
  <si>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</si>
  <si>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</si>
  <si>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</si>
  <si>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</si>
  <si>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</si>
  <si>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</si>
  <si>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</si>
  <si>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</si>
  <si>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</si>
  <si>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</si>
  <si>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</si>
  <si>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</si>
  <si>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</si>
  <si>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</si>
  <si>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</si>
  <si>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</si>
  <si>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</si>
  <si>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</si>
  <si>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</si>
  <si>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</si>
  <si>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</si>
  <si>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</si>
  <si>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</si>
  <si>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</si>
  <si>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</si>
  <si>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</si>
  <si>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</si>
  <si>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</si>
  <si>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</si>
  <si>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</si>
  <si>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</si>
  <si>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</si>
  <si>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</si>
  <si>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</si>
  <si>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</si>
  <si>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</si>
  <si>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</si>
  <si>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</si>
  <si>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</si>
  <si>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</si>
  <si>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</si>
  <si>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</si>
  <si>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</si>
  <si>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</si>
  <si>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</si>
  <si>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</si>
  <si>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</si>
  <si>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</si>
  <si>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</si>
  <si>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</si>
  <si>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</si>
  <si>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</si>
  <si>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</si>
  <si>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</si>
  <si>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</si>
  <si>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</si>
  <si>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</si>
  <si>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</si>
  <si>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</si>
  <si>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</si>
  <si>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</si>
  <si>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</si>
  <si>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</si>
  <si>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</si>
  <si>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</si>
  <si>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</si>
  <si>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</si>
  <si>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</si>
  <si>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</si>
  <si>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</si>
  <si>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</si>
  <si>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</si>
  <si>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</si>
  <si>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</si>
  <si>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</si>
  <si>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</si>
  <si>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</si>
  <si>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  Transferido al importe en libros inicial de los elementos cubiertos</t>
  </si>
  <si>
    <t xml:space="preserve">  Resultado global total del ejercicio</t>
  </si>
  <si>
    <t>3098 - CAJA RURAL DE NUEVA CARTEYA, S.C.A.C.</t>
  </si>
  <si>
    <t>3081 - EUROCAJA RURAL, SOCIEDAD COOPERATIVA DE CRÉDITO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</si>
  <si>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</si>
  <si>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</si>
  <si>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</si>
  <si>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</si>
  <si>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</si>
  <si>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Cobertura de inversiones netas en negocios en el extranjero [parte eficaz]</t>
  </si>
  <si>
    <t xml:space="preserve">      Coberturas de flujos de efectivo [parte eficaz]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</si>
  <si>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</si>
  <si>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</si>
  <si>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</si>
  <si>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</si>
  <si>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 xml:space="preserve">      Ingresos y Gastos Individual - datos  marzo 2020</t>
  </si>
  <si>
    <t>Periodo declarado: 2020-03-31</t>
  </si>
  <si>
    <t>2020-03-31</t>
  </si>
  <si>
    <t>x</t>
  </si>
  <si>
    <t>Periodo declarado: 2020-06-30</t>
  </si>
  <si>
    <t>2020-06-30</t>
  </si>
  <si>
    <t>TOTAL SECTOR COOPERATIVAS DE CRÉDITO</t>
  </si>
  <si>
    <t>ESTADO DE INGRESOS Y GASTOS RECONOCIDOS CONSOLIDADOS</t>
  </si>
  <si>
    <t>0240</t>
  </si>
  <si>
    <t>0240 - BANCO DE CREDITO SOCIAL COOPERATIVO, S.A.</t>
  </si>
  <si>
    <t xml:space="preserve">      Participación en otros ingresos y gastos reconocidos de las inversiones en negocios conjuntos y asociadas</t>
  </si>
  <si>
    <t xml:space="preserve">    Atribuible a intereses minoritarios (participaciones no dominantes)</t>
  </si>
  <si>
    <t xml:space="preserve">    Atribuible a los propietarios de la dominante</t>
  </si>
  <si>
    <t>TOTAL</t>
  </si>
  <si>
    <t xml:space="preserve">      Ingresos y Gastos Individual - datos junio 2020</t>
  </si>
  <si>
    <t xml:space="preserve">      Ingresos y Gastos Consolidado - datos junio 2020</t>
  </si>
  <si>
    <t xml:space="preserve">      Ingresos y Gastos Individual - datos septiembre 2020</t>
  </si>
  <si>
    <t>Periodo declarado: 2020-069-30</t>
  </si>
  <si>
    <t>2020-09-30</t>
  </si>
  <si>
    <t xml:space="preserve">       Ingresos y Gastos Individual - datos diciembre 2020</t>
  </si>
  <si>
    <t>Periodo declarado: 2020-12-31</t>
  </si>
  <si>
    <t>2020-12-31</t>
  </si>
  <si>
    <t xml:space="preserve">       Ingresos y Gastos consolidado - datos diciembre 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</si>
</sst>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2" fillId="6" borderId="0" xfId="0" applyFont="1" applyFill="1"/>
    <xf numFmtId="0" fontId="7" fillId="4" borderId="2" xfId="0" applyFont="1" applyFill="1" applyBorder="1" applyAlignment="1"/>
    <xf numFmtId="0" fontId="7" fillId="4" borderId="3" xfId="0" applyFont="1" applyFill="1" applyBorder="1" applyAlignment="1"/>
    <xf numFmtId="3" fontId="9" fillId="0" borderId="1" xfId="0" applyNumberFormat="1" applyFont="1" applyBorder="1"/>
    <xf numFmtId="0" fontId="7" fillId="0" borderId="0" xfId="0" applyFont="1"/>
    <xf numFmtId="0" fontId="9" fillId="4" borderId="0" xfId="0" applyFont="1" applyFill="1" applyAlignment="1">
      <alignment horizontal="center"/>
    </xf>
    <xf numFmtId="0" fontId="11" fillId="0" borderId="0" xfId="1" applyFont="1" applyAlignment="1" applyProtection="1"/>
    <xf numFmtId="49" fontId="9" fillId="5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6" xfId="0" applyFont="1" applyFill="1" applyBorder="1"/>
    <xf numFmtId="0" fontId="12" fillId="4" borderId="4" xfId="0" applyFont="1" applyFill="1" applyBorder="1" applyAlignment="1"/>
    <xf numFmtId="0" fontId="12" fillId="4" borderId="5" xfId="0" applyFont="1" applyFill="1" applyBorder="1"/>
    <xf numFmtId="0" fontId="12" fillId="4" borderId="7" xfId="0" applyFon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7" fillId="4" borderId="0" xfId="0" applyFont="1" applyFill="1" applyBorder="1" applyAlignment="1"/>
    <xf numFmtId="0" fontId="7" fillId="4" borderId="4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2978150</xdr:colOff>
      <xdr:row>13</xdr:row>
      <xdr:rowOff>157717</xdr:rowOff>
    </xdr:from>
    <xdr:to>
      <xdr:col>0</xdr:col>
      <xdr:colOff>4949825</xdr:colOff>
      <xdr:row>16</xdr:row>
      <xdr:rowOff>159230</xdr:rowOff>
    </xdr:to>
    <xdr:pic>
      <xdr:nvPicPr>
        <xdr:cNvPr id="7" name="6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78150" y="2945367"/>
          <a:ext cx="1971675" cy="55396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</xdr:row>
      <xdr:rowOff>28575</xdr:rowOff>
    </xdr:from>
    <xdr:to>
      <xdr:col>0</xdr:col>
      <xdr:colOff>161925</xdr:colOff>
      <xdr:row>8</xdr:row>
      <xdr:rowOff>142875</xdr:rowOff>
    </xdr:to>
    <xdr:pic>
      <xdr:nvPicPr>
        <xdr:cNvPr id="2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962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9</xdr:row>
      <xdr:rowOff>57150</xdr:rowOff>
    </xdr:from>
    <xdr:to>
      <xdr:col>0</xdr:col>
      <xdr:colOff>190500</xdr:colOff>
      <xdr:row>9</xdr:row>
      <xdr:rowOff>171450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108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69850</xdr:colOff>
      <xdr:row>10</xdr:row>
      <xdr:rowOff>50800</xdr:rowOff>
    </xdr:from>
    <xdr:to>
      <xdr:col>0</xdr:col>
      <xdr:colOff>184150</xdr:colOff>
      <xdr:row>10</xdr:row>
      <xdr:rowOff>165100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22860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69850</xdr:colOff>
      <xdr:row>10</xdr:row>
      <xdr:rowOff>57150</xdr:rowOff>
    </xdr:from>
    <xdr:to>
      <xdr:col>0</xdr:col>
      <xdr:colOff>184150</xdr:colOff>
      <xdr:row>10</xdr:row>
      <xdr:rowOff>171450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22860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82550</xdr:colOff>
      <xdr:row>11</xdr:row>
      <xdr:rowOff>44450</xdr:rowOff>
    </xdr:from>
    <xdr:to>
      <xdr:col>0</xdr:col>
      <xdr:colOff>196850</xdr:colOff>
      <xdr:row>11</xdr:row>
      <xdr:rowOff>158750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50" y="2451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82550</xdr:colOff>
      <xdr:row>12</xdr:row>
      <xdr:rowOff>38100</xdr:rowOff>
    </xdr:from>
    <xdr:to>
      <xdr:col>0</xdr:col>
      <xdr:colOff>196850</xdr:colOff>
      <xdr:row>12</xdr:row>
      <xdr:rowOff>152400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50" y="26225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69850</xdr:colOff>
      <xdr:row>13</xdr:row>
      <xdr:rowOff>38100</xdr:rowOff>
    </xdr:from>
    <xdr:to>
      <xdr:col>0</xdr:col>
      <xdr:colOff>184150</xdr:colOff>
      <xdr:row>13</xdr:row>
      <xdr:rowOff>152400</xdr:rowOff>
    </xdr:to>
    <xdr:pic>
      <xdr:nvPicPr>
        <xdr:cNvPr id="1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28003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666874" cy="434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666874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16"/>
  <sheetViews>
    <sheetView tabSelected="1" workbookViewId="0">
      <selection activeCell="A18" sqref="A18"/>
    </sheetView>
  </sheetViews>
  <sheetFormatPr baseColWidth="10" defaultRowHeight="14.5"/>
  <cols>
    <col min="1" max="1" width="102.1796875" bestFit="1" customWidth="1"/>
  </cols>
  <sheetData>
    <row r="1" spans="1:1" ht="18">
      <c r="A1" s="1" t="s">
        <v>0</v>
      </c>
    </row>
    <row r="3" spans="1:1" ht="42.5">
      <c r="A3" s="2" t="s">
        <v>147</v>
      </c>
    </row>
    <row r="4" spans="1:1">
      <c r="A4" s="3"/>
    </row>
    <row r="5" spans="1:1">
      <c r="A5" s="2"/>
    </row>
    <row r="6" spans="1:1">
      <c r="A6" s="3"/>
    </row>
    <row r="7" spans="1:1">
      <c r="A7" s="3" t="s">
        <v>1</v>
      </c>
    </row>
    <row r="8" spans="1:1">
      <c r="A8" s="3"/>
    </row>
    <row r="9" spans="1:1" s="3" customFormat="1" ht="14">
      <c r="A9" s="19" t="s">
        <v>148</v>
      </c>
    </row>
    <row r="10" spans="1:1" s="3" customFormat="1" ht="14">
      <c r="A10" s="19" t="s">
        <v>162</v>
      </c>
    </row>
    <row r="11" spans="1:1" s="3" customFormat="1" ht="14">
      <c r="A11" s="19" t="s">
        <v>163</v>
      </c>
    </row>
    <row r="12" spans="1:1" s="3" customFormat="1" ht="14">
      <c r="A12" s="19" t="s">
        <v>164</v>
      </c>
    </row>
    <row r="13" spans="1:1" s="3" customFormat="1" ht="14">
      <c r="A13" s="19" t="s">
        <v>167</v>
      </c>
    </row>
    <row r="14" spans="1:1" s="3" customFormat="1" ht="14">
      <c r="A14" s="19" t="s">
        <v>170</v>
      </c>
    </row>
    <row r="16" spans="1:1" s="3" customFormat="1" ht="14">
      <c r="A16" s="19"/>
    </row>
  </sheetData>
  <hyperlinks>
    <hyperlink ref="A9" location="'Marzo 2020 - Individual'!A1" display="      Ingresos y Gastos Individual - datos  marzo 2020"/>
    <hyperlink ref="A10" location="'Junio 2020 - Individual'!A1" display="      Ingresos y Gastos Individual - datos junio 2020"/>
    <hyperlink ref="A11" location="'Junio 2020 - Consolidado'!A1" display="      Ingresos y Gastos Consolidado - datos junio 2020"/>
    <hyperlink ref="A12" location="'Septiembre 2020 - Individual'!A1" display="      Ingresos y Gastos Individual - datos septiembre 2020"/>
    <hyperlink ref="A13" location="'Diciembre 2020 - Individual'!A1" display="       Ingresos y Gastos Individual - datos diciembre 2020"/>
    <hyperlink ref="A14" location="'Diciembre 2020 - Consolidado'!A1" display="       Ingresos y Gastos consolidado - datos diciembre 2020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D5" sqref="D5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6" width="1.7265625" style="6" customWidth="1"/>
    <col min="7" max="66" width="14.7265625" style="3" customWidth="1"/>
    <col min="67" max="16384" width="11.453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149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1.5">
      <c r="A4" s="9"/>
      <c r="B4" s="9"/>
      <c r="C4" s="9"/>
      <c r="D4" s="9"/>
      <c r="E4" s="9"/>
      <c r="F4" s="9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8"/>
    </row>
    <row r="5" spans="1:67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7"/>
    </row>
    <row r="6" spans="1:67">
      <c r="A6" s="6"/>
      <c r="B6" s="6"/>
      <c r="C6" s="6"/>
      <c r="D6" s="6"/>
      <c r="G6" s="20" t="s">
        <v>150</v>
      </c>
      <c r="H6" s="20" t="s">
        <v>150</v>
      </c>
      <c r="I6" s="20" t="s">
        <v>150</v>
      </c>
      <c r="J6" s="20" t="s">
        <v>150</v>
      </c>
      <c r="K6" s="20" t="s">
        <v>150</v>
      </c>
      <c r="L6" s="20" t="s">
        <v>150</v>
      </c>
      <c r="M6" s="20" t="s">
        <v>150</v>
      </c>
      <c r="N6" s="20" t="s">
        <v>150</v>
      </c>
      <c r="O6" s="20" t="s">
        <v>150</v>
      </c>
      <c r="P6" s="20" t="s">
        <v>150</v>
      </c>
      <c r="Q6" s="20" t="s">
        <v>150</v>
      </c>
      <c r="R6" s="20" t="s">
        <v>150</v>
      </c>
      <c r="S6" s="20" t="s">
        <v>150</v>
      </c>
      <c r="T6" s="20" t="s">
        <v>150</v>
      </c>
      <c r="U6" s="20" t="s">
        <v>150</v>
      </c>
      <c r="V6" s="20" t="s">
        <v>150</v>
      </c>
      <c r="W6" s="20" t="s">
        <v>150</v>
      </c>
      <c r="X6" s="20" t="s">
        <v>150</v>
      </c>
      <c r="Y6" s="20" t="s">
        <v>150</v>
      </c>
      <c r="Z6" s="20" t="s">
        <v>150</v>
      </c>
      <c r="AA6" s="20" t="s">
        <v>150</v>
      </c>
      <c r="AB6" s="20" t="s">
        <v>150</v>
      </c>
      <c r="AC6" s="20" t="s">
        <v>150</v>
      </c>
      <c r="AD6" s="20" t="s">
        <v>150</v>
      </c>
      <c r="AE6" s="20" t="s">
        <v>150</v>
      </c>
      <c r="AF6" s="20" t="s">
        <v>150</v>
      </c>
      <c r="AG6" s="20" t="s">
        <v>150</v>
      </c>
      <c r="AH6" s="20" t="s">
        <v>150</v>
      </c>
      <c r="AI6" s="20" t="s">
        <v>150</v>
      </c>
      <c r="AJ6" s="20" t="s">
        <v>150</v>
      </c>
      <c r="AK6" s="20" t="s">
        <v>150</v>
      </c>
      <c r="AL6" s="20" t="s">
        <v>150</v>
      </c>
      <c r="AM6" s="20" t="s">
        <v>150</v>
      </c>
      <c r="AN6" s="20" t="s">
        <v>150</v>
      </c>
      <c r="AO6" s="20" t="s">
        <v>150</v>
      </c>
      <c r="AP6" s="20" t="s">
        <v>150</v>
      </c>
      <c r="AQ6" s="20" t="s">
        <v>150</v>
      </c>
      <c r="AR6" s="20" t="s">
        <v>150</v>
      </c>
      <c r="AS6" s="20" t="s">
        <v>150</v>
      </c>
      <c r="AT6" s="20" t="s">
        <v>150</v>
      </c>
      <c r="AU6" s="20" t="s">
        <v>150</v>
      </c>
      <c r="AV6" s="20" t="s">
        <v>150</v>
      </c>
      <c r="AW6" s="20" t="s">
        <v>150</v>
      </c>
      <c r="AX6" s="20" t="s">
        <v>150</v>
      </c>
      <c r="AY6" s="20" t="s">
        <v>150</v>
      </c>
      <c r="AZ6" s="20" t="s">
        <v>150</v>
      </c>
      <c r="BA6" s="20" t="s">
        <v>150</v>
      </c>
      <c r="BB6" s="20" t="s">
        <v>150</v>
      </c>
      <c r="BC6" s="20" t="s">
        <v>150</v>
      </c>
      <c r="BD6" s="20" t="s">
        <v>150</v>
      </c>
      <c r="BE6" s="20" t="s">
        <v>150</v>
      </c>
      <c r="BF6" s="20" t="s">
        <v>150</v>
      </c>
      <c r="BG6" s="20" t="s">
        <v>150</v>
      </c>
      <c r="BH6" s="20" t="s">
        <v>150</v>
      </c>
      <c r="BI6" s="20" t="s">
        <v>150</v>
      </c>
      <c r="BJ6" s="20" t="s">
        <v>150</v>
      </c>
      <c r="BK6" s="20" t="s">
        <v>150</v>
      </c>
      <c r="BL6" s="20" t="s">
        <v>150</v>
      </c>
      <c r="BM6" s="20" t="s">
        <v>150</v>
      </c>
      <c r="BN6" s="20" t="s">
        <v>150</v>
      </c>
      <c r="BO6" s="7"/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7"/>
    </row>
    <row r="8" spans="1:67">
      <c r="A8" s="6"/>
      <c r="B8" s="6"/>
      <c r="C8" s="6"/>
      <c r="D8" s="14" t="s">
        <v>121</v>
      </c>
      <c r="E8" s="15"/>
      <c r="F8" s="23" t="s">
        <v>151</v>
      </c>
      <c r="G8" s="16">
        <v>1648695</v>
      </c>
      <c r="H8" s="16">
        <v>3129811</v>
      </c>
      <c r="I8" s="16">
        <v>454747</v>
      </c>
      <c r="J8" s="16">
        <v>16631734</v>
      </c>
      <c r="K8" s="16">
        <v>2321220</v>
      </c>
      <c r="L8" s="16">
        <v>1219220</v>
      </c>
      <c r="M8" s="16">
        <v>2200412</v>
      </c>
      <c r="N8" s="16">
        <v>145909</v>
      </c>
      <c r="O8" s="16">
        <v>307002</v>
      </c>
      <c r="P8" s="16">
        <v>13605064</v>
      </c>
      <c r="Q8" s="16">
        <v>69141</v>
      </c>
      <c r="R8" s="16">
        <v>83212</v>
      </c>
      <c r="S8" s="16">
        <v>24751279</v>
      </c>
      <c r="T8" s="16">
        <v>125983</v>
      </c>
      <c r="U8" s="16">
        <v>14144146</v>
      </c>
      <c r="V8" s="16">
        <v>10096855</v>
      </c>
      <c r="W8" s="16">
        <v>1907520</v>
      </c>
      <c r="X8" s="16">
        <v>3870000</v>
      </c>
      <c r="Y8" s="16">
        <v>1103855</v>
      </c>
      <c r="Z8" s="16">
        <v>5026652</v>
      </c>
      <c r="AA8" s="16">
        <v>825108</v>
      </c>
      <c r="AB8" s="16">
        <v>2700268</v>
      </c>
      <c r="AC8" s="16">
        <v>6055269</v>
      </c>
      <c r="AD8" s="16">
        <v>178658</v>
      </c>
      <c r="AE8" s="16">
        <v>15946</v>
      </c>
      <c r="AF8" s="16">
        <v>364654</v>
      </c>
      <c r="AG8" s="16">
        <v>128634</v>
      </c>
      <c r="AH8" s="16">
        <v>31257</v>
      </c>
      <c r="AI8" s="16">
        <v>32313</v>
      </c>
      <c r="AJ8" s="16">
        <v>89239</v>
      </c>
      <c r="AK8" s="16">
        <v>110239</v>
      </c>
      <c r="AL8" s="16">
        <v>84508</v>
      </c>
      <c r="AM8" s="16">
        <v>99768</v>
      </c>
      <c r="AN8" s="16">
        <v>393435</v>
      </c>
      <c r="AO8" s="16">
        <v>168047</v>
      </c>
      <c r="AP8" s="16">
        <v>215934</v>
      </c>
      <c r="AQ8" s="16">
        <v>214685</v>
      </c>
      <c r="AR8" s="16">
        <v>49834</v>
      </c>
      <c r="AS8" s="16">
        <v>45763</v>
      </c>
      <c r="AT8" s="16">
        <v>35183</v>
      </c>
      <c r="AU8" s="16">
        <v>97490</v>
      </c>
      <c r="AV8" s="16">
        <v>452004</v>
      </c>
      <c r="AW8" s="16">
        <v>429767</v>
      </c>
      <c r="AX8" s="16">
        <v>42530</v>
      </c>
      <c r="AY8" s="16">
        <v>209100</v>
      </c>
      <c r="AZ8" s="16">
        <v>972075</v>
      </c>
      <c r="BA8" s="16">
        <v>117118</v>
      </c>
      <c r="BB8" s="16">
        <v>110927</v>
      </c>
      <c r="BC8" s="16">
        <v>43118</v>
      </c>
      <c r="BD8" s="16">
        <v>15246</v>
      </c>
      <c r="BE8" s="16">
        <v>2105352</v>
      </c>
      <c r="BF8" s="16">
        <v>18277</v>
      </c>
      <c r="BG8" s="16">
        <v>241146</v>
      </c>
      <c r="BH8" s="16">
        <v>11364</v>
      </c>
      <c r="BI8" s="16">
        <v>30588</v>
      </c>
      <c r="BJ8" s="16">
        <v>180951</v>
      </c>
      <c r="BK8" s="16">
        <v>38745</v>
      </c>
      <c r="BL8" s="16">
        <v>14322736</v>
      </c>
      <c r="BM8" s="16">
        <v>5709631</v>
      </c>
      <c r="BN8" s="16">
        <v>2636574</v>
      </c>
      <c r="BO8" s="7"/>
    </row>
    <row r="9" spans="1:67">
      <c r="A9" s="6"/>
      <c r="B9" s="6"/>
      <c r="C9" s="6"/>
      <c r="D9" s="14" t="s">
        <v>122</v>
      </c>
      <c r="E9" s="15"/>
      <c r="F9" s="23" t="s">
        <v>151</v>
      </c>
      <c r="G9" s="16">
        <v>-5980787</v>
      </c>
      <c r="H9" s="16">
        <v>-8350684</v>
      </c>
      <c r="I9" s="16">
        <v>-1266792</v>
      </c>
      <c r="J9" s="16">
        <v>-41296050</v>
      </c>
      <c r="K9" s="16">
        <v>-414808</v>
      </c>
      <c r="L9" s="16">
        <v>-1893738</v>
      </c>
      <c r="M9" s="16">
        <v>-5996301</v>
      </c>
      <c r="N9" s="16">
        <v>-461221</v>
      </c>
      <c r="O9" s="16">
        <v>-867730</v>
      </c>
      <c r="P9" s="16">
        <v>-20404321</v>
      </c>
      <c r="Q9" s="16">
        <v>-13691676</v>
      </c>
      <c r="R9" s="16">
        <v>81</v>
      </c>
      <c r="S9" s="16">
        <v>86141751</v>
      </c>
      <c r="T9" s="16"/>
      <c r="U9" s="16">
        <v>-107538</v>
      </c>
      <c r="V9" s="16">
        <v>-25253533</v>
      </c>
      <c r="W9" s="16">
        <v>-3712158</v>
      </c>
      <c r="X9" s="16">
        <v>-6646348</v>
      </c>
      <c r="Y9" s="16">
        <v>-3746212</v>
      </c>
      <c r="Z9" s="16">
        <v>-775427</v>
      </c>
      <c r="AA9" s="16">
        <v>2513994</v>
      </c>
      <c r="AB9" s="16">
        <v>-17039301</v>
      </c>
      <c r="AC9" s="16">
        <v>-7207358</v>
      </c>
      <c r="AD9" s="16">
        <v>-288998</v>
      </c>
      <c r="AE9" s="16"/>
      <c r="AF9" s="16">
        <v>-921174</v>
      </c>
      <c r="AG9" s="16">
        <v>-411347</v>
      </c>
      <c r="AH9" s="16">
        <v>-5774</v>
      </c>
      <c r="AI9" s="16">
        <v>338003</v>
      </c>
      <c r="AJ9" s="16"/>
      <c r="AK9" s="16">
        <v>-141566</v>
      </c>
      <c r="AL9" s="16">
        <v>-1264476</v>
      </c>
      <c r="AM9" s="16">
        <v>-49686</v>
      </c>
      <c r="AN9" s="16">
        <v>-3686366</v>
      </c>
      <c r="AO9" s="16">
        <v>167315</v>
      </c>
      <c r="AP9" s="16">
        <v>-1190203</v>
      </c>
      <c r="AQ9" s="16">
        <v>8400</v>
      </c>
      <c r="AR9" s="16"/>
      <c r="AS9" s="16"/>
      <c r="AT9" s="16">
        <v>639</v>
      </c>
      <c r="AU9" s="16">
        <v>-144063</v>
      </c>
      <c r="AV9" s="16">
        <v>-1372508</v>
      </c>
      <c r="AW9" s="16">
        <v>-397019</v>
      </c>
      <c r="AX9" s="16"/>
      <c r="AY9" s="16">
        <v>-444397</v>
      </c>
      <c r="AZ9" s="16">
        <v>-6800594</v>
      </c>
      <c r="BA9" s="16">
        <v>-124899</v>
      </c>
      <c r="BB9" s="16">
        <v>-72604</v>
      </c>
      <c r="BC9" s="16"/>
      <c r="BD9" s="16"/>
      <c r="BE9" s="16">
        <v>-1290464</v>
      </c>
      <c r="BF9" s="16"/>
      <c r="BG9" s="16">
        <v>-1442634</v>
      </c>
      <c r="BH9" s="16"/>
      <c r="BI9" s="16">
        <v>-280945</v>
      </c>
      <c r="BJ9" s="16">
        <v>-197584</v>
      </c>
      <c r="BK9" s="16">
        <v>1916</v>
      </c>
      <c r="BL9" s="16">
        <v>-16400646</v>
      </c>
      <c r="BM9" s="16">
        <v>11505296</v>
      </c>
      <c r="BN9" s="16">
        <v>-2264402</v>
      </c>
      <c r="BO9" s="7"/>
    </row>
    <row r="10" spans="1:67">
      <c r="A10" s="6"/>
      <c r="B10" s="6"/>
      <c r="C10" s="6"/>
      <c r="D10" s="14" t="s">
        <v>123</v>
      </c>
      <c r="E10" s="15"/>
      <c r="F10" s="23" t="s">
        <v>151</v>
      </c>
      <c r="G10" s="16">
        <v>-3455878</v>
      </c>
      <c r="H10" s="16">
        <v>-6892023</v>
      </c>
      <c r="I10" s="16">
        <v>-2278</v>
      </c>
      <c r="J10" s="16">
        <v>-6981128</v>
      </c>
      <c r="K10" s="16">
        <v>-314192</v>
      </c>
      <c r="L10" s="16">
        <v>-557953</v>
      </c>
      <c r="M10" s="16">
        <v>-2078177</v>
      </c>
      <c r="N10" s="16">
        <v>-5235</v>
      </c>
      <c r="O10" s="16">
        <v>-179</v>
      </c>
      <c r="P10" s="16">
        <v>-5041742</v>
      </c>
      <c r="Q10" s="16">
        <v>-1918446</v>
      </c>
      <c r="R10" s="16">
        <v>81</v>
      </c>
      <c r="S10" s="16">
        <v>108375</v>
      </c>
      <c r="T10" s="16"/>
      <c r="U10" s="16">
        <v>-56587</v>
      </c>
      <c r="V10" s="16">
        <v>-5663236</v>
      </c>
      <c r="W10" s="16">
        <v>-1326967</v>
      </c>
      <c r="X10" s="16">
        <v>-1166873</v>
      </c>
      <c r="Y10" s="16">
        <v>-139025</v>
      </c>
      <c r="Z10" s="16">
        <v>-116306</v>
      </c>
      <c r="AA10" s="16">
        <v>-33568</v>
      </c>
      <c r="AB10" s="16">
        <v>-43041</v>
      </c>
      <c r="AC10" s="16">
        <v>-1577294</v>
      </c>
      <c r="AD10" s="16">
        <v>-210318</v>
      </c>
      <c r="AE10" s="16"/>
      <c r="AF10" s="16">
        <v>-49421</v>
      </c>
      <c r="AG10" s="16">
        <v>3821</v>
      </c>
      <c r="AH10" s="16">
        <v>710</v>
      </c>
      <c r="AI10" s="16">
        <v>174741</v>
      </c>
      <c r="AJ10" s="16"/>
      <c r="AK10" s="16">
        <v>-141566</v>
      </c>
      <c r="AL10" s="16">
        <v>-1192865</v>
      </c>
      <c r="AM10" s="16"/>
      <c r="AN10" s="16">
        <v>-1287208</v>
      </c>
      <c r="AO10" s="16">
        <v>158512</v>
      </c>
      <c r="AP10" s="16">
        <v>-143871</v>
      </c>
      <c r="AQ10" s="16">
        <v>8400</v>
      </c>
      <c r="AR10" s="16"/>
      <c r="AS10" s="16"/>
      <c r="AT10" s="16">
        <v>639</v>
      </c>
      <c r="AU10" s="16">
        <v>-4513</v>
      </c>
      <c r="AV10" s="16">
        <v>-305900</v>
      </c>
      <c r="AW10" s="16">
        <v>-71116</v>
      </c>
      <c r="AX10" s="16"/>
      <c r="AY10" s="16">
        <v>-13982</v>
      </c>
      <c r="AZ10" s="16">
        <v>-6017665</v>
      </c>
      <c r="BA10" s="16">
        <v>-4209</v>
      </c>
      <c r="BB10" s="16">
        <v>-64856</v>
      </c>
      <c r="BC10" s="16"/>
      <c r="BD10" s="16"/>
      <c r="BE10" s="16">
        <v>33293</v>
      </c>
      <c r="BF10" s="16"/>
      <c r="BG10" s="16">
        <v>-677106</v>
      </c>
      <c r="BH10" s="16"/>
      <c r="BI10" s="16">
        <v>-24225</v>
      </c>
      <c r="BJ10" s="16">
        <v>-197584</v>
      </c>
      <c r="BK10" s="16">
        <v>1916</v>
      </c>
      <c r="BL10" s="16">
        <v>-4103422</v>
      </c>
      <c r="BM10" s="16">
        <v>-4859223</v>
      </c>
      <c r="BN10" s="16">
        <v>-1817629</v>
      </c>
      <c r="BO10" s="7"/>
    </row>
    <row r="11" spans="1:67">
      <c r="A11" s="6"/>
      <c r="B11" s="6"/>
      <c r="C11" s="6"/>
      <c r="D11" s="14" t="s">
        <v>124</v>
      </c>
      <c r="E11" s="15"/>
      <c r="F11" s="23" t="s">
        <v>151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7"/>
    </row>
    <row r="12" spans="1:67">
      <c r="A12" s="6"/>
      <c r="B12" s="6"/>
      <c r="C12" s="6"/>
      <c r="D12" s="14" t="s">
        <v>125</v>
      </c>
      <c r="E12" s="15"/>
      <c r="F12" s="23" t="s">
        <v>151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7"/>
    </row>
    <row r="13" spans="1:67">
      <c r="A13" s="6"/>
      <c r="B13" s="6"/>
      <c r="C13" s="6"/>
      <c r="D13" s="14" t="s">
        <v>137</v>
      </c>
      <c r="E13" s="15"/>
      <c r="F13" s="23" t="s">
        <v>151</v>
      </c>
      <c r="G13" s="16">
        <v>-4936969</v>
      </c>
      <c r="H13" s="16">
        <v>-9845747</v>
      </c>
      <c r="I13" s="16">
        <v>-3254</v>
      </c>
      <c r="J13" s="16">
        <v>-9111892</v>
      </c>
      <c r="K13" s="16">
        <v>-549837</v>
      </c>
      <c r="L13" s="16">
        <v>-797076</v>
      </c>
      <c r="M13" s="16">
        <v>-2968825</v>
      </c>
      <c r="N13" s="16">
        <v>-7479</v>
      </c>
      <c r="O13" s="16">
        <v>-255</v>
      </c>
      <c r="P13" s="16">
        <v>-7202488</v>
      </c>
      <c r="Q13" s="16">
        <v>-2740637</v>
      </c>
      <c r="R13" s="16">
        <v>115</v>
      </c>
      <c r="S13" s="16">
        <v>150521</v>
      </c>
      <c r="T13" s="16"/>
      <c r="U13" s="16">
        <v>-80839</v>
      </c>
      <c r="V13" s="16">
        <v>-8090338</v>
      </c>
      <c r="W13" s="16">
        <v>-1895668</v>
      </c>
      <c r="X13" s="16">
        <v>-1634329</v>
      </c>
      <c r="Y13" s="16">
        <v>-198608</v>
      </c>
      <c r="Z13" s="16">
        <v>-210830</v>
      </c>
      <c r="AA13" s="16">
        <v>-47955</v>
      </c>
      <c r="AB13" s="16">
        <v>-57388</v>
      </c>
      <c r="AC13" s="16">
        <v>-2253277</v>
      </c>
      <c r="AD13" s="16">
        <v>-300455</v>
      </c>
      <c r="AE13" s="16"/>
      <c r="AF13" s="16">
        <v>-70602</v>
      </c>
      <c r="AG13" s="16">
        <v>5458</v>
      </c>
      <c r="AH13" s="16">
        <v>1015</v>
      </c>
      <c r="AI13" s="16">
        <v>249630</v>
      </c>
      <c r="AJ13" s="16"/>
      <c r="AK13" s="16">
        <v>-202237</v>
      </c>
      <c r="AL13" s="16">
        <v>-1704093</v>
      </c>
      <c r="AM13" s="16"/>
      <c r="AN13" s="16">
        <v>-1838869</v>
      </c>
      <c r="AO13" s="16">
        <v>211350</v>
      </c>
      <c r="AP13" s="16">
        <v>-205530</v>
      </c>
      <c r="AQ13" s="16">
        <v>12000</v>
      </c>
      <c r="AR13" s="16"/>
      <c r="AS13" s="16"/>
      <c r="AT13" s="16">
        <v>913</v>
      </c>
      <c r="AU13" s="16">
        <v>-6447</v>
      </c>
      <c r="AV13" s="16">
        <v>-436999</v>
      </c>
      <c r="AW13" s="16">
        <v>-101594</v>
      </c>
      <c r="AX13" s="16"/>
      <c r="AY13" s="16">
        <v>-19974</v>
      </c>
      <c r="AZ13" s="16">
        <v>-4212366</v>
      </c>
      <c r="BA13" s="16">
        <v>-6013</v>
      </c>
      <c r="BB13" s="16">
        <v>-92652</v>
      </c>
      <c r="BC13" s="16"/>
      <c r="BD13" s="16"/>
      <c r="BE13" s="16">
        <v>47561</v>
      </c>
      <c r="BF13" s="16"/>
      <c r="BG13" s="16">
        <v>-967002</v>
      </c>
      <c r="BH13" s="16"/>
      <c r="BI13" s="16">
        <v>-34607</v>
      </c>
      <c r="BJ13" s="16">
        <v>-263445</v>
      </c>
      <c r="BK13" s="16">
        <v>2738</v>
      </c>
      <c r="BL13" s="16">
        <v>-6427797</v>
      </c>
      <c r="BM13" s="16">
        <v>-3737864</v>
      </c>
      <c r="BN13" s="16">
        <v>-2596683</v>
      </c>
      <c r="BO13" s="7"/>
    </row>
    <row r="14" spans="1:67">
      <c r="A14" s="6"/>
      <c r="B14" s="6"/>
      <c r="C14" s="6"/>
      <c r="D14" s="14" t="s">
        <v>138</v>
      </c>
      <c r="E14" s="15"/>
      <c r="F14" s="23" t="s">
        <v>151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7"/>
    </row>
    <row r="15" spans="1:67" ht="14.25" customHeight="1">
      <c r="A15" s="6"/>
      <c r="B15" s="6"/>
      <c r="C15" s="6"/>
      <c r="D15" s="14" t="s">
        <v>139</v>
      </c>
      <c r="E15" s="15"/>
      <c r="F15" s="23" t="s">
        <v>151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7"/>
    </row>
    <row r="16" spans="1:67">
      <c r="A16" s="6"/>
      <c r="B16" s="6"/>
      <c r="C16" s="6"/>
      <c r="D16" s="14" t="s">
        <v>140</v>
      </c>
      <c r="E16" s="15"/>
      <c r="F16" s="23" t="s">
        <v>151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7"/>
    </row>
    <row r="17" spans="1:67" ht="14.25" customHeight="1">
      <c r="A17" s="6"/>
      <c r="B17" s="6"/>
      <c r="C17" s="6"/>
      <c r="D17" s="14" t="s">
        <v>141</v>
      </c>
      <c r="E17" s="15"/>
      <c r="F17" s="23" t="s">
        <v>151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7"/>
    </row>
    <row r="18" spans="1:67">
      <c r="A18" s="6"/>
      <c r="B18" s="6"/>
      <c r="C18" s="6"/>
      <c r="D18" s="14" t="s">
        <v>126</v>
      </c>
      <c r="E18" s="15"/>
      <c r="F18" s="23" t="s">
        <v>151</v>
      </c>
      <c r="G18" s="16">
        <v>1481091</v>
      </c>
      <c r="H18" s="16">
        <v>2953724</v>
      </c>
      <c r="I18" s="16">
        <v>976</v>
      </c>
      <c r="J18" s="16">
        <v>2130764</v>
      </c>
      <c r="K18" s="16">
        <v>235644</v>
      </c>
      <c r="L18" s="16">
        <v>239123</v>
      </c>
      <c r="M18" s="16">
        <v>890647</v>
      </c>
      <c r="N18" s="16">
        <v>2244</v>
      </c>
      <c r="O18" s="16">
        <v>77</v>
      </c>
      <c r="P18" s="16">
        <v>2160746</v>
      </c>
      <c r="Q18" s="16">
        <v>822191</v>
      </c>
      <c r="R18" s="16">
        <v>-35</v>
      </c>
      <c r="S18" s="16">
        <v>-42146</v>
      </c>
      <c r="T18" s="16"/>
      <c r="U18" s="16">
        <v>24252</v>
      </c>
      <c r="V18" s="16">
        <v>2427101</v>
      </c>
      <c r="W18" s="16">
        <v>568700</v>
      </c>
      <c r="X18" s="16">
        <v>467457</v>
      </c>
      <c r="Y18" s="16">
        <v>59582</v>
      </c>
      <c r="Z18" s="16">
        <v>94524</v>
      </c>
      <c r="AA18" s="16">
        <v>14386</v>
      </c>
      <c r="AB18" s="16">
        <v>14347</v>
      </c>
      <c r="AC18" s="16">
        <v>675983</v>
      </c>
      <c r="AD18" s="16">
        <v>90136</v>
      </c>
      <c r="AE18" s="16"/>
      <c r="AF18" s="16">
        <v>21181</v>
      </c>
      <c r="AG18" s="16">
        <v>-1637</v>
      </c>
      <c r="AH18" s="16">
        <v>-304</v>
      </c>
      <c r="AI18" s="16">
        <v>-74889</v>
      </c>
      <c r="AJ18" s="16"/>
      <c r="AK18" s="16">
        <v>60671</v>
      </c>
      <c r="AL18" s="16">
        <v>511228</v>
      </c>
      <c r="AM18" s="16"/>
      <c r="AN18" s="16">
        <v>551661</v>
      </c>
      <c r="AO18" s="16">
        <v>-52837</v>
      </c>
      <c r="AP18" s="16">
        <v>61659</v>
      </c>
      <c r="AQ18" s="16">
        <v>-3600</v>
      </c>
      <c r="AR18" s="16"/>
      <c r="AS18" s="16"/>
      <c r="AT18" s="16">
        <v>-274</v>
      </c>
      <c r="AU18" s="16">
        <v>1934</v>
      </c>
      <c r="AV18" s="16">
        <v>131100</v>
      </c>
      <c r="AW18" s="16">
        <v>30478</v>
      </c>
      <c r="AX18" s="16"/>
      <c r="AY18" s="16">
        <v>5992</v>
      </c>
      <c r="AZ18" s="16">
        <v>-1805299</v>
      </c>
      <c r="BA18" s="16">
        <v>1804</v>
      </c>
      <c r="BB18" s="16">
        <v>27796</v>
      </c>
      <c r="BC18" s="16"/>
      <c r="BD18" s="16"/>
      <c r="BE18" s="16">
        <v>-14268</v>
      </c>
      <c r="BF18" s="16"/>
      <c r="BG18" s="16">
        <v>289896</v>
      </c>
      <c r="BH18" s="16"/>
      <c r="BI18" s="16">
        <v>10382</v>
      </c>
      <c r="BJ18" s="16">
        <v>65861</v>
      </c>
      <c r="BK18" s="16">
        <v>-821</v>
      </c>
      <c r="BL18" s="16">
        <v>2324375</v>
      </c>
      <c r="BM18" s="16">
        <v>-1121359</v>
      </c>
      <c r="BN18" s="16">
        <v>779053</v>
      </c>
      <c r="BO18" s="7"/>
    </row>
    <row r="19" spans="1:67">
      <c r="A19" s="6"/>
      <c r="B19" s="6"/>
      <c r="C19" s="6"/>
      <c r="D19" s="14" t="s">
        <v>127</v>
      </c>
      <c r="E19" s="15"/>
      <c r="F19" s="23" t="s">
        <v>151</v>
      </c>
      <c r="G19" s="16">
        <v>-2524909</v>
      </c>
      <c r="H19" s="16">
        <v>-1458661</v>
      </c>
      <c r="I19" s="16">
        <v>-1264515</v>
      </c>
      <c r="J19" s="16">
        <v>-34314922</v>
      </c>
      <c r="K19" s="16">
        <v>-100615</v>
      </c>
      <c r="L19" s="16">
        <v>-1335784</v>
      </c>
      <c r="M19" s="16">
        <v>-3918123</v>
      </c>
      <c r="N19" s="16">
        <v>-455986</v>
      </c>
      <c r="O19" s="16">
        <v>-867552</v>
      </c>
      <c r="P19" s="16">
        <v>-15362580</v>
      </c>
      <c r="Q19" s="16">
        <v>-11773230</v>
      </c>
      <c r="R19" s="16"/>
      <c r="S19" s="16">
        <v>86033376</v>
      </c>
      <c r="T19" s="16"/>
      <c r="U19" s="16">
        <v>-50951</v>
      </c>
      <c r="V19" s="16">
        <v>-19590296</v>
      </c>
      <c r="W19" s="16">
        <v>-2385191</v>
      </c>
      <c r="X19" s="16">
        <v>-5479475</v>
      </c>
      <c r="Y19" s="16">
        <v>-3607187</v>
      </c>
      <c r="Z19" s="16">
        <v>-659121</v>
      </c>
      <c r="AA19" s="16">
        <v>2547562</v>
      </c>
      <c r="AB19" s="16">
        <v>-16996260</v>
      </c>
      <c r="AC19" s="16">
        <v>-5630064</v>
      </c>
      <c r="AD19" s="16">
        <v>-78680</v>
      </c>
      <c r="AE19" s="16"/>
      <c r="AF19" s="16">
        <v>-871753</v>
      </c>
      <c r="AG19" s="16">
        <v>-415168</v>
      </c>
      <c r="AH19" s="16">
        <v>-6484</v>
      </c>
      <c r="AI19" s="16">
        <v>163262</v>
      </c>
      <c r="AJ19" s="16"/>
      <c r="AK19" s="16"/>
      <c r="AL19" s="16">
        <v>-71611</v>
      </c>
      <c r="AM19" s="16">
        <v>-49686</v>
      </c>
      <c r="AN19" s="16">
        <v>-2399158</v>
      </c>
      <c r="AO19" s="16">
        <v>8803</v>
      </c>
      <c r="AP19" s="16">
        <v>-1046332</v>
      </c>
      <c r="AQ19" s="16"/>
      <c r="AR19" s="16"/>
      <c r="AS19" s="16"/>
      <c r="AT19" s="16"/>
      <c r="AU19" s="16">
        <v>-139550</v>
      </c>
      <c r="AV19" s="16">
        <v>-1066608</v>
      </c>
      <c r="AW19" s="16">
        <v>-325903</v>
      </c>
      <c r="AX19" s="16"/>
      <c r="AY19" s="16">
        <v>-430415</v>
      </c>
      <c r="AZ19" s="16">
        <v>-782929</v>
      </c>
      <c r="BA19" s="16">
        <v>-120691</v>
      </c>
      <c r="BB19" s="16">
        <v>-7748</v>
      </c>
      <c r="BC19" s="16"/>
      <c r="BD19" s="16"/>
      <c r="BE19" s="16">
        <v>-1323756</v>
      </c>
      <c r="BF19" s="16"/>
      <c r="BG19" s="16">
        <v>-765528</v>
      </c>
      <c r="BH19" s="16"/>
      <c r="BI19" s="16">
        <v>-256720</v>
      </c>
      <c r="BJ19" s="16"/>
      <c r="BK19" s="16"/>
      <c r="BL19" s="16">
        <v>-12297224</v>
      </c>
      <c r="BM19" s="16">
        <v>16364519</v>
      </c>
      <c r="BN19" s="16">
        <v>-446773</v>
      </c>
      <c r="BO19" s="7"/>
    </row>
    <row r="20" spans="1:67">
      <c r="A20" s="6"/>
      <c r="B20" s="6"/>
      <c r="C20" s="6"/>
      <c r="D20" s="14" t="s">
        <v>142</v>
      </c>
      <c r="E20" s="15"/>
      <c r="F20" s="23" t="s">
        <v>151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7"/>
    </row>
    <row r="21" spans="1:67">
      <c r="A21" s="6"/>
      <c r="B21" s="6"/>
      <c r="C21" s="6"/>
      <c r="D21" s="14" t="s">
        <v>128</v>
      </c>
      <c r="E21" s="15"/>
      <c r="F21" s="23" t="s">
        <v>151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7"/>
    </row>
    <row r="22" spans="1:67">
      <c r="A22" s="6"/>
      <c r="B22" s="6"/>
      <c r="C22" s="6"/>
      <c r="D22" s="14" t="s">
        <v>129</v>
      </c>
      <c r="E22" s="15"/>
      <c r="F22" s="23" t="s">
        <v>151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7"/>
    </row>
    <row r="23" spans="1:67">
      <c r="A23" s="6"/>
      <c r="B23" s="6"/>
      <c r="C23" s="6"/>
      <c r="D23" s="14" t="s">
        <v>130</v>
      </c>
      <c r="E23" s="15"/>
      <c r="F23" s="23" t="s">
        <v>151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7"/>
    </row>
    <row r="24" spans="1:67">
      <c r="A24" s="6"/>
      <c r="B24" s="6"/>
      <c r="C24" s="6"/>
      <c r="D24" s="14" t="s">
        <v>131</v>
      </c>
      <c r="E24" s="15"/>
      <c r="F24" s="23" t="s">
        <v>151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7"/>
    </row>
    <row r="25" spans="1:67">
      <c r="A25" s="6"/>
      <c r="B25" s="6"/>
      <c r="C25" s="6"/>
      <c r="D25" s="14" t="s">
        <v>132</v>
      </c>
      <c r="E25" s="15"/>
      <c r="F25" s="23" t="s">
        <v>151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7"/>
    </row>
    <row r="26" spans="1:67">
      <c r="A26" s="6"/>
      <c r="B26" s="6"/>
      <c r="C26" s="6"/>
      <c r="D26" s="14" t="s">
        <v>129</v>
      </c>
      <c r="E26" s="15"/>
      <c r="F26" s="23" t="s">
        <v>151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7"/>
    </row>
    <row r="27" spans="1:67">
      <c r="A27" s="6"/>
      <c r="B27" s="6"/>
      <c r="C27" s="6"/>
      <c r="D27" s="14" t="s">
        <v>130</v>
      </c>
      <c r="E27" s="15"/>
      <c r="F27" s="23" t="s">
        <v>151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7"/>
    </row>
    <row r="28" spans="1:67">
      <c r="A28" s="6"/>
      <c r="B28" s="6"/>
      <c r="C28" s="6"/>
      <c r="D28" s="14" t="s">
        <v>143</v>
      </c>
      <c r="E28" s="15"/>
      <c r="F28" s="23" t="s">
        <v>151</v>
      </c>
      <c r="G28" s="16"/>
      <c r="H28" s="16"/>
      <c r="I28" s="16">
        <v>226904</v>
      </c>
      <c r="J28" s="16"/>
      <c r="K28" s="16">
        <v>1895209</v>
      </c>
      <c r="L28" s="16"/>
      <c r="M28" s="16">
        <v>349795</v>
      </c>
      <c r="N28" s="16"/>
      <c r="O28" s="16"/>
      <c r="P28" s="16">
        <v>3870043</v>
      </c>
      <c r="Q28" s="16"/>
      <c r="R28" s="16"/>
      <c r="S28" s="16">
        <v>139934680</v>
      </c>
      <c r="T28" s="16"/>
      <c r="U28" s="16"/>
      <c r="V28" s="16">
        <v>-314709</v>
      </c>
      <c r="W28" s="16">
        <v>778143</v>
      </c>
      <c r="X28" s="16"/>
      <c r="Y28" s="16">
        <v>283173</v>
      </c>
      <c r="Z28" s="16">
        <v>-27590</v>
      </c>
      <c r="AA28" s="16">
        <v>2548035</v>
      </c>
      <c r="AB28" s="16">
        <v>-388920</v>
      </c>
      <c r="AC28" s="16">
        <v>1350975</v>
      </c>
      <c r="AD28" s="16"/>
      <c r="AE28" s="16"/>
      <c r="AF28" s="16">
        <v>837944</v>
      </c>
      <c r="AG28" s="16"/>
      <c r="AH28" s="16"/>
      <c r="AI28" s="16"/>
      <c r="AJ28" s="16"/>
      <c r="AK28" s="16"/>
      <c r="AL28" s="16"/>
      <c r="AM28" s="16"/>
      <c r="AN28" s="16">
        <v>304842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>
        <v>10416</v>
      </c>
      <c r="BC28" s="16"/>
      <c r="BD28" s="16"/>
      <c r="BE28" s="16">
        <v>576366</v>
      </c>
      <c r="BF28" s="16"/>
      <c r="BG28" s="16">
        <v>45221</v>
      </c>
      <c r="BH28" s="16"/>
      <c r="BI28" s="16"/>
      <c r="BJ28" s="16"/>
      <c r="BK28" s="16"/>
      <c r="BL28" s="16">
        <v>6109861</v>
      </c>
      <c r="BM28" s="16">
        <v>23725035</v>
      </c>
      <c r="BN28" s="16"/>
      <c r="BO28" s="7"/>
    </row>
    <row r="29" spans="1:67">
      <c r="A29" s="6"/>
      <c r="B29" s="6"/>
      <c r="C29" s="6"/>
      <c r="D29" s="14" t="s">
        <v>128</v>
      </c>
      <c r="E29" s="15"/>
      <c r="F29" s="23" t="s">
        <v>151</v>
      </c>
      <c r="G29" s="16"/>
      <c r="H29" s="16"/>
      <c r="I29" s="16">
        <v>226904</v>
      </c>
      <c r="J29" s="16"/>
      <c r="K29" s="16">
        <v>1895209</v>
      </c>
      <c r="L29" s="16"/>
      <c r="M29" s="16">
        <v>349795</v>
      </c>
      <c r="N29" s="16"/>
      <c r="O29" s="16"/>
      <c r="P29" s="16">
        <v>3870043</v>
      </c>
      <c r="Q29" s="16"/>
      <c r="R29" s="16"/>
      <c r="S29" s="16">
        <v>139934680</v>
      </c>
      <c r="T29" s="16"/>
      <c r="U29" s="16"/>
      <c r="V29" s="16">
        <v>-314709</v>
      </c>
      <c r="W29" s="16">
        <v>778143</v>
      </c>
      <c r="X29" s="16"/>
      <c r="Y29" s="16">
        <v>283173</v>
      </c>
      <c r="Z29" s="16">
        <v>-27590</v>
      </c>
      <c r="AA29" s="16">
        <v>2548035</v>
      </c>
      <c r="AB29" s="16">
        <v>-388920</v>
      </c>
      <c r="AC29" s="16">
        <v>1350975</v>
      </c>
      <c r="AD29" s="16"/>
      <c r="AE29" s="16"/>
      <c r="AF29" s="16">
        <v>837944</v>
      </c>
      <c r="AG29" s="16"/>
      <c r="AH29" s="16"/>
      <c r="AI29" s="16"/>
      <c r="AJ29" s="16"/>
      <c r="AK29" s="16"/>
      <c r="AL29" s="16"/>
      <c r="AM29" s="16"/>
      <c r="AN29" s="16">
        <v>304842</v>
      </c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>
        <v>10416</v>
      </c>
      <c r="BC29" s="16"/>
      <c r="BD29" s="16"/>
      <c r="BE29" s="16">
        <v>576366</v>
      </c>
      <c r="BF29" s="16"/>
      <c r="BG29" s="16">
        <v>45221</v>
      </c>
      <c r="BH29" s="16"/>
      <c r="BI29" s="16"/>
      <c r="BJ29" s="16"/>
      <c r="BK29" s="16"/>
      <c r="BL29" s="16">
        <v>6109861</v>
      </c>
      <c r="BM29" s="16">
        <v>13157966</v>
      </c>
      <c r="BN29" s="16"/>
      <c r="BO29" s="7"/>
    </row>
    <row r="30" spans="1:67">
      <c r="A30" s="6"/>
      <c r="B30" s="6"/>
      <c r="C30" s="6"/>
      <c r="D30" s="14" t="s">
        <v>129</v>
      </c>
      <c r="E30" s="15"/>
      <c r="F30" s="23" t="s">
        <v>151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>
        <v>10567069</v>
      </c>
      <c r="BN30" s="16"/>
      <c r="BO30" s="7"/>
    </row>
    <row r="31" spans="1:67">
      <c r="A31" s="6"/>
      <c r="B31" s="6"/>
      <c r="C31" s="6"/>
      <c r="D31" s="14" t="s">
        <v>133</v>
      </c>
      <c r="E31" s="15"/>
      <c r="F31" s="23" t="s">
        <v>151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7"/>
    </row>
    <row r="32" spans="1:67">
      <c r="A32" s="6"/>
      <c r="B32" s="6"/>
      <c r="C32" s="6"/>
      <c r="D32" s="14" t="s">
        <v>130</v>
      </c>
      <c r="E32" s="15"/>
      <c r="F32" s="23" t="s">
        <v>151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7"/>
    </row>
    <row r="33" spans="1:67">
      <c r="A33" s="6"/>
      <c r="B33" s="6"/>
      <c r="C33" s="6"/>
      <c r="D33" s="14" t="s">
        <v>144</v>
      </c>
      <c r="E33" s="15"/>
      <c r="F33" s="23" t="s">
        <v>151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7"/>
    </row>
    <row r="34" spans="1:67">
      <c r="A34" s="6"/>
      <c r="B34" s="6"/>
      <c r="C34" s="6"/>
      <c r="D34" s="14" t="s">
        <v>128</v>
      </c>
      <c r="E34" s="15"/>
      <c r="F34" s="23" t="s">
        <v>151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7"/>
    </row>
    <row r="35" spans="1:67">
      <c r="A35" s="6"/>
      <c r="B35" s="6"/>
      <c r="C35" s="6"/>
      <c r="D35" s="14" t="s">
        <v>129</v>
      </c>
      <c r="E35" s="15"/>
      <c r="F35" s="23" t="s">
        <v>151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7"/>
    </row>
    <row r="36" spans="1:67">
      <c r="A36" s="6"/>
      <c r="B36" s="6"/>
      <c r="C36" s="6"/>
      <c r="D36" s="14" t="s">
        <v>130</v>
      </c>
      <c r="E36" s="15"/>
      <c r="F36" s="23" t="s">
        <v>151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7"/>
    </row>
    <row r="37" spans="1:67">
      <c r="A37" s="6"/>
      <c r="B37" s="6"/>
      <c r="C37" s="6"/>
      <c r="D37" s="14" t="s">
        <v>145</v>
      </c>
      <c r="E37" s="15"/>
      <c r="F37" s="23" t="s">
        <v>151</v>
      </c>
      <c r="G37" s="16">
        <v>-3366546</v>
      </c>
      <c r="H37" s="16">
        <v>-1944881</v>
      </c>
      <c r="I37" s="16">
        <v>-1988559</v>
      </c>
      <c r="J37" s="16">
        <v>-45753230</v>
      </c>
      <c r="K37" s="16">
        <v>-2984070</v>
      </c>
      <c r="L37" s="16">
        <v>-1908263</v>
      </c>
      <c r="M37" s="16">
        <v>-5690558</v>
      </c>
      <c r="N37" s="16">
        <v>-607981</v>
      </c>
      <c r="O37" s="16">
        <v>-1156736</v>
      </c>
      <c r="P37" s="16">
        <v>-25643497</v>
      </c>
      <c r="Q37" s="16">
        <v>-15697640</v>
      </c>
      <c r="R37" s="16"/>
      <c r="S37" s="16">
        <v>-20443880</v>
      </c>
      <c r="T37" s="16"/>
      <c r="U37" s="16">
        <v>-67934</v>
      </c>
      <c r="V37" s="16">
        <v>-25700783</v>
      </c>
      <c r="W37" s="16">
        <v>-3958398</v>
      </c>
      <c r="X37" s="16">
        <v>-7305967</v>
      </c>
      <c r="Y37" s="16">
        <v>-5187147</v>
      </c>
      <c r="Z37" s="16">
        <v>-832843</v>
      </c>
      <c r="AA37" s="16">
        <v>-630</v>
      </c>
      <c r="AB37" s="16">
        <v>-22272760</v>
      </c>
      <c r="AC37" s="16">
        <v>-8858333</v>
      </c>
      <c r="AD37" s="16">
        <v>-112400</v>
      </c>
      <c r="AE37" s="16"/>
      <c r="AF37" s="16">
        <v>-2279596</v>
      </c>
      <c r="AG37" s="16">
        <v>-593097</v>
      </c>
      <c r="AH37" s="16">
        <v>-8646</v>
      </c>
      <c r="AI37" s="16">
        <v>233232</v>
      </c>
      <c r="AJ37" s="16"/>
      <c r="AK37" s="16"/>
      <c r="AL37" s="16">
        <v>-95481</v>
      </c>
      <c r="AM37" s="16">
        <v>-66247</v>
      </c>
      <c r="AN37" s="16">
        <v>-3503720</v>
      </c>
      <c r="AO37" s="16">
        <v>11737</v>
      </c>
      <c r="AP37" s="16">
        <v>-1395110</v>
      </c>
      <c r="AQ37" s="16"/>
      <c r="AR37" s="16"/>
      <c r="AS37" s="16"/>
      <c r="AT37" s="16"/>
      <c r="AU37" s="16">
        <v>-186067</v>
      </c>
      <c r="AV37" s="16">
        <v>-1422144</v>
      </c>
      <c r="AW37" s="16">
        <v>-434537</v>
      </c>
      <c r="AX37" s="16"/>
      <c r="AY37" s="16">
        <v>-573887</v>
      </c>
      <c r="AZ37" s="16">
        <v>-548050</v>
      </c>
      <c r="BA37" s="16">
        <v>-160921</v>
      </c>
      <c r="BB37" s="16">
        <v>-24218</v>
      </c>
      <c r="BC37" s="16"/>
      <c r="BD37" s="16"/>
      <c r="BE37" s="16">
        <v>-2533497</v>
      </c>
      <c r="BF37" s="16"/>
      <c r="BG37" s="16">
        <v>-1080999</v>
      </c>
      <c r="BH37" s="16"/>
      <c r="BI37" s="16">
        <v>-342250</v>
      </c>
      <c r="BJ37" s="16"/>
      <c r="BK37" s="16"/>
      <c r="BL37" s="16">
        <v>-22506160</v>
      </c>
      <c r="BM37" s="16">
        <v>-3301899</v>
      </c>
      <c r="BN37" s="16">
        <v>-595697</v>
      </c>
      <c r="BO37" s="7"/>
    </row>
    <row r="38" spans="1:67">
      <c r="A38" s="6"/>
      <c r="B38" s="6"/>
      <c r="C38" s="6"/>
      <c r="D38" s="14" t="s">
        <v>128</v>
      </c>
      <c r="E38" s="15"/>
      <c r="F38" s="23" t="s">
        <v>151</v>
      </c>
      <c r="G38" s="16">
        <v>-3366546</v>
      </c>
      <c r="H38" s="16">
        <v>-1944881</v>
      </c>
      <c r="I38" s="16">
        <v>-1988559</v>
      </c>
      <c r="J38" s="16">
        <v>-46439326</v>
      </c>
      <c r="K38" s="16">
        <v>-2984070</v>
      </c>
      <c r="L38" s="16">
        <v>-1908263</v>
      </c>
      <c r="M38" s="16">
        <v>-5690558</v>
      </c>
      <c r="N38" s="16">
        <v>-607981</v>
      </c>
      <c r="O38" s="16">
        <v>-1156736</v>
      </c>
      <c r="P38" s="16">
        <v>-25636228</v>
      </c>
      <c r="Q38" s="16">
        <v>-12178893</v>
      </c>
      <c r="R38" s="16"/>
      <c r="S38" s="16">
        <v>-20497538</v>
      </c>
      <c r="T38" s="16"/>
      <c r="U38" s="16">
        <v>-67934</v>
      </c>
      <c r="V38" s="16">
        <v>-25700783</v>
      </c>
      <c r="W38" s="16">
        <v>-3485883</v>
      </c>
      <c r="X38" s="16">
        <v>-7305967</v>
      </c>
      <c r="Y38" s="16">
        <v>-5187147</v>
      </c>
      <c r="Z38" s="16">
        <v>-832843</v>
      </c>
      <c r="AA38" s="16">
        <v>-630</v>
      </c>
      <c r="AB38" s="16">
        <v>-20243442</v>
      </c>
      <c r="AC38" s="16">
        <v>-8860152</v>
      </c>
      <c r="AD38" s="16">
        <v>-112400</v>
      </c>
      <c r="AE38" s="16"/>
      <c r="AF38" s="16">
        <v>-2279596</v>
      </c>
      <c r="AG38" s="16">
        <v>-593097</v>
      </c>
      <c r="AH38" s="16">
        <v>-8646</v>
      </c>
      <c r="AI38" s="16">
        <v>233232</v>
      </c>
      <c r="AJ38" s="16"/>
      <c r="AK38" s="16"/>
      <c r="AL38" s="16">
        <v>-95481</v>
      </c>
      <c r="AM38" s="16">
        <v>-66247</v>
      </c>
      <c r="AN38" s="16">
        <v>-3503720</v>
      </c>
      <c r="AO38" s="16">
        <v>11737</v>
      </c>
      <c r="AP38" s="16">
        <v>-1395110</v>
      </c>
      <c r="AQ38" s="16"/>
      <c r="AR38" s="16"/>
      <c r="AS38" s="16"/>
      <c r="AT38" s="16"/>
      <c r="AU38" s="16">
        <v>-186067</v>
      </c>
      <c r="AV38" s="16">
        <v>-1422144</v>
      </c>
      <c r="AW38" s="16">
        <v>-434537</v>
      </c>
      <c r="AX38" s="16"/>
      <c r="AY38" s="16">
        <v>-573887</v>
      </c>
      <c r="AZ38" s="16">
        <v>-548050</v>
      </c>
      <c r="BA38" s="16">
        <v>-160921</v>
      </c>
      <c r="BB38" s="16">
        <v>-24218</v>
      </c>
      <c r="BC38" s="16"/>
      <c r="BD38" s="16"/>
      <c r="BE38" s="16">
        <v>-2533497</v>
      </c>
      <c r="BF38" s="16"/>
      <c r="BG38" s="16">
        <v>-1080999</v>
      </c>
      <c r="BH38" s="16"/>
      <c r="BI38" s="16">
        <v>-342250</v>
      </c>
      <c r="BJ38" s="16"/>
      <c r="BK38" s="16"/>
      <c r="BL38" s="16">
        <v>-20158447</v>
      </c>
      <c r="BM38" s="16">
        <v>-3264701</v>
      </c>
      <c r="BN38" s="16">
        <v>-595697</v>
      </c>
      <c r="BO38" s="7"/>
    </row>
    <row r="39" spans="1:67">
      <c r="A39" s="6"/>
      <c r="B39" s="6"/>
      <c r="C39" s="6"/>
      <c r="D39" s="14" t="s">
        <v>129</v>
      </c>
      <c r="E39" s="21"/>
      <c r="F39" s="24" t="s">
        <v>151</v>
      </c>
      <c r="G39" s="16"/>
      <c r="H39" s="16"/>
      <c r="I39" s="16"/>
      <c r="J39" s="16">
        <v>686097</v>
      </c>
      <c r="K39" s="16"/>
      <c r="L39" s="16"/>
      <c r="M39" s="16"/>
      <c r="N39" s="16"/>
      <c r="O39" s="16"/>
      <c r="P39" s="16">
        <v>-7269</v>
      </c>
      <c r="Q39" s="16">
        <v>-3518747</v>
      </c>
      <c r="R39" s="16"/>
      <c r="S39" s="16">
        <v>53658</v>
      </c>
      <c r="T39" s="16"/>
      <c r="U39" s="16"/>
      <c r="V39" s="16"/>
      <c r="W39" s="16">
        <v>-472515</v>
      </c>
      <c r="X39" s="16"/>
      <c r="Y39" s="16"/>
      <c r="Z39" s="16"/>
      <c r="AA39" s="16"/>
      <c r="AB39" s="16">
        <v>-2985617</v>
      </c>
      <c r="AC39" s="16">
        <v>1819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-2347712</v>
      </c>
      <c r="BM39" s="16">
        <v>-37198</v>
      </c>
      <c r="BN39" s="16"/>
      <c r="BO39" s="7"/>
    </row>
    <row r="40" spans="1:67">
      <c r="A40" s="6"/>
      <c r="B40" s="6"/>
      <c r="C40" s="6"/>
      <c r="D40" s="14" t="s">
        <v>130</v>
      </c>
      <c r="E40" s="21"/>
      <c r="F40" s="24" t="s">
        <v>151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956299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7"/>
    </row>
    <row r="41" spans="1:67">
      <c r="A41" s="6"/>
      <c r="B41" s="6"/>
      <c r="C41" s="6"/>
      <c r="D41" s="14" t="s">
        <v>125</v>
      </c>
      <c r="E41" s="21"/>
      <c r="F41" s="24" t="s">
        <v>151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7"/>
    </row>
    <row r="42" spans="1:67">
      <c r="A42" s="6"/>
      <c r="B42" s="6"/>
      <c r="C42" s="6"/>
      <c r="D42" s="14" t="s">
        <v>128</v>
      </c>
      <c r="E42" s="21"/>
      <c r="F42" s="24" t="s">
        <v>151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7"/>
    </row>
    <row r="43" spans="1:67">
      <c r="A43" s="6"/>
      <c r="B43" s="6"/>
      <c r="C43" s="6"/>
      <c r="D43" s="14" t="s">
        <v>129</v>
      </c>
      <c r="E43" s="21"/>
      <c r="F43" s="24" t="s">
        <v>151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7"/>
    </row>
    <row r="44" spans="1:67">
      <c r="A44" s="6"/>
      <c r="B44" s="6"/>
      <c r="C44" s="6"/>
      <c r="D44" s="14" t="s">
        <v>130</v>
      </c>
      <c r="E44" s="21"/>
      <c r="F44" s="24" t="s">
        <v>151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7"/>
    </row>
    <row r="45" spans="1:67">
      <c r="A45" s="6"/>
      <c r="B45" s="6"/>
      <c r="C45" s="6"/>
      <c r="D45" s="14" t="s">
        <v>146</v>
      </c>
      <c r="E45" s="21"/>
      <c r="F45" s="24" t="s">
        <v>151</v>
      </c>
      <c r="G45" s="16">
        <v>841636</v>
      </c>
      <c r="H45" s="16">
        <v>486220</v>
      </c>
      <c r="I45" s="16">
        <v>497140</v>
      </c>
      <c r="J45" s="16">
        <v>11438307</v>
      </c>
      <c r="K45" s="16">
        <v>988246</v>
      </c>
      <c r="L45" s="16">
        <v>572479</v>
      </c>
      <c r="M45" s="16">
        <v>1422639</v>
      </c>
      <c r="N45" s="16">
        <v>151995</v>
      </c>
      <c r="O45" s="16">
        <v>289184</v>
      </c>
      <c r="P45" s="16">
        <v>6410874</v>
      </c>
      <c r="Q45" s="16">
        <v>3924410</v>
      </c>
      <c r="R45" s="16"/>
      <c r="S45" s="16">
        <v>-33457424</v>
      </c>
      <c r="T45" s="16"/>
      <c r="U45" s="16">
        <v>16984</v>
      </c>
      <c r="V45" s="16">
        <v>6425196</v>
      </c>
      <c r="W45" s="16">
        <v>795064</v>
      </c>
      <c r="X45" s="16">
        <v>1826492</v>
      </c>
      <c r="Y45" s="16">
        <v>1296787</v>
      </c>
      <c r="Z45" s="16">
        <v>201313</v>
      </c>
      <c r="AA45" s="16">
        <v>158</v>
      </c>
      <c r="AB45" s="16">
        <v>5665420</v>
      </c>
      <c r="AC45" s="16">
        <v>1877295</v>
      </c>
      <c r="AD45" s="16">
        <v>33720</v>
      </c>
      <c r="AE45" s="16"/>
      <c r="AF45" s="16">
        <v>569899</v>
      </c>
      <c r="AG45" s="16">
        <v>177929</v>
      </c>
      <c r="AH45" s="16">
        <v>2162</v>
      </c>
      <c r="AI45" s="16">
        <v>-69970</v>
      </c>
      <c r="AJ45" s="16"/>
      <c r="AK45" s="16"/>
      <c r="AL45" s="16">
        <v>23870</v>
      </c>
      <c r="AM45" s="16">
        <v>16562</v>
      </c>
      <c r="AN45" s="16">
        <v>799720</v>
      </c>
      <c r="AO45" s="16">
        <v>-2934</v>
      </c>
      <c r="AP45" s="16">
        <v>348777</v>
      </c>
      <c r="AQ45" s="16"/>
      <c r="AR45" s="16"/>
      <c r="AS45" s="16"/>
      <c r="AT45" s="16"/>
      <c r="AU45" s="16">
        <v>46517</v>
      </c>
      <c r="AV45" s="16">
        <v>355536</v>
      </c>
      <c r="AW45" s="16">
        <v>108634</v>
      </c>
      <c r="AX45" s="16"/>
      <c r="AY45" s="16">
        <v>143472</v>
      </c>
      <c r="AZ45" s="16">
        <v>-234879</v>
      </c>
      <c r="BA45" s="16">
        <v>40230</v>
      </c>
      <c r="BB45" s="16">
        <v>6055</v>
      </c>
      <c r="BC45" s="16"/>
      <c r="BD45" s="16"/>
      <c r="BE45" s="16">
        <v>633374</v>
      </c>
      <c r="BF45" s="16"/>
      <c r="BG45" s="16">
        <v>270250</v>
      </c>
      <c r="BH45" s="16"/>
      <c r="BI45" s="16">
        <v>85529</v>
      </c>
      <c r="BJ45" s="16"/>
      <c r="BK45" s="16"/>
      <c r="BL45" s="16">
        <v>4099075</v>
      </c>
      <c r="BM45" s="16">
        <v>-4058617</v>
      </c>
      <c r="BN45" s="16">
        <v>148924</v>
      </c>
      <c r="BO45" s="7"/>
    </row>
    <row r="46" spans="1:67">
      <c r="A46" s="6"/>
      <c r="B46" s="6"/>
      <c r="C46" s="6"/>
      <c r="D46" s="14" t="s">
        <v>134</v>
      </c>
      <c r="E46" s="22"/>
      <c r="F46" s="25" t="s">
        <v>151</v>
      </c>
      <c r="G46" s="16">
        <v>-4332092</v>
      </c>
      <c r="H46" s="16">
        <v>-5220873</v>
      </c>
      <c r="I46" s="16">
        <v>-812045</v>
      </c>
      <c r="J46" s="16">
        <v>-24664316</v>
      </c>
      <c r="K46" s="16">
        <v>1906412</v>
      </c>
      <c r="L46" s="16">
        <v>-674517</v>
      </c>
      <c r="M46" s="16">
        <v>-3795888</v>
      </c>
      <c r="N46" s="16">
        <v>-315312</v>
      </c>
      <c r="O46" s="16">
        <v>-560729</v>
      </c>
      <c r="P46" s="16">
        <v>-6799258</v>
      </c>
      <c r="Q46" s="16">
        <v>-13622536</v>
      </c>
      <c r="R46" s="16">
        <v>83293</v>
      </c>
      <c r="S46" s="16">
        <v>110893030</v>
      </c>
      <c r="T46" s="16">
        <v>125983</v>
      </c>
      <c r="U46" s="16">
        <v>14036608</v>
      </c>
      <c r="V46" s="16">
        <v>-15156594</v>
      </c>
      <c r="W46" s="16">
        <v>-1804638</v>
      </c>
      <c r="X46" s="16">
        <v>-2776348</v>
      </c>
      <c r="Y46" s="16">
        <v>-2642357</v>
      </c>
      <c r="Z46" s="16">
        <v>4251225</v>
      </c>
      <c r="AA46" s="16">
        <v>3339102</v>
      </c>
      <c r="AB46" s="16">
        <v>-14339033</v>
      </c>
      <c r="AC46" s="16">
        <v>-1152089</v>
      </c>
      <c r="AD46" s="16">
        <v>-110340</v>
      </c>
      <c r="AE46" s="16">
        <v>15946</v>
      </c>
      <c r="AF46" s="16">
        <v>-556520</v>
      </c>
      <c r="AG46" s="16">
        <v>-282712</v>
      </c>
      <c r="AH46" s="16">
        <v>25483</v>
      </c>
      <c r="AI46" s="16">
        <v>370316</v>
      </c>
      <c r="AJ46" s="16">
        <v>89239</v>
      </c>
      <c r="AK46" s="16">
        <v>-31327</v>
      </c>
      <c r="AL46" s="16">
        <v>-1179968</v>
      </c>
      <c r="AM46" s="16">
        <v>50082</v>
      </c>
      <c r="AN46" s="16">
        <v>-3292931</v>
      </c>
      <c r="AO46" s="16">
        <v>335362</v>
      </c>
      <c r="AP46" s="16">
        <v>-974269</v>
      </c>
      <c r="AQ46" s="16">
        <v>223085</v>
      </c>
      <c r="AR46" s="16">
        <v>49834</v>
      </c>
      <c r="AS46" s="16">
        <v>45763</v>
      </c>
      <c r="AT46" s="16">
        <v>35822</v>
      </c>
      <c r="AU46" s="16">
        <v>-46573</v>
      </c>
      <c r="AV46" s="16">
        <v>-920504</v>
      </c>
      <c r="AW46" s="16">
        <v>32749</v>
      </c>
      <c r="AX46" s="16">
        <v>42530</v>
      </c>
      <c r="AY46" s="16">
        <v>-235298</v>
      </c>
      <c r="AZ46" s="16">
        <v>-5828519</v>
      </c>
      <c r="BA46" s="16">
        <v>-7782</v>
      </c>
      <c r="BB46" s="16">
        <v>38323</v>
      </c>
      <c r="BC46" s="16">
        <v>43118</v>
      </c>
      <c r="BD46" s="16">
        <v>15246</v>
      </c>
      <c r="BE46" s="16">
        <v>814889</v>
      </c>
      <c r="BF46" s="16">
        <v>18277</v>
      </c>
      <c r="BG46" s="16">
        <v>-1201488</v>
      </c>
      <c r="BH46" s="16">
        <v>11364</v>
      </c>
      <c r="BI46" s="16">
        <v>-250357</v>
      </c>
      <c r="BJ46" s="16">
        <v>-16633</v>
      </c>
      <c r="BK46" s="16">
        <v>40661</v>
      </c>
      <c r="BL46" s="16">
        <v>-2077909</v>
      </c>
      <c r="BM46" s="16">
        <v>17214927</v>
      </c>
      <c r="BN46" s="16">
        <v>372172</v>
      </c>
      <c r="BO46" s="7"/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6" customWidth="1"/>
    <col min="7" max="67" width="14.7265625" style="3" customWidth="1"/>
    <col min="68" max="16384" width="11.453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152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1.5">
      <c r="A4" s="9"/>
      <c r="B4" s="9"/>
      <c r="C4" s="9"/>
      <c r="D4" s="9"/>
      <c r="E4" s="9"/>
      <c r="F4" s="27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154</v>
      </c>
    </row>
    <row r="6" spans="1:67">
      <c r="A6" s="6"/>
      <c r="B6" s="6"/>
      <c r="C6" s="6"/>
      <c r="D6" s="6"/>
      <c r="G6" s="20" t="s">
        <v>153</v>
      </c>
      <c r="H6" s="20" t="s">
        <v>153</v>
      </c>
      <c r="I6" s="20" t="s">
        <v>153</v>
      </c>
      <c r="J6" s="20" t="s">
        <v>153</v>
      </c>
      <c r="K6" s="20" t="s">
        <v>153</v>
      </c>
      <c r="L6" s="20" t="s">
        <v>153</v>
      </c>
      <c r="M6" s="20" t="s">
        <v>153</v>
      </c>
      <c r="N6" s="20" t="s">
        <v>153</v>
      </c>
      <c r="O6" s="20" t="s">
        <v>153</v>
      </c>
      <c r="P6" s="20" t="s">
        <v>153</v>
      </c>
      <c r="Q6" s="20" t="s">
        <v>153</v>
      </c>
      <c r="R6" s="20" t="s">
        <v>153</v>
      </c>
      <c r="S6" s="20" t="s">
        <v>153</v>
      </c>
      <c r="T6" s="20" t="s">
        <v>153</v>
      </c>
      <c r="U6" s="20" t="s">
        <v>153</v>
      </c>
      <c r="V6" s="20" t="s">
        <v>153</v>
      </c>
      <c r="W6" s="20" t="s">
        <v>153</v>
      </c>
      <c r="X6" s="20" t="s">
        <v>153</v>
      </c>
      <c r="Y6" s="20" t="s">
        <v>153</v>
      </c>
      <c r="Z6" s="20" t="s">
        <v>153</v>
      </c>
      <c r="AA6" s="20" t="s">
        <v>153</v>
      </c>
      <c r="AB6" s="20" t="s">
        <v>153</v>
      </c>
      <c r="AC6" s="20" t="s">
        <v>153</v>
      </c>
      <c r="AD6" s="20" t="s">
        <v>153</v>
      </c>
      <c r="AE6" s="20" t="s">
        <v>153</v>
      </c>
      <c r="AF6" s="20" t="s">
        <v>153</v>
      </c>
      <c r="AG6" s="20" t="s">
        <v>153</v>
      </c>
      <c r="AH6" s="20" t="s">
        <v>153</v>
      </c>
      <c r="AI6" s="20" t="s">
        <v>153</v>
      </c>
      <c r="AJ6" s="20" t="s">
        <v>153</v>
      </c>
      <c r="AK6" s="20" t="s">
        <v>153</v>
      </c>
      <c r="AL6" s="20" t="s">
        <v>153</v>
      </c>
      <c r="AM6" s="20" t="s">
        <v>153</v>
      </c>
      <c r="AN6" s="20" t="s">
        <v>153</v>
      </c>
      <c r="AO6" s="20" t="s">
        <v>153</v>
      </c>
      <c r="AP6" s="20" t="s">
        <v>153</v>
      </c>
      <c r="AQ6" s="20" t="s">
        <v>153</v>
      </c>
      <c r="AR6" s="20" t="s">
        <v>153</v>
      </c>
      <c r="AS6" s="20" t="s">
        <v>153</v>
      </c>
      <c r="AT6" s="20" t="s">
        <v>153</v>
      </c>
      <c r="AU6" s="20" t="s">
        <v>153</v>
      </c>
      <c r="AV6" s="20" t="s">
        <v>153</v>
      </c>
      <c r="AW6" s="20" t="s">
        <v>153</v>
      </c>
      <c r="AX6" s="20" t="s">
        <v>153</v>
      </c>
      <c r="AY6" s="20" t="s">
        <v>153</v>
      </c>
      <c r="AZ6" s="20" t="s">
        <v>153</v>
      </c>
      <c r="BA6" s="20" t="s">
        <v>153</v>
      </c>
      <c r="BB6" s="20" t="s">
        <v>153</v>
      </c>
      <c r="BC6" s="20" t="s">
        <v>153</v>
      </c>
      <c r="BD6" s="20" t="s">
        <v>153</v>
      </c>
      <c r="BE6" s="20" t="s">
        <v>153</v>
      </c>
      <c r="BF6" s="20" t="s">
        <v>153</v>
      </c>
      <c r="BG6" s="20" t="s">
        <v>153</v>
      </c>
      <c r="BH6" s="20" t="s">
        <v>153</v>
      </c>
      <c r="BI6" s="20" t="s">
        <v>153</v>
      </c>
      <c r="BJ6" s="20" t="s">
        <v>153</v>
      </c>
      <c r="BK6" s="20" t="s">
        <v>153</v>
      </c>
      <c r="BL6" s="20" t="s">
        <v>153</v>
      </c>
      <c r="BM6" s="20" t="s">
        <v>153</v>
      </c>
      <c r="BN6" s="20" t="s">
        <v>153</v>
      </c>
      <c r="BO6" s="20" t="s">
        <v>153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3" t="s">
        <v>151</v>
      </c>
      <c r="G8" s="16">
        <v>4009702</v>
      </c>
      <c r="H8" s="16">
        <v>5028589</v>
      </c>
      <c r="I8" s="16">
        <v>1323094</v>
      </c>
      <c r="J8" s="16">
        <v>45954786</v>
      </c>
      <c r="K8" s="16">
        <v>4638676</v>
      </c>
      <c r="L8" s="16">
        <v>2186031</v>
      </c>
      <c r="M8" s="16">
        <v>5423546</v>
      </c>
      <c r="N8" s="16">
        <v>306902</v>
      </c>
      <c r="O8" s="16">
        <v>600552</v>
      </c>
      <c r="P8" s="16">
        <v>27300995</v>
      </c>
      <c r="Q8" s="16">
        <v>2913553</v>
      </c>
      <c r="R8" s="16">
        <v>117352</v>
      </c>
      <c r="S8" s="16">
        <v>40870998</v>
      </c>
      <c r="T8" s="16">
        <v>177826</v>
      </c>
      <c r="U8" s="16">
        <v>20763333</v>
      </c>
      <c r="V8" s="16">
        <v>15240191</v>
      </c>
      <c r="W8" s="16">
        <v>3163960</v>
      </c>
      <c r="X8" s="16">
        <v>7740000</v>
      </c>
      <c r="Y8" s="16">
        <v>2941026</v>
      </c>
      <c r="Z8" s="16">
        <v>8371610</v>
      </c>
      <c r="AA8" s="16">
        <v>1626183</v>
      </c>
      <c r="AB8" s="16">
        <v>5400492</v>
      </c>
      <c r="AC8" s="16">
        <v>12550412</v>
      </c>
      <c r="AD8" s="16">
        <v>464797</v>
      </c>
      <c r="AE8" s="16">
        <v>22730</v>
      </c>
      <c r="AF8" s="16">
        <v>878919</v>
      </c>
      <c r="AG8" s="16">
        <v>254329</v>
      </c>
      <c r="AH8" s="16">
        <v>42685</v>
      </c>
      <c r="AI8" s="16">
        <v>32572</v>
      </c>
      <c r="AJ8" s="16">
        <v>123802</v>
      </c>
      <c r="AK8" s="16">
        <v>158371</v>
      </c>
      <c r="AL8" s="16">
        <v>211940</v>
      </c>
      <c r="AM8" s="16">
        <v>142155</v>
      </c>
      <c r="AN8" s="16">
        <v>893181</v>
      </c>
      <c r="AO8" s="16">
        <v>232845</v>
      </c>
      <c r="AP8" s="16">
        <v>538649</v>
      </c>
      <c r="AQ8" s="16">
        <v>303515</v>
      </c>
      <c r="AR8" s="16">
        <v>71389</v>
      </c>
      <c r="AS8" s="16">
        <v>63215</v>
      </c>
      <c r="AT8" s="16">
        <v>49901</v>
      </c>
      <c r="AU8" s="16">
        <v>195124</v>
      </c>
      <c r="AV8" s="16">
        <v>934476</v>
      </c>
      <c r="AW8" s="16">
        <v>997198</v>
      </c>
      <c r="AX8" s="16">
        <v>60561</v>
      </c>
      <c r="AY8" s="16">
        <v>693438</v>
      </c>
      <c r="AZ8" s="16">
        <v>2329535</v>
      </c>
      <c r="BA8" s="16">
        <v>248780</v>
      </c>
      <c r="BB8" s="16">
        <v>155668</v>
      </c>
      <c r="BC8" s="16">
        <v>61673</v>
      </c>
      <c r="BD8" s="16">
        <v>21755</v>
      </c>
      <c r="BE8" s="16">
        <v>4762524</v>
      </c>
      <c r="BF8" s="16">
        <v>25985</v>
      </c>
      <c r="BG8" s="16">
        <v>411278</v>
      </c>
      <c r="BH8" s="16">
        <v>16023</v>
      </c>
      <c r="BI8" s="16">
        <v>69327</v>
      </c>
      <c r="BJ8" s="16">
        <v>277773</v>
      </c>
      <c r="BK8" s="16">
        <v>54728</v>
      </c>
      <c r="BL8" s="16">
        <v>24047578</v>
      </c>
      <c r="BM8" s="16">
        <v>14131308</v>
      </c>
      <c r="BN8" s="16">
        <v>3016223</v>
      </c>
      <c r="BO8" s="16">
        <f>SUM(G8:BN8)</f>
        <v>275645759</v>
      </c>
    </row>
    <row r="9" spans="1:67">
      <c r="A9" s="6"/>
      <c r="B9" s="6"/>
      <c r="C9" s="6"/>
      <c r="D9" s="14" t="s">
        <v>122</v>
      </c>
      <c r="E9" s="15"/>
      <c r="F9" s="23" t="s">
        <v>151</v>
      </c>
      <c r="G9" s="16">
        <v>-4508839</v>
      </c>
      <c r="H9" s="16">
        <v>-6128493</v>
      </c>
      <c r="I9" s="16">
        <v>-1071051</v>
      </c>
      <c r="J9" s="16">
        <v>-30255366</v>
      </c>
      <c r="K9" s="16">
        <v>-874793</v>
      </c>
      <c r="L9" s="16">
        <v>-1687349</v>
      </c>
      <c r="M9" s="16">
        <v>-5360415</v>
      </c>
      <c r="N9" s="16">
        <v>-1009331</v>
      </c>
      <c r="O9" s="16">
        <v>-431916</v>
      </c>
      <c r="P9" s="16">
        <v>-14019826</v>
      </c>
      <c r="Q9" s="16">
        <v>-4059099</v>
      </c>
      <c r="R9" s="16">
        <v>81</v>
      </c>
      <c r="S9" s="16">
        <v>2028036</v>
      </c>
      <c r="T9" s="16"/>
      <c r="U9" s="16">
        <v>-826917</v>
      </c>
      <c r="V9" s="16">
        <v>-12106250</v>
      </c>
      <c r="W9" s="16">
        <v>-3214040</v>
      </c>
      <c r="X9" s="16">
        <v>-5690619</v>
      </c>
      <c r="Y9" s="16">
        <v>-2835362</v>
      </c>
      <c r="Z9" s="16">
        <v>-2299847</v>
      </c>
      <c r="AA9" s="16">
        <v>286796</v>
      </c>
      <c r="AB9" s="16">
        <v>-8808362</v>
      </c>
      <c r="AC9" s="16">
        <v>-6103801</v>
      </c>
      <c r="AD9" s="16">
        <v>83108</v>
      </c>
      <c r="AE9" s="16"/>
      <c r="AF9" s="16">
        <v>-350674</v>
      </c>
      <c r="AG9" s="16">
        <v>-170695</v>
      </c>
      <c r="AH9" s="16">
        <v>-5910</v>
      </c>
      <c r="AI9" s="16">
        <v>296964</v>
      </c>
      <c r="AJ9" s="16"/>
      <c r="AK9" s="16">
        <v>-97812</v>
      </c>
      <c r="AL9" s="16">
        <v>-1212475</v>
      </c>
      <c r="AM9" s="16">
        <v>-63583</v>
      </c>
      <c r="AN9" s="16">
        <v>-2443535</v>
      </c>
      <c r="AO9" s="16">
        <v>161272</v>
      </c>
      <c r="AP9" s="16">
        <v>-829145</v>
      </c>
      <c r="AQ9" s="16">
        <v>8400</v>
      </c>
      <c r="AR9" s="16"/>
      <c r="AS9" s="16"/>
      <c r="AT9" s="16">
        <v>639</v>
      </c>
      <c r="AU9" s="16">
        <v>-128468</v>
      </c>
      <c r="AV9" s="16">
        <v>-557634</v>
      </c>
      <c r="AW9" s="16">
        <v>-604645</v>
      </c>
      <c r="AX9" s="16"/>
      <c r="AY9" s="16">
        <v>-456354</v>
      </c>
      <c r="AZ9" s="16">
        <v>5093194</v>
      </c>
      <c r="BA9" s="16">
        <v>-174514</v>
      </c>
      <c r="BB9" s="16">
        <v>-8983</v>
      </c>
      <c r="BC9" s="16"/>
      <c r="BD9" s="16"/>
      <c r="BE9" s="16">
        <v>-1582416</v>
      </c>
      <c r="BF9" s="16"/>
      <c r="BG9" s="16">
        <v>-383851</v>
      </c>
      <c r="BH9" s="16"/>
      <c r="BI9" s="16">
        <v>-243132</v>
      </c>
      <c r="BJ9" s="16">
        <v>-195055</v>
      </c>
      <c r="BK9" s="16">
        <v>1916</v>
      </c>
      <c r="BL9" s="16">
        <v>-18039930</v>
      </c>
      <c r="BM9" s="16">
        <v>-335128</v>
      </c>
      <c r="BN9" s="16">
        <v>-988763</v>
      </c>
      <c r="BO9" s="16">
        <f t="shared" ref="BO9:BO46" si="0">SUM(G9:BN9)</f>
        <v>-132203972</v>
      </c>
    </row>
    <row r="10" spans="1:67">
      <c r="A10" s="6"/>
      <c r="B10" s="6"/>
      <c r="C10" s="6"/>
      <c r="D10" s="14" t="s">
        <v>123</v>
      </c>
      <c r="E10" s="15"/>
      <c r="F10" s="23" t="s">
        <v>151</v>
      </c>
      <c r="G10" s="16">
        <v>-3393735</v>
      </c>
      <c r="H10" s="16">
        <v>-6480309</v>
      </c>
      <c r="I10" s="16">
        <v>-337558</v>
      </c>
      <c r="J10" s="16">
        <v>-20200738</v>
      </c>
      <c r="K10" s="16">
        <v>-843193</v>
      </c>
      <c r="L10" s="16">
        <v>-1257214</v>
      </c>
      <c r="M10" s="16">
        <v>-2906001</v>
      </c>
      <c r="N10" s="16">
        <v>-433189</v>
      </c>
      <c r="O10" s="16">
        <v>-179</v>
      </c>
      <c r="P10" s="16">
        <v>-7385730</v>
      </c>
      <c r="Q10" s="16">
        <v>-1162706</v>
      </c>
      <c r="R10" s="16">
        <v>81</v>
      </c>
      <c r="S10" s="16">
        <v>-2783758</v>
      </c>
      <c r="T10" s="16"/>
      <c r="U10" s="16">
        <v>-34826</v>
      </c>
      <c r="V10" s="16">
        <v>-7397148</v>
      </c>
      <c r="W10" s="16">
        <v>-2327383</v>
      </c>
      <c r="X10" s="16">
        <v>-3122776</v>
      </c>
      <c r="Y10" s="16">
        <v>-866946</v>
      </c>
      <c r="Z10" s="16">
        <v>-1987769</v>
      </c>
      <c r="AA10" s="16">
        <v>-1193658</v>
      </c>
      <c r="AB10" s="16">
        <v>16874</v>
      </c>
      <c r="AC10" s="16">
        <v>-2626706</v>
      </c>
      <c r="AD10" s="16">
        <v>210318</v>
      </c>
      <c r="AE10" s="16"/>
      <c r="AF10" s="16">
        <v>-224821</v>
      </c>
      <c r="AG10" s="16">
        <v>3821</v>
      </c>
      <c r="AH10" s="16">
        <v>1076</v>
      </c>
      <c r="AI10" s="16">
        <v>174741</v>
      </c>
      <c r="AJ10" s="16"/>
      <c r="AK10" s="16">
        <v>-97812</v>
      </c>
      <c r="AL10" s="16">
        <v>-1171109</v>
      </c>
      <c r="AM10" s="16"/>
      <c r="AN10" s="16">
        <v>-913962</v>
      </c>
      <c r="AO10" s="16">
        <v>158512</v>
      </c>
      <c r="AP10" s="16">
        <v>-292322</v>
      </c>
      <c r="AQ10" s="16">
        <v>8400</v>
      </c>
      <c r="AR10" s="16"/>
      <c r="AS10" s="16"/>
      <c r="AT10" s="16">
        <v>639</v>
      </c>
      <c r="AU10" s="16">
        <v>-56530</v>
      </c>
      <c r="AV10" s="16">
        <v>-515903</v>
      </c>
      <c r="AW10" s="16">
        <v>-220902</v>
      </c>
      <c r="AX10" s="16"/>
      <c r="AY10" s="16">
        <v>-65066</v>
      </c>
      <c r="AZ10" s="16">
        <v>5328270</v>
      </c>
      <c r="BA10" s="16">
        <v>-73927</v>
      </c>
      <c r="BB10" s="16">
        <v>-95475</v>
      </c>
      <c r="BC10" s="16"/>
      <c r="BD10" s="16"/>
      <c r="BE10" s="16">
        <v>-1404269</v>
      </c>
      <c r="BF10" s="16"/>
      <c r="BG10" s="16">
        <v>-134971</v>
      </c>
      <c r="BH10" s="16"/>
      <c r="BI10" s="16">
        <v>-32182</v>
      </c>
      <c r="BJ10" s="16">
        <v>-195055</v>
      </c>
      <c r="BK10" s="16">
        <v>1916</v>
      </c>
      <c r="BL10" s="16">
        <v>-9926083</v>
      </c>
      <c r="BM10" s="16">
        <v>-9358398</v>
      </c>
      <c r="BN10" s="16">
        <v>-811986</v>
      </c>
      <c r="BO10" s="16">
        <f t="shared" si="0"/>
        <v>-86427647</v>
      </c>
    </row>
    <row r="11" spans="1:67">
      <c r="A11" s="6"/>
      <c r="B11" s="6"/>
      <c r="C11" s="6"/>
      <c r="D11" s="14" t="s">
        <v>124</v>
      </c>
      <c r="E11" s="15"/>
      <c r="F11" s="23" t="s">
        <v>151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>
        <v>20007</v>
      </c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0</v>
      </c>
      <c r="BN11" s="16"/>
      <c r="BO11" s="16">
        <f t="shared" si="0"/>
        <v>20007</v>
      </c>
    </row>
    <row r="12" spans="1:67">
      <c r="A12" s="6"/>
      <c r="B12" s="6"/>
      <c r="C12" s="6"/>
      <c r="D12" s="14" t="s">
        <v>125</v>
      </c>
      <c r="E12" s="15"/>
      <c r="F12" s="23" t="s">
        <v>151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3" t="s">
        <v>151</v>
      </c>
      <c r="G13" s="16">
        <v>-4848192</v>
      </c>
      <c r="H13" s="16">
        <v>-9257584</v>
      </c>
      <c r="I13" s="16">
        <v>-450077</v>
      </c>
      <c r="J13" s="16">
        <v>-21720115</v>
      </c>
      <c r="K13" s="16">
        <v>-1475588</v>
      </c>
      <c r="L13" s="16">
        <v>-1796020</v>
      </c>
      <c r="M13" s="16">
        <v>-3796648</v>
      </c>
      <c r="N13" s="16">
        <v>-321762</v>
      </c>
      <c r="O13" s="16">
        <v>-255</v>
      </c>
      <c r="P13" s="16">
        <v>-10551043</v>
      </c>
      <c r="Q13" s="16">
        <v>-1661009</v>
      </c>
      <c r="R13" s="16">
        <v>115</v>
      </c>
      <c r="S13" s="16">
        <v>-3866331</v>
      </c>
      <c r="T13" s="16"/>
      <c r="U13" s="16">
        <v>-49752</v>
      </c>
      <c r="V13" s="16">
        <v>-9862864</v>
      </c>
      <c r="W13" s="16">
        <v>-3324833</v>
      </c>
      <c r="X13" s="16">
        <v>-4453255</v>
      </c>
      <c r="Y13" s="16">
        <v>-1129310</v>
      </c>
      <c r="Z13" s="16">
        <v>-2839670</v>
      </c>
      <c r="AA13" s="16">
        <v>-1705223</v>
      </c>
      <c r="AB13" s="16">
        <v>22498</v>
      </c>
      <c r="AC13" s="16">
        <v>-3752436</v>
      </c>
      <c r="AD13" s="16">
        <v>300455</v>
      </c>
      <c r="AE13" s="16"/>
      <c r="AF13" s="16">
        <v>-321173</v>
      </c>
      <c r="AG13" s="16">
        <v>5458</v>
      </c>
      <c r="AH13" s="16">
        <v>1537</v>
      </c>
      <c r="AI13" s="16">
        <v>249631</v>
      </c>
      <c r="AJ13" s="16"/>
      <c r="AK13" s="16">
        <v>-139732</v>
      </c>
      <c r="AL13" s="16">
        <v>-1673013</v>
      </c>
      <c r="AM13" s="16"/>
      <c r="AN13" s="16">
        <v>-1305660</v>
      </c>
      <c r="AO13" s="16">
        <v>211350</v>
      </c>
      <c r="AP13" s="16">
        <v>-417602</v>
      </c>
      <c r="AQ13" s="16">
        <v>12000</v>
      </c>
      <c r="AR13" s="16"/>
      <c r="AS13" s="16"/>
      <c r="AT13" s="16">
        <v>913</v>
      </c>
      <c r="AU13" s="16">
        <v>-80758</v>
      </c>
      <c r="AV13" s="16">
        <v>-737005</v>
      </c>
      <c r="AW13" s="16">
        <v>-317169</v>
      </c>
      <c r="AX13" s="16"/>
      <c r="AY13" s="16">
        <v>-92952</v>
      </c>
      <c r="AZ13" s="16">
        <v>4098669</v>
      </c>
      <c r="BA13" s="16">
        <v>-105610</v>
      </c>
      <c r="BB13" s="16">
        <v>-157829</v>
      </c>
      <c r="BC13" s="16"/>
      <c r="BD13" s="16"/>
      <c r="BE13" s="16">
        <v>-2006098</v>
      </c>
      <c r="BF13" s="16"/>
      <c r="BG13" s="16">
        <v>-189783</v>
      </c>
      <c r="BH13" s="16"/>
      <c r="BI13" s="16">
        <v>-45974</v>
      </c>
      <c r="BJ13" s="16">
        <v>-260073</v>
      </c>
      <c r="BK13" s="16">
        <v>2738</v>
      </c>
      <c r="BL13" s="16">
        <v>-11479973</v>
      </c>
      <c r="BM13" s="16">
        <v>-9894406</v>
      </c>
      <c r="BN13" s="16">
        <v>-1300475</v>
      </c>
      <c r="BO13" s="16">
        <f t="shared" si="0"/>
        <v>-112481888</v>
      </c>
    </row>
    <row r="14" spans="1:67">
      <c r="A14" s="6"/>
      <c r="B14" s="6"/>
      <c r="C14" s="6"/>
      <c r="D14" s="14" t="s">
        <v>138</v>
      </c>
      <c r="E14" s="15"/>
      <c r="F14" s="23" t="s">
        <v>151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3" t="s">
        <v>151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3" t="s">
        <v>151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3" t="s">
        <v>151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3" t="s">
        <v>151</v>
      </c>
      <c r="G18" s="16">
        <v>1454458</v>
      </c>
      <c r="H18" s="16">
        <v>2777275</v>
      </c>
      <c r="I18" s="16">
        <v>112519</v>
      </c>
      <c r="J18" s="16">
        <v>1519378</v>
      </c>
      <c r="K18" s="16">
        <v>632395</v>
      </c>
      <c r="L18" s="16">
        <v>538806</v>
      </c>
      <c r="M18" s="16">
        <v>890647</v>
      </c>
      <c r="N18" s="16">
        <v>-111427</v>
      </c>
      <c r="O18" s="16">
        <v>77</v>
      </c>
      <c r="P18" s="16">
        <v>3165313</v>
      </c>
      <c r="Q18" s="16">
        <v>498303</v>
      </c>
      <c r="R18" s="16">
        <v>-35</v>
      </c>
      <c r="S18" s="16">
        <v>1082573</v>
      </c>
      <c r="T18" s="16"/>
      <c r="U18" s="16">
        <v>14925</v>
      </c>
      <c r="V18" s="16">
        <v>2465716</v>
      </c>
      <c r="W18" s="16">
        <v>997450</v>
      </c>
      <c r="X18" s="16">
        <v>1330479</v>
      </c>
      <c r="Y18" s="16">
        <v>262364</v>
      </c>
      <c r="Z18" s="16">
        <v>851901</v>
      </c>
      <c r="AA18" s="16">
        <v>511565</v>
      </c>
      <c r="AB18" s="16">
        <v>-5625</v>
      </c>
      <c r="AC18" s="16">
        <v>1125731</v>
      </c>
      <c r="AD18" s="16">
        <v>-90136</v>
      </c>
      <c r="AE18" s="16"/>
      <c r="AF18" s="16">
        <v>96352</v>
      </c>
      <c r="AG18" s="16">
        <v>-1637</v>
      </c>
      <c r="AH18" s="16">
        <v>-461</v>
      </c>
      <c r="AI18" s="16">
        <v>-74890</v>
      </c>
      <c r="AJ18" s="16"/>
      <c r="AK18" s="16">
        <v>41920</v>
      </c>
      <c r="AL18" s="16">
        <v>501904</v>
      </c>
      <c r="AM18" s="16"/>
      <c r="AN18" s="16">
        <v>391698</v>
      </c>
      <c r="AO18" s="16">
        <v>-52837</v>
      </c>
      <c r="AP18" s="16">
        <v>125281</v>
      </c>
      <c r="AQ18" s="16">
        <v>-3600</v>
      </c>
      <c r="AR18" s="16"/>
      <c r="AS18" s="16"/>
      <c r="AT18" s="16">
        <v>-274</v>
      </c>
      <c r="AU18" s="16">
        <v>24227</v>
      </c>
      <c r="AV18" s="16">
        <v>221101</v>
      </c>
      <c r="AW18" s="16">
        <v>96267</v>
      </c>
      <c r="AX18" s="16"/>
      <c r="AY18" s="16">
        <v>27885</v>
      </c>
      <c r="AZ18" s="16">
        <v>1229601</v>
      </c>
      <c r="BA18" s="16">
        <v>31683</v>
      </c>
      <c r="BB18" s="16">
        <v>42347</v>
      </c>
      <c r="BC18" s="16"/>
      <c r="BD18" s="16"/>
      <c r="BE18" s="16">
        <v>601830</v>
      </c>
      <c r="BF18" s="16"/>
      <c r="BG18" s="16">
        <v>54812</v>
      </c>
      <c r="BH18" s="16"/>
      <c r="BI18" s="16">
        <v>13792</v>
      </c>
      <c r="BJ18" s="16">
        <v>65018</v>
      </c>
      <c r="BK18" s="16">
        <v>-821</v>
      </c>
      <c r="BL18" s="16">
        <v>1553890</v>
      </c>
      <c r="BM18" s="16">
        <v>536008</v>
      </c>
      <c r="BN18" s="16">
        <v>488489</v>
      </c>
      <c r="BO18" s="16">
        <f t="shared" si="0"/>
        <v>26034237</v>
      </c>
    </row>
    <row r="19" spans="1:67">
      <c r="A19" s="6"/>
      <c r="B19" s="6"/>
      <c r="C19" s="6"/>
      <c r="D19" s="14" t="s">
        <v>127</v>
      </c>
      <c r="E19" s="15"/>
      <c r="F19" s="23" t="s">
        <v>151</v>
      </c>
      <c r="G19" s="16">
        <v>-1115104</v>
      </c>
      <c r="H19" s="16">
        <v>351816</v>
      </c>
      <c r="I19" s="16">
        <v>-733493</v>
      </c>
      <c r="J19" s="16">
        <v>-10054629</v>
      </c>
      <c r="K19" s="16">
        <v>-31600</v>
      </c>
      <c r="L19" s="16">
        <v>-430135</v>
      </c>
      <c r="M19" s="16">
        <v>-2454415</v>
      </c>
      <c r="N19" s="16">
        <v>-576142</v>
      </c>
      <c r="O19" s="16">
        <v>-431737</v>
      </c>
      <c r="P19" s="16">
        <v>-6634095</v>
      </c>
      <c r="Q19" s="16">
        <v>-2896393</v>
      </c>
      <c r="R19" s="16"/>
      <c r="S19" s="16">
        <v>4811794</v>
      </c>
      <c r="T19" s="16"/>
      <c r="U19" s="16">
        <v>-792091</v>
      </c>
      <c r="V19" s="16">
        <v>-4709102</v>
      </c>
      <c r="W19" s="16">
        <v>-886657</v>
      </c>
      <c r="X19" s="16">
        <v>-2567843</v>
      </c>
      <c r="Y19" s="16">
        <v>-1968415</v>
      </c>
      <c r="Z19" s="16">
        <v>-312078</v>
      </c>
      <c r="AA19" s="16">
        <v>1480454</v>
      </c>
      <c r="AB19" s="16">
        <v>-8825235</v>
      </c>
      <c r="AC19" s="16">
        <v>-3477096</v>
      </c>
      <c r="AD19" s="16">
        <v>-127210</v>
      </c>
      <c r="AE19" s="16"/>
      <c r="AF19" s="16">
        <v>-125853</v>
      </c>
      <c r="AG19" s="16">
        <v>-174515</v>
      </c>
      <c r="AH19" s="16">
        <v>-6986</v>
      </c>
      <c r="AI19" s="16">
        <v>122223</v>
      </c>
      <c r="AJ19" s="16"/>
      <c r="AK19" s="16"/>
      <c r="AL19" s="16">
        <v>-41366</v>
      </c>
      <c r="AM19" s="16">
        <v>-63583</v>
      </c>
      <c r="AN19" s="16">
        <v>-1529573</v>
      </c>
      <c r="AO19" s="16">
        <v>2759</v>
      </c>
      <c r="AP19" s="16">
        <v>-536824</v>
      </c>
      <c r="AQ19" s="16"/>
      <c r="AR19" s="16"/>
      <c r="AS19" s="16"/>
      <c r="AT19" s="16"/>
      <c r="AU19" s="16">
        <v>-71938</v>
      </c>
      <c r="AV19" s="16">
        <v>-41731</v>
      </c>
      <c r="AW19" s="16">
        <v>-383743</v>
      </c>
      <c r="AX19" s="16"/>
      <c r="AY19" s="16">
        <v>-391288</v>
      </c>
      <c r="AZ19" s="16">
        <v>-235076</v>
      </c>
      <c r="BA19" s="16">
        <v>-100587</v>
      </c>
      <c r="BB19" s="16">
        <v>86493</v>
      </c>
      <c r="BC19" s="16"/>
      <c r="BD19" s="16"/>
      <c r="BE19" s="16">
        <v>-178147</v>
      </c>
      <c r="BF19" s="16"/>
      <c r="BG19" s="16">
        <v>-248880</v>
      </c>
      <c r="BH19" s="16"/>
      <c r="BI19" s="16">
        <v>-210950</v>
      </c>
      <c r="BJ19" s="16"/>
      <c r="BK19" s="16"/>
      <c r="BL19" s="16">
        <v>-8113848</v>
      </c>
      <c r="BM19" s="16">
        <v>9023270</v>
      </c>
      <c r="BN19" s="16">
        <v>-176777</v>
      </c>
      <c r="BO19" s="16">
        <f t="shared" si="0"/>
        <v>-45776326</v>
      </c>
    </row>
    <row r="20" spans="1:67">
      <c r="A20" s="6"/>
      <c r="B20" s="6"/>
      <c r="C20" s="6"/>
      <c r="D20" s="14" t="s">
        <v>142</v>
      </c>
      <c r="E20" s="15"/>
      <c r="F20" s="23" t="s">
        <v>151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3" t="s">
        <v>151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3" t="s">
        <v>151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3" t="s">
        <v>151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3" t="s">
        <v>151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>
        <f t="shared" si="0"/>
        <v>0</v>
      </c>
    </row>
    <row r="25" spans="1:67">
      <c r="A25" s="6"/>
      <c r="B25" s="6"/>
      <c r="C25" s="6"/>
      <c r="D25" s="14" t="s">
        <v>132</v>
      </c>
      <c r="E25" s="15"/>
      <c r="F25" s="23" t="s">
        <v>151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>
        <f t="shared" si="0"/>
        <v>0</v>
      </c>
    </row>
    <row r="26" spans="1:67">
      <c r="A26" s="6"/>
      <c r="B26" s="6"/>
      <c r="C26" s="6"/>
      <c r="D26" s="14" t="s">
        <v>129</v>
      </c>
      <c r="E26" s="15"/>
      <c r="F26" s="23" t="s">
        <v>151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3" t="s">
        <v>151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3" t="s">
        <v>151</v>
      </c>
      <c r="G28" s="16"/>
      <c r="H28" s="16"/>
      <c r="I28" s="16">
        <v>177363</v>
      </c>
      <c r="J28" s="16"/>
      <c r="K28" s="16">
        <v>1141105</v>
      </c>
      <c r="L28" s="16"/>
      <c r="M28" s="16">
        <v>-463247</v>
      </c>
      <c r="N28" s="16"/>
      <c r="O28" s="16"/>
      <c r="P28" s="16">
        <v>2408998</v>
      </c>
      <c r="Q28" s="16"/>
      <c r="R28" s="16"/>
      <c r="S28" s="16">
        <v>43739848</v>
      </c>
      <c r="T28" s="16"/>
      <c r="U28" s="16"/>
      <c r="V28" s="16">
        <v>-1597605</v>
      </c>
      <c r="W28" s="16">
        <v>419448</v>
      </c>
      <c r="X28" s="16"/>
      <c r="Y28" s="16">
        <v>181174</v>
      </c>
      <c r="Z28" s="16">
        <v>-1882677</v>
      </c>
      <c r="AA28" s="16">
        <v>1975394</v>
      </c>
      <c r="AB28" s="16">
        <v>-4916907</v>
      </c>
      <c r="AC28" s="16">
        <v>893800</v>
      </c>
      <c r="AD28" s="16"/>
      <c r="AE28" s="16"/>
      <c r="AF28" s="16">
        <v>480632</v>
      </c>
      <c r="AG28" s="16"/>
      <c r="AH28" s="16"/>
      <c r="AI28" s="16"/>
      <c r="AJ28" s="16"/>
      <c r="AK28" s="16"/>
      <c r="AL28" s="16"/>
      <c r="AM28" s="16"/>
      <c r="AN28" s="16">
        <v>145018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>
        <v>5764</v>
      </c>
      <c r="BC28" s="16"/>
      <c r="BD28" s="16"/>
      <c r="BE28" s="16">
        <v>345651</v>
      </c>
      <c r="BF28" s="16"/>
      <c r="BG28" s="16">
        <v>30307</v>
      </c>
      <c r="BH28" s="16"/>
      <c r="BI28" s="16"/>
      <c r="BJ28" s="16"/>
      <c r="BK28" s="16"/>
      <c r="BL28" s="16">
        <v>2358054</v>
      </c>
      <c r="BM28" s="16">
        <v>14296770</v>
      </c>
      <c r="BN28" s="16"/>
      <c r="BO28" s="16">
        <f t="shared" si="0"/>
        <v>59738890</v>
      </c>
    </row>
    <row r="29" spans="1:67">
      <c r="A29" s="6"/>
      <c r="B29" s="6"/>
      <c r="C29" s="6"/>
      <c r="D29" s="14" t="s">
        <v>128</v>
      </c>
      <c r="E29" s="15"/>
      <c r="F29" s="23" t="s">
        <v>151</v>
      </c>
      <c r="G29" s="16"/>
      <c r="H29" s="16"/>
      <c r="I29" s="16">
        <v>177363</v>
      </c>
      <c r="J29" s="16"/>
      <c r="K29" s="16">
        <v>1141105</v>
      </c>
      <c r="L29" s="16"/>
      <c r="M29" s="16">
        <v>-463247</v>
      </c>
      <c r="N29" s="16"/>
      <c r="O29" s="16"/>
      <c r="P29" s="16">
        <v>2408998</v>
      </c>
      <c r="Q29" s="16"/>
      <c r="R29" s="16"/>
      <c r="S29" s="16">
        <v>43739848</v>
      </c>
      <c r="T29" s="16"/>
      <c r="U29" s="16"/>
      <c r="V29" s="16">
        <v>-1597605</v>
      </c>
      <c r="W29" s="16">
        <v>419448</v>
      </c>
      <c r="X29" s="16"/>
      <c r="Y29" s="16">
        <v>181174</v>
      </c>
      <c r="Z29" s="16">
        <v>-1882677</v>
      </c>
      <c r="AA29" s="16">
        <v>1975394</v>
      </c>
      <c r="AB29" s="16">
        <v>-4916907</v>
      </c>
      <c r="AC29" s="16">
        <v>893800</v>
      </c>
      <c r="AD29" s="16"/>
      <c r="AE29" s="16"/>
      <c r="AF29" s="16">
        <v>480632</v>
      </c>
      <c r="AG29" s="16"/>
      <c r="AH29" s="16"/>
      <c r="AI29" s="16"/>
      <c r="AJ29" s="16"/>
      <c r="AK29" s="16"/>
      <c r="AL29" s="16"/>
      <c r="AM29" s="16"/>
      <c r="AN29" s="16">
        <v>145018</v>
      </c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>
        <v>5764</v>
      </c>
      <c r="BC29" s="16"/>
      <c r="BD29" s="16"/>
      <c r="BE29" s="16">
        <v>345651</v>
      </c>
      <c r="BF29" s="16"/>
      <c r="BG29" s="16">
        <v>30307</v>
      </c>
      <c r="BH29" s="16"/>
      <c r="BI29" s="16"/>
      <c r="BJ29" s="16"/>
      <c r="BK29" s="16"/>
      <c r="BL29" s="16">
        <v>2358054</v>
      </c>
      <c r="BM29" s="16">
        <v>14296770</v>
      </c>
      <c r="BN29" s="16"/>
      <c r="BO29" s="16">
        <f t="shared" si="0"/>
        <v>59738890</v>
      </c>
    </row>
    <row r="30" spans="1:67">
      <c r="A30" s="6"/>
      <c r="B30" s="6"/>
      <c r="C30" s="6"/>
      <c r="D30" s="14" t="s">
        <v>129</v>
      </c>
      <c r="E30" s="15"/>
      <c r="F30" s="23" t="s">
        <v>151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3" t="s">
        <v>151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3" t="s">
        <v>151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3" t="s">
        <v>151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3" t="s">
        <v>151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3" t="s">
        <v>151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3" t="s">
        <v>151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3" t="s">
        <v>151</v>
      </c>
      <c r="G37" s="16">
        <v>-1486805</v>
      </c>
      <c r="H37" s="16">
        <v>469088</v>
      </c>
      <c r="I37" s="16">
        <v>-1214474</v>
      </c>
      <c r="J37" s="16">
        <v>-13406172</v>
      </c>
      <c r="K37" s="16">
        <v>-1759058</v>
      </c>
      <c r="L37" s="16">
        <v>-614479</v>
      </c>
      <c r="M37" s="16">
        <v>-3844446</v>
      </c>
      <c r="N37" s="16">
        <v>-785310</v>
      </c>
      <c r="O37" s="16">
        <v>-575650</v>
      </c>
      <c r="P37" s="16">
        <v>-12057458</v>
      </c>
      <c r="Q37" s="16">
        <v>-3861857</v>
      </c>
      <c r="R37" s="16"/>
      <c r="S37" s="16">
        <v>-37057977</v>
      </c>
      <c r="T37" s="16"/>
      <c r="U37" s="16">
        <v>-1056122</v>
      </c>
      <c r="V37" s="16">
        <v>-4129378</v>
      </c>
      <c r="W37" s="16">
        <v>-1601658</v>
      </c>
      <c r="X37" s="16">
        <v>-3423791</v>
      </c>
      <c r="Y37" s="16">
        <v>-2866414</v>
      </c>
      <c r="Z37" s="16">
        <v>1466573</v>
      </c>
      <c r="AA37" s="16">
        <v>-1456</v>
      </c>
      <c r="AB37" s="16">
        <v>-6850073</v>
      </c>
      <c r="AC37" s="16">
        <v>-5526478</v>
      </c>
      <c r="AD37" s="16">
        <v>-181729</v>
      </c>
      <c r="AE37" s="16"/>
      <c r="AF37" s="16">
        <v>-808647</v>
      </c>
      <c r="AG37" s="16">
        <v>-249308</v>
      </c>
      <c r="AH37" s="16">
        <v>-9315</v>
      </c>
      <c r="AI37" s="16">
        <v>174604</v>
      </c>
      <c r="AJ37" s="16"/>
      <c r="AK37" s="16"/>
      <c r="AL37" s="16">
        <v>-55154</v>
      </c>
      <c r="AM37" s="16">
        <v>-84777</v>
      </c>
      <c r="AN37" s="16">
        <v>-2184450</v>
      </c>
      <c r="AO37" s="16">
        <v>3679</v>
      </c>
      <c r="AP37" s="16">
        <v>-766891</v>
      </c>
      <c r="AQ37" s="16"/>
      <c r="AR37" s="16"/>
      <c r="AS37" s="16"/>
      <c r="AT37" s="16"/>
      <c r="AU37" s="16">
        <v>-95917</v>
      </c>
      <c r="AV37" s="16">
        <v>-55641</v>
      </c>
      <c r="AW37" s="16">
        <v>-548204</v>
      </c>
      <c r="AX37" s="16"/>
      <c r="AY37" s="16">
        <v>-521717</v>
      </c>
      <c r="AZ37" s="16">
        <v>-180828</v>
      </c>
      <c r="BA37" s="16">
        <v>-134116</v>
      </c>
      <c r="BB37" s="16">
        <v>107637</v>
      </c>
      <c r="BC37" s="16"/>
      <c r="BD37" s="16"/>
      <c r="BE37" s="16">
        <v>-698397</v>
      </c>
      <c r="BF37" s="16"/>
      <c r="BG37" s="16">
        <v>-372250</v>
      </c>
      <c r="BH37" s="16"/>
      <c r="BI37" s="16">
        <v>-279879</v>
      </c>
      <c r="BJ37" s="16"/>
      <c r="BK37" s="16"/>
      <c r="BL37" s="16">
        <v>-13176517</v>
      </c>
      <c r="BM37" s="16">
        <v>-1303020</v>
      </c>
      <c r="BN37" s="16">
        <v>-235703</v>
      </c>
      <c r="BO37" s="16">
        <f t="shared" si="0"/>
        <v>-121839935</v>
      </c>
    </row>
    <row r="38" spans="1:67">
      <c r="A38" s="6"/>
      <c r="B38" s="6"/>
      <c r="C38" s="6"/>
      <c r="D38" s="14" t="s">
        <v>128</v>
      </c>
      <c r="E38" s="15"/>
      <c r="F38" s="23" t="s">
        <v>151</v>
      </c>
      <c r="G38" s="16">
        <v>-1486805</v>
      </c>
      <c r="H38" s="16">
        <v>469088</v>
      </c>
      <c r="I38" s="16">
        <v>-1214474</v>
      </c>
      <c r="J38" s="16">
        <v>-13406172</v>
      </c>
      <c r="K38" s="16">
        <v>-1759058</v>
      </c>
      <c r="L38" s="16">
        <v>-614479</v>
      </c>
      <c r="M38" s="16">
        <v>-3844446</v>
      </c>
      <c r="N38" s="16">
        <v>-785310</v>
      </c>
      <c r="O38" s="16">
        <v>-575650</v>
      </c>
      <c r="P38" s="16">
        <v>-12048012</v>
      </c>
      <c r="Q38" s="16">
        <v>-322317</v>
      </c>
      <c r="R38" s="16"/>
      <c r="S38" s="16">
        <v>-7548586</v>
      </c>
      <c r="T38" s="16"/>
      <c r="U38" s="16">
        <v>-1056122</v>
      </c>
      <c r="V38" s="16">
        <v>-4129378</v>
      </c>
      <c r="W38" s="16">
        <v>-1129143</v>
      </c>
      <c r="X38" s="16">
        <v>-3423791</v>
      </c>
      <c r="Y38" s="16">
        <v>-2866414</v>
      </c>
      <c r="Z38" s="16">
        <v>1924676</v>
      </c>
      <c r="AA38" s="16">
        <v>-1456</v>
      </c>
      <c r="AB38" s="16">
        <v>1007371</v>
      </c>
      <c r="AC38" s="16">
        <v>-5516133</v>
      </c>
      <c r="AD38" s="16">
        <v>-181729</v>
      </c>
      <c r="AE38" s="16"/>
      <c r="AF38" s="16">
        <v>-808647</v>
      </c>
      <c r="AG38" s="16">
        <v>-249308</v>
      </c>
      <c r="AH38" s="16">
        <v>-9315</v>
      </c>
      <c r="AI38" s="16">
        <v>174604</v>
      </c>
      <c r="AJ38" s="16"/>
      <c r="AK38" s="16"/>
      <c r="AL38" s="16">
        <v>-55154</v>
      </c>
      <c r="AM38" s="16">
        <v>-84777</v>
      </c>
      <c r="AN38" s="16">
        <v>-2184450</v>
      </c>
      <c r="AO38" s="16">
        <v>3679</v>
      </c>
      <c r="AP38" s="16">
        <v>-766891</v>
      </c>
      <c r="AQ38" s="16"/>
      <c r="AR38" s="16"/>
      <c r="AS38" s="16"/>
      <c r="AT38" s="16"/>
      <c r="AU38" s="16">
        <v>-95917</v>
      </c>
      <c r="AV38" s="16">
        <v>-55641</v>
      </c>
      <c r="AW38" s="16">
        <v>-548204</v>
      </c>
      <c r="AX38" s="16"/>
      <c r="AY38" s="16">
        <v>-521717</v>
      </c>
      <c r="AZ38" s="16">
        <v>-180828</v>
      </c>
      <c r="BA38" s="16">
        <v>-134116</v>
      </c>
      <c r="BB38" s="16">
        <v>153360</v>
      </c>
      <c r="BC38" s="16"/>
      <c r="BD38" s="16"/>
      <c r="BE38" s="16">
        <v>-698397</v>
      </c>
      <c r="BF38" s="16"/>
      <c r="BG38" s="16">
        <v>-372250</v>
      </c>
      <c r="BH38" s="16"/>
      <c r="BI38" s="16">
        <v>-279879</v>
      </c>
      <c r="BJ38" s="16"/>
      <c r="BK38" s="16"/>
      <c r="BL38" s="16">
        <v>-9219982</v>
      </c>
      <c r="BM38" s="16">
        <v>-1274204</v>
      </c>
      <c r="BN38" s="16">
        <v>-235703</v>
      </c>
      <c r="BO38" s="16">
        <f t="shared" si="0"/>
        <v>-75952077</v>
      </c>
    </row>
    <row r="39" spans="1:67">
      <c r="A39" s="6"/>
      <c r="B39" s="6"/>
      <c r="C39" s="6"/>
      <c r="D39" s="14" t="s">
        <v>129</v>
      </c>
      <c r="E39" s="21"/>
      <c r="F39" s="24" t="s">
        <v>151</v>
      </c>
      <c r="G39" s="16"/>
      <c r="H39" s="16"/>
      <c r="I39" s="16"/>
      <c r="J39" s="16"/>
      <c r="K39" s="16"/>
      <c r="L39" s="16"/>
      <c r="M39" s="16"/>
      <c r="N39" s="16"/>
      <c r="O39" s="16"/>
      <c r="P39" s="16">
        <v>-9446</v>
      </c>
      <c r="Q39" s="16">
        <v>-3539540</v>
      </c>
      <c r="R39" s="16"/>
      <c r="S39" s="16">
        <v>-29509391</v>
      </c>
      <c r="T39" s="16"/>
      <c r="U39" s="16"/>
      <c r="V39" s="16"/>
      <c r="W39" s="16">
        <v>-472515</v>
      </c>
      <c r="X39" s="16"/>
      <c r="Y39" s="16"/>
      <c r="Z39" s="16">
        <v>-458103</v>
      </c>
      <c r="AA39" s="16"/>
      <c r="AB39" s="16">
        <v>-8846601</v>
      </c>
      <c r="AC39" s="16">
        <v>-10346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>
        <v>-45722</v>
      </c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-3956535</v>
      </c>
      <c r="BM39" s="16">
        <v>-28816</v>
      </c>
      <c r="BN39" s="16"/>
      <c r="BO39" s="16">
        <f t="shared" si="0"/>
        <v>-46877015</v>
      </c>
    </row>
    <row r="40" spans="1:67">
      <c r="A40" s="6"/>
      <c r="B40" s="6"/>
      <c r="C40" s="6"/>
      <c r="D40" s="14" t="s">
        <v>130</v>
      </c>
      <c r="E40" s="21"/>
      <c r="F40" s="24" t="s">
        <v>151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989157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989157</v>
      </c>
    </row>
    <row r="41" spans="1:67">
      <c r="A41" s="6"/>
      <c r="B41" s="6"/>
      <c r="C41" s="6"/>
      <c r="D41" s="14" t="s">
        <v>125</v>
      </c>
      <c r="E41" s="21"/>
      <c r="F41" s="24" t="s">
        <v>151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1"/>
      <c r="F42" s="24" t="s">
        <v>151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1"/>
      <c r="F43" s="24" t="s">
        <v>151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1"/>
      <c r="F44" s="24" t="s">
        <v>151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1"/>
      <c r="F45" s="24" t="s">
        <v>151</v>
      </c>
      <c r="G45" s="16">
        <v>371701</v>
      </c>
      <c r="H45" s="16">
        <v>-117272</v>
      </c>
      <c r="I45" s="16">
        <v>303619</v>
      </c>
      <c r="J45" s="16">
        <v>3351543</v>
      </c>
      <c r="K45" s="16">
        <v>586353</v>
      </c>
      <c r="L45" s="16">
        <v>184344</v>
      </c>
      <c r="M45" s="16">
        <v>1853279</v>
      </c>
      <c r="N45" s="16">
        <v>209168</v>
      </c>
      <c r="O45" s="16">
        <v>143912</v>
      </c>
      <c r="P45" s="16">
        <v>3014365</v>
      </c>
      <c r="Q45" s="16">
        <v>965464</v>
      </c>
      <c r="R45" s="16"/>
      <c r="S45" s="16">
        <v>-1871253</v>
      </c>
      <c r="T45" s="16"/>
      <c r="U45" s="16">
        <v>264030</v>
      </c>
      <c r="V45" s="16">
        <v>1017880</v>
      </c>
      <c r="W45" s="16">
        <v>295552</v>
      </c>
      <c r="X45" s="16">
        <v>855948</v>
      </c>
      <c r="Y45" s="16">
        <v>716825</v>
      </c>
      <c r="Z45" s="16">
        <v>104026</v>
      </c>
      <c r="AA45" s="16">
        <v>-493485</v>
      </c>
      <c r="AB45" s="16">
        <v>2941745</v>
      </c>
      <c r="AC45" s="16">
        <v>1155583</v>
      </c>
      <c r="AD45" s="16">
        <v>54519</v>
      </c>
      <c r="AE45" s="16"/>
      <c r="AF45" s="16">
        <v>202162</v>
      </c>
      <c r="AG45" s="16">
        <v>74792</v>
      </c>
      <c r="AH45" s="16">
        <v>2329</v>
      </c>
      <c r="AI45" s="16">
        <v>-52381</v>
      </c>
      <c r="AJ45" s="16"/>
      <c r="AK45" s="16"/>
      <c r="AL45" s="16">
        <v>13789</v>
      </c>
      <c r="AM45" s="16">
        <v>21194</v>
      </c>
      <c r="AN45" s="16">
        <v>509858</v>
      </c>
      <c r="AO45" s="16">
        <v>-920</v>
      </c>
      <c r="AP45" s="16">
        <v>230067</v>
      </c>
      <c r="AQ45" s="16"/>
      <c r="AR45" s="16"/>
      <c r="AS45" s="16"/>
      <c r="AT45" s="16"/>
      <c r="AU45" s="16">
        <v>23979</v>
      </c>
      <c r="AV45" s="16">
        <v>13910</v>
      </c>
      <c r="AW45" s="16">
        <v>164461</v>
      </c>
      <c r="AX45" s="16"/>
      <c r="AY45" s="16">
        <v>130429</v>
      </c>
      <c r="AZ45" s="16">
        <v>-54248</v>
      </c>
      <c r="BA45" s="16">
        <v>33529</v>
      </c>
      <c r="BB45" s="16">
        <v>-26909</v>
      </c>
      <c r="BC45" s="16"/>
      <c r="BD45" s="16"/>
      <c r="BE45" s="16">
        <v>174599</v>
      </c>
      <c r="BF45" s="16"/>
      <c r="BG45" s="16">
        <v>93062</v>
      </c>
      <c r="BH45" s="16"/>
      <c r="BI45" s="16">
        <v>68929</v>
      </c>
      <c r="BJ45" s="16"/>
      <c r="BK45" s="16"/>
      <c r="BL45" s="16">
        <v>2704616</v>
      </c>
      <c r="BM45" s="16">
        <v>-3970480</v>
      </c>
      <c r="BN45" s="16">
        <v>58926</v>
      </c>
      <c r="BO45" s="16">
        <f t="shared" si="0"/>
        <v>16323539</v>
      </c>
    </row>
    <row r="46" spans="1:67">
      <c r="A46" s="6"/>
      <c r="B46" s="6"/>
      <c r="C46" s="6"/>
      <c r="D46" s="14" t="s">
        <v>134</v>
      </c>
      <c r="E46" s="22"/>
      <c r="F46" s="25" t="s">
        <v>151</v>
      </c>
      <c r="G46" s="16">
        <v>-499137</v>
      </c>
      <c r="H46" s="16">
        <v>-1099904</v>
      </c>
      <c r="I46" s="16">
        <v>252043</v>
      </c>
      <c r="J46" s="16">
        <v>15699419</v>
      </c>
      <c r="K46" s="16">
        <v>3763883</v>
      </c>
      <c r="L46" s="16">
        <v>498683</v>
      </c>
      <c r="M46" s="16">
        <v>63131</v>
      </c>
      <c r="N46" s="16">
        <v>-702429</v>
      </c>
      <c r="O46" s="16">
        <v>168636</v>
      </c>
      <c r="P46" s="16">
        <v>13281170</v>
      </c>
      <c r="Q46" s="16">
        <v>-1145546</v>
      </c>
      <c r="R46" s="16">
        <v>117433</v>
      </c>
      <c r="S46" s="16">
        <v>42899035</v>
      </c>
      <c r="T46" s="16">
        <v>177826</v>
      </c>
      <c r="U46" s="16">
        <v>19936416</v>
      </c>
      <c r="V46" s="16">
        <v>3133941</v>
      </c>
      <c r="W46" s="16">
        <v>-50080</v>
      </c>
      <c r="X46" s="16">
        <v>2049381</v>
      </c>
      <c r="Y46" s="16">
        <v>105665</v>
      </c>
      <c r="Z46" s="16">
        <v>6071763</v>
      </c>
      <c r="AA46" s="16">
        <v>1912979</v>
      </c>
      <c r="AB46" s="16">
        <v>-3407869</v>
      </c>
      <c r="AC46" s="16">
        <v>6446611</v>
      </c>
      <c r="AD46" s="16">
        <v>547905</v>
      </c>
      <c r="AE46" s="16">
        <v>22730</v>
      </c>
      <c r="AF46" s="16">
        <v>528245</v>
      </c>
      <c r="AG46" s="16">
        <v>83634</v>
      </c>
      <c r="AH46" s="16">
        <v>36775</v>
      </c>
      <c r="AI46" s="16">
        <v>329539</v>
      </c>
      <c r="AJ46" s="16">
        <v>123802</v>
      </c>
      <c r="AK46" s="16">
        <v>60559</v>
      </c>
      <c r="AL46" s="16">
        <v>-1000534</v>
      </c>
      <c r="AM46" s="16">
        <v>78572</v>
      </c>
      <c r="AN46" s="16">
        <v>-1550354</v>
      </c>
      <c r="AO46" s="16">
        <v>394117</v>
      </c>
      <c r="AP46" s="16">
        <v>-290496</v>
      </c>
      <c r="AQ46" s="16">
        <v>311915</v>
      </c>
      <c r="AR46" s="16">
        <v>71389</v>
      </c>
      <c r="AS46" s="16">
        <v>63215</v>
      </c>
      <c r="AT46" s="16">
        <v>50540</v>
      </c>
      <c r="AU46" s="16">
        <v>66655</v>
      </c>
      <c r="AV46" s="16">
        <v>376842</v>
      </c>
      <c r="AW46" s="16">
        <v>392553</v>
      </c>
      <c r="AX46" s="16">
        <v>60561</v>
      </c>
      <c r="AY46" s="16">
        <v>237084</v>
      </c>
      <c r="AZ46" s="16">
        <v>7422729</v>
      </c>
      <c r="BA46" s="16">
        <v>74266</v>
      </c>
      <c r="BB46" s="16">
        <v>146685</v>
      </c>
      <c r="BC46" s="16">
        <v>61673</v>
      </c>
      <c r="BD46" s="16">
        <v>21755</v>
      </c>
      <c r="BE46" s="16">
        <v>3180108</v>
      </c>
      <c r="BF46" s="16">
        <v>25985</v>
      </c>
      <c r="BG46" s="16">
        <v>27427</v>
      </c>
      <c r="BH46" s="16">
        <v>16023</v>
      </c>
      <c r="BI46" s="16">
        <v>-173805</v>
      </c>
      <c r="BJ46" s="16">
        <v>82719</v>
      </c>
      <c r="BK46" s="16">
        <v>56645</v>
      </c>
      <c r="BL46" s="16">
        <v>6007648</v>
      </c>
      <c r="BM46" s="16">
        <v>13796180</v>
      </c>
      <c r="BN46" s="16">
        <v>2027460</v>
      </c>
      <c r="BO46" s="16">
        <f t="shared" si="0"/>
        <v>143441796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R9" sqref="R9:R51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6" customWidth="1"/>
    <col min="7" max="18" width="14.7265625" style="3" customWidth="1"/>
    <col min="19" max="16384" width="11.453125" style="3"/>
  </cols>
  <sheetData>
    <row r="1" spans="1:18" ht="22.5" customHeight="1">
      <c r="A1" s="4" t="s">
        <v>155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8" t="s">
        <v>152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11" customFormat="1" ht="11.5">
      <c r="A4" s="9"/>
      <c r="B4" s="9"/>
      <c r="C4" s="9"/>
      <c r="D4" s="9"/>
      <c r="E4" s="9"/>
      <c r="F4" s="27"/>
      <c r="G4" s="10" t="s">
        <v>156</v>
      </c>
      <c r="H4" s="10" t="s">
        <v>3</v>
      </c>
      <c r="I4" s="10" t="s">
        <v>6</v>
      </c>
      <c r="J4" s="10" t="s">
        <v>9</v>
      </c>
      <c r="K4" s="10" t="s">
        <v>13</v>
      </c>
      <c r="L4" s="10" t="s">
        <v>15</v>
      </c>
      <c r="M4" s="10" t="s">
        <v>20</v>
      </c>
      <c r="N4" s="10" t="s">
        <v>24</v>
      </c>
      <c r="O4" s="10" t="s">
        <v>60</v>
      </c>
      <c r="P4" s="10" t="s">
        <v>61</v>
      </c>
      <c r="Q4" s="10" t="s">
        <v>62</v>
      </c>
      <c r="R4" s="10"/>
    </row>
    <row r="5" spans="1:18" ht="42">
      <c r="A5" s="6"/>
      <c r="B5" s="6"/>
      <c r="C5" s="6"/>
      <c r="D5" s="6"/>
      <c r="G5" s="12" t="s">
        <v>157</v>
      </c>
      <c r="H5" s="12" t="s">
        <v>63</v>
      </c>
      <c r="I5" s="12" t="s">
        <v>66</v>
      </c>
      <c r="J5" s="12" t="s">
        <v>69</v>
      </c>
      <c r="K5" s="12" t="s">
        <v>73</v>
      </c>
      <c r="L5" s="12" t="s">
        <v>75</v>
      </c>
      <c r="M5" s="12" t="s">
        <v>80</v>
      </c>
      <c r="N5" s="12" t="s">
        <v>136</v>
      </c>
      <c r="O5" s="12" t="s">
        <v>118</v>
      </c>
      <c r="P5" s="12" t="s">
        <v>119</v>
      </c>
      <c r="Q5" s="12" t="s">
        <v>120</v>
      </c>
      <c r="R5" s="12" t="s">
        <v>161</v>
      </c>
    </row>
    <row r="6" spans="1:18">
      <c r="A6" s="6"/>
      <c r="B6" s="6"/>
      <c r="C6" s="6"/>
      <c r="D6" s="6"/>
      <c r="G6" s="20" t="s">
        <v>153</v>
      </c>
      <c r="H6" s="20" t="s">
        <v>153</v>
      </c>
      <c r="I6" s="20" t="s">
        <v>153</v>
      </c>
      <c r="J6" s="20" t="s">
        <v>153</v>
      </c>
      <c r="K6" s="20" t="s">
        <v>153</v>
      </c>
      <c r="L6" s="20" t="s">
        <v>153</v>
      </c>
      <c r="M6" s="20" t="s">
        <v>153</v>
      </c>
      <c r="N6" s="20" t="s">
        <v>153</v>
      </c>
      <c r="O6" s="20" t="s">
        <v>153</v>
      </c>
      <c r="P6" s="20" t="s">
        <v>153</v>
      </c>
      <c r="Q6" s="20" t="s">
        <v>153</v>
      </c>
      <c r="R6" s="20" t="s">
        <v>153</v>
      </c>
    </row>
    <row r="7" spans="1:18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6"/>
      <c r="B8" s="6"/>
      <c r="C8" s="6"/>
      <c r="D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6"/>
      <c r="B9" s="6"/>
      <c r="C9" s="6"/>
      <c r="D9" s="14" t="s">
        <v>121</v>
      </c>
      <c r="E9" s="15"/>
      <c r="F9" s="23" t="s">
        <v>151</v>
      </c>
      <c r="G9" s="16">
        <v>18246839</v>
      </c>
      <c r="H9" s="16">
        <v>5312881</v>
      </c>
      <c r="I9" s="16">
        <v>44026484</v>
      </c>
      <c r="J9" s="16">
        <v>5169502</v>
      </c>
      <c r="K9" s="16">
        <v>5768926</v>
      </c>
      <c r="L9" s="16">
        <v>43277876</v>
      </c>
      <c r="M9" s="16">
        <v>8093248</v>
      </c>
      <c r="N9" s="16">
        <v>6670264</v>
      </c>
      <c r="O9" s="16">
        <v>24047579</v>
      </c>
      <c r="P9" s="16">
        <v>14073728</v>
      </c>
      <c r="Q9" s="16">
        <v>3095223</v>
      </c>
      <c r="R9" s="16">
        <f>SUM(G9:Q9)</f>
        <v>177782550</v>
      </c>
    </row>
    <row r="10" spans="1:18">
      <c r="A10" s="6"/>
      <c r="B10" s="6"/>
      <c r="C10" s="6"/>
      <c r="D10" s="14" t="s">
        <v>122</v>
      </c>
      <c r="E10" s="15"/>
      <c r="F10" s="23" t="s">
        <v>151</v>
      </c>
      <c r="G10" s="16">
        <v>-30168557</v>
      </c>
      <c r="H10" s="16">
        <v>-5771758</v>
      </c>
      <c r="I10" s="16">
        <v>-30255366</v>
      </c>
      <c r="J10" s="16">
        <v>-5360415</v>
      </c>
      <c r="K10" s="16">
        <v>-6959570</v>
      </c>
      <c r="L10" s="16">
        <v>-3806220</v>
      </c>
      <c r="M10" s="16">
        <v>-5690619</v>
      </c>
      <c r="N10" s="16">
        <v>-8808362</v>
      </c>
      <c r="O10" s="16">
        <v>-18039930</v>
      </c>
      <c r="P10" s="16">
        <v>-335128</v>
      </c>
      <c r="Q10" s="16">
        <v>-988763</v>
      </c>
      <c r="R10" s="16">
        <f t="shared" ref="R10:R51" si="0">SUM(G10:Q10)</f>
        <v>-116184688</v>
      </c>
    </row>
    <row r="11" spans="1:18">
      <c r="A11" s="6"/>
      <c r="B11" s="6"/>
      <c r="C11" s="6"/>
      <c r="D11" s="14" t="s">
        <v>123</v>
      </c>
      <c r="E11" s="15"/>
      <c r="F11" s="23" t="s">
        <v>151</v>
      </c>
      <c r="G11" s="16">
        <v>-42121736</v>
      </c>
      <c r="H11" s="16">
        <v>-4052630</v>
      </c>
      <c r="I11" s="16">
        <v>-20200738</v>
      </c>
      <c r="J11" s="16">
        <v>-2906001</v>
      </c>
      <c r="K11" s="16">
        <v>-2692532</v>
      </c>
      <c r="L11" s="16">
        <v>-3987967</v>
      </c>
      <c r="M11" s="16">
        <v>-3122776</v>
      </c>
      <c r="N11" s="16">
        <v>16874</v>
      </c>
      <c r="O11" s="16">
        <v>-9926083</v>
      </c>
      <c r="P11" s="16">
        <v>-9358398</v>
      </c>
      <c r="Q11" s="16">
        <v>-811986</v>
      </c>
      <c r="R11" s="16">
        <f t="shared" si="0"/>
        <v>-99163973</v>
      </c>
    </row>
    <row r="12" spans="1:18">
      <c r="A12" s="6"/>
      <c r="B12" s="6"/>
      <c r="C12" s="6"/>
      <c r="D12" s="14" t="s">
        <v>124</v>
      </c>
      <c r="E12" s="15"/>
      <c r="F12" s="23" t="s">
        <v>151</v>
      </c>
      <c r="G12" s="16"/>
      <c r="H12" s="16"/>
      <c r="I12" s="16"/>
      <c r="J12" s="16"/>
      <c r="K12" s="16"/>
      <c r="L12" s="16"/>
      <c r="M12" s="16"/>
      <c r="N12" s="16"/>
      <c r="O12" s="16"/>
      <c r="P12" s="16">
        <v>0</v>
      </c>
      <c r="Q12" s="16"/>
      <c r="R12" s="16">
        <f t="shared" si="0"/>
        <v>0</v>
      </c>
    </row>
    <row r="13" spans="1:18">
      <c r="A13" s="6"/>
      <c r="B13" s="6"/>
      <c r="C13" s="6"/>
      <c r="D13" s="14" t="s">
        <v>125</v>
      </c>
      <c r="E13" s="15"/>
      <c r="F13" s="23" t="s">
        <v>151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f t="shared" si="0"/>
        <v>0</v>
      </c>
    </row>
    <row r="14" spans="1:18">
      <c r="A14" s="6"/>
      <c r="B14" s="6"/>
      <c r="C14" s="6"/>
      <c r="D14" s="14" t="s">
        <v>158</v>
      </c>
      <c r="E14" s="15"/>
      <c r="F14" s="23" t="s">
        <v>151</v>
      </c>
      <c r="G14" s="16"/>
      <c r="H14" s="16"/>
      <c r="I14" s="16"/>
      <c r="J14" s="16"/>
      <c r="K14" s="16">
        <v>-1401160</v>
      </c>
      <c r="L14" s="16"/>
      <c r="M14" s="16"/>
      <c r="N14" s="16"/>
      <c r="O14" s="16"/>
      <c r="P14" s="16"/>
      <c r="Q14" s="16"/>
      <c r="R14" s="16">
        <f t="shared" si="0"/>
        <v>-1401160</v>
      </c>
    </row>
    <row r="15" spans="1:18">
      <c r="A15" s="6"/>
      <c r="B15" s="6"/>
      <c r="C15" s="6"/>
      <c r="D15" s="14" t="s">
        <v>137</v>
      </c>
      <c r="E15" s="15"/>
      <c r="F15" s="23" t="s">
        <v>151</v>
      </c>
      <c r="G15" s="16">
        <v>-56615710</v>
      </c>
      <c r="H15" s="16">
        <v>-5642147</v>
      </c>
      <c r="I15" s="16">
        <v>-21720115</v>
      </c>
      <c r="J15" s="16">
        <v>-3796648</v>
      </c>
      <c r="K15" s="16">
        <v>-3059809</v>
      </c>
      <c r="L15" s="16">
        <v>-5414321</v>
      </c>
      <c r="M15" s="16">
        <v>-4453255</v>
      </c>
      <c r="N15" s="16">
        <v>22498</v>
      </c>
      <c r="O15" s="16">
        <v>-11479973</v>
      </c>
      <c r="P15" s="16">
        <v>-9894406</v>
      </c>
      <c r="Q15" s="16">
        <v>-1300475</v>
      </c>
      <c r="R15" s="16">
        <f t="shared" si="0"/>
        <v>-123354361</v>
      </c>
    </row>
    <row r="16" spans="1:18" ht="14.25" customHeight="1">
      <c r="A16" s="6"/>
      <c r="B16" s="6"/>
      <c r="C16" s="6"/>
      <c r="D16" s="14" t="s">
        <v>138</v>
      </c>
      <c r="E16" s="15"/>
      <c r="F16" s="23" t="s">
        <v>151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f t="shared" si="0"/>
        <v>0</v>
      </c>
    </row>
    <row r="17" spans="1:18">
      <c r="A17" s="6"/>
      <c r="B17" s="6"/>
      <c r="C17" s="6"/>
      <c r="D17" s="14" t="s">
        <v>139</v>
      </c>
      <c r="E17" s="15"/>
      <c r="F17" s="23" t="s">
        <v>151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si="0"/>
        <v>0</v>
      </c>
    </row>
    <row r="18" spans="1:18" ht="14.25" customHeight="1">
      <c r="A18" s="6"/>
      <c r="B18" s="6"/>
      <c r="C18" s="6"/>
      <c r="D18" s="14" t="s">
        <v>140</v>
      </c>
      <c r="E18" s="15"/>
      <c r="F18" s="23" t="s">
        <v>151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0</v>
      </c>
    </row>
    <row r="19" spans="1:18">
      <c r="A19" s="6"/>
      <c r="B19" s="6"/>
      <c r="C19" s="6"/>
      <c r="D19" s="14" t="s">
        <v>141</v>
      </c>
      <c r="E19" s="15"/>
      <c r="F19" s="23" t="s">
        <v>151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0</v>
      </c>
    </row>
    <row r="20" spans="1:18">
      <c r="A20" s="6"/>
      <c r="B20" s="6"/>
      <c r="C20" s="6"/>
      <c r="D20" s="14" t="s">
        <v>126</v>
      </c>
      <c r="E20" s="15"/>
      <c r="F20" s="23" t="s">
        <v>151</v>
      </c>
      <c r="G20" s="16">
        <v>14493974</v>
      </c>
      <c r="H20" s="16">
        <v>1589517</v>
      </c>
      <c r="I20" s="16">
        <v>1519378</v>
      </c>
      <c r="J20" s="16">
        <v>890647</v>
      </c>
      <c r="K20" s="16">
        <v>1768436</v>
      </c>
      <c r="L20" s="16">
        <v>1426354</v>
      </c>
      <c r="M20" s="16">
        <v>1330479</v>
      </c>
      <c r="N20" s="16">
        <v>-5625</v>
      </c>
      <c r="O20" s="16">
        <v>1553890</v>
      </c>
      <c r="P20" s="16">
        <v>536008</v>
      </c>
      <c r="Q20" s="16">
        <v>488489</v>
      </c>
      <c r="R20" s="16">
        <f t="shared" si="0"/>
        <v>25591547</v>
      </c>
    </row>
    <row r="21" spans="1:18">
      <c r="A21" s="6"/>
      <c r="B21" s="6"/>
      <c r="C21" s="6"/>
      <c r="D21" s="14" t="s">
        <v>127</v>
      </c>
      <c r="E21" s="15"/>
      <c r="F21" s="23" t="s">
        <v>151</v>
      </c>
      <c r="G21" s="16">
        <v>11953179</v>
      </c>
      <c r="H21" s="16">
        <v>-1719129</v>
      </c>
      <c r="I21" s="16">
        <v>-10054629</v>
      </c>
      <c r="J21" s="16">
        <v>-2454415</v>
      </c>
      <c r="K21" s="16">
        <v>-4267038</v>
      </c>
      <c r="L21" s="16">
        <v>181747</v>
      </c>
      <c r="M21" s="16">
        <v>-2567843</v>
      </c>
      <c r="N21" s="16">
        <v>-8825235</v>
      </c>
      <c r="O21" s="16">
        <v>-8113848</v>
      </c>
      <c r="P21" s="16">
        <v>9023270</v>
      </c>
      <c r="Q21" s="16">
        <v>-176777</v>
      </c>
      <c r="R21" s="16">
        <f t="shared" si="0"/>
        <v>-17020718</v>
      </c>
    </row>
    <row r="22" spans="1:18">
      <c r="A22" s="6"/>
      <c r="B22" s="6"/>
      <c r="C22" s="6"/>
      <c r="D22" s="14" t="s">
        <v>142</v>
      </c>
      <c r="E22" s="15"/>
      <c r="F22" s="23" t="s">
        <v>151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f t="shared" si="0"/>
        <v>0</v>
      </c>
    </row>
    <row r="23" spans="1:18">
      <c r="A23" s="6"/>
      <c r="B23" s="6"/>
      <c r="C23" s="6"/>
      <c r="D23" s="14" t="s">
        <v>128</v>
      </c>
      <c r="E23" s="15"/>
      <c r="F23" s="23" t="s">
        <v>151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f t="shared" si="0"/>
        <v>0</v>
      </c>
    </row>
    <row r="24" spans="1:18">
      <c r="A24" s="6"/>
      <c r="B24" s="6"/>
      <c r="C24" s="6"/>
      <c r="D24" s="14" t="s">
        <v>129</v>
      </c>
      <c r="E24" s="15"/>
      <c r="F24" s="23" t="s">
        <v>151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0</v>
      </c>
    </row>
    <row r="25" spans="1:18">
      <c r="A25" s="6"/>
      <c r="B25" s="6"/>
      <c r="C25" s="6"/>
      <c r="D25" s="14" t="s">
        <v>130</v>
      </c>
      <c r="E25" s="15"/>
      <c r="F25" s="23" t="s">
        <v>151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f t="shared" si="0"/>
        <v>0</v>
      </c>
    </row>
    <row r="26" spans="1:18">
      <c r="A26" s="6"/>
      <c r="B26" s="6"/>
      <c r="C26" s="6"/>
      <c r="D26" s="14" t="s">
        <v>131</v>
      </c>
      <c r="E26" s="15"/>
      <c r="F26" s="23"/>
      <c r="G26" s="16">
        <v>9285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>
        <f t="shared" si="0"/>
        <v>9285</v>
      </c>
    </row>
    <row r="27" spans="1:18">
      <c r="A27" s="6"/>
      <c r="B27" s="6"/>
      <c r="C27" s="6"/>
      <c r="D27" s="14" t="s">
        <v>132</v>
      </c>
      <c r="E27" s="15"/>
      <c r="F27" s="23"/>
      <c r="G27" s="16">
        <v>9285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f t="shared" si="0"/>
        <v>9285</v>
      </c>
    </row>
    <row r="28" spans="1:18">
      <c r="A28" s="6"/>
      <c r="B28" s="6"/>
      <c r="C28" s="6"/>
      <c r="D28" s="14" t="s">
        <v>129</v>
      </c>
      <c r="E28" s="15"/>
      <c r="F28" s="23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f t="shared" si="0"/>
        <v>0</v>
      </c>
    </row>
    <row r="29" spans="1:18">
      <c r="A29" s="6"/>
      <c r="B29" s="6"/>
      <c r="C29" s="6"/>
      <c r="D29" s="14" t="s">
        <v>130</v>
      </c>
      <c r="E29" s="15"/>
      <c r="F29" s="23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f t="shared" si="0"/>
        <v>0</v>
      </c>
    </row>
    <row r="30" spans="1:18">
      <c r="A30" s="6"/>
      <c r="B30" s="6"/>
      <c r="C30" s="6"/>
      <c r="D30" s="14" t="s">
        <v>143</v>
      </c>
      <c r="E30" s="15"/>
      <c r="F30" s="23"/>
      <c r="G30" s="16">
        <v>17864251</v>
      </c>
      <c r="H30" s="16"/>
      <c r="I30" s="16"/>
      <c r="J30" s="16">
        <v>-463247</v>
      </c>
      <c r="K30" s="16"/>
      <c r="L30" s="16">
        <v>43739848</v>
      </c>
      <c r="M30" s="16"/>
      <c r="N30" s="16">
        <v>-4916907</v>
      </c>
      <c r="O30" s="16">
        <v>2358054</v>
      </c>
      <c r="P30" s="16">
        <v>14296770</v>
      </c>
      <c r="Q30" s="16"/>
      <c r="R30" s="16">
        <f t="shared" si="0"/>
        <v>72878769</v>
      </c>
    </row>
    <row r="31" spans="1:18">
      <c r="A31" s="6"/>
      <c r="B31" s="6"/>
      <c r="C31" s="6"/>
      <c r="D31" s="14" t="s">
        <v>128</v>
      </c>
      <c r="E31" s="15"/>
      <c r="F31" s="23"/>
      <c r="G31" s="16">
        <v>17864251</v>
      </c>
      <c r="H31" s="16"/>
      <c r="I31" s="16"/>
      <c r="J31" s="16">
        <v>-463247</v>
      </c>
      <c r="K31" s="16"/>
      <c r="L31" s="16">
        <v>43739848</v>
      </c>
      <c r="M31" s="16"/>
      <c r="N31" s="16">
        <v>-4916907</v>
      </c>
      <c r="O31" s="16">
        <v>2358054</v>
      </c>
      <c r="P31" s="16">
        <v>14296770</v>
      </c>
      <c r="Q31" s="16"/>
      <c r="R31" s="16">
        <f t="shared" si="0"/>
        <v>72878769</v>
      </c>
    </row>
    <row r="32" spans="1:18">
      <c r="A32" s="6"/>
      <c r="B32" s="6"/>
      <c r="C32" s="6"/>
      <c r="D32" s="14" t="s">
        <v>129</v>
      </c>
      <c r="E32" s="15"/>
      <c r="F32" s="23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>
        <f t="shared" si="0"/>
        <v>0</v>
      </c>
    </row>
    <row r="33" spans="1:18">
      <c r="A33" s="6"/>
      <c r="B33" s="6"/>
      <c r="C33" s="6"/>
      <c r="D33" s="14" t="s">
        <v>133</v>
      </c>
      <c r="E33" s="15"/>
      <c r="F33" s="23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>
        <f t="shared" si="0"/>
        <v>0</v>
      </c>
    </row>
    <row r="34" spans="1:18">
      <c r="A34" s="6"/>
      <c r="B34" s="6"/>
      <c r="C34" s="6"/>
      <c r="D34" s="14" t="s">
        <v>130</v>
      </c>
      <c r="E34" s="15"/>
      <c r="F34" s="23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>
        <f t="shared" si="0"/>
        <v>0</v>
      </c>
    </row>
    <row r="35" spans="1:18">
      <c r="A35" s="6"/>
      <c r="B35" s="6"/>
      <c r="C35" s="6"/>
      <c r="D35" s="14" t="s">
        <v>144</v>
      </c>
      <c r="E35" s="15"/>
      <c r="F35" s="23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</row>
    <row r="36" spans="1:18">
      <c r="A36" s="6"/>
      <c r="B36" s="6"/>
      <c r="C36" s="6"/>
      <c r="D36" s="14" t="s">
        <v>128</v>
      </c>
      <c r="E36" s="15"/>
      <c r="F36" s="2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>
        <f t="shared" si="0"/>
        <v>0</v>
      </c>
    </row>
    <row r="37" spans="1:18">
      <c r="A37" s="6"/>
      <c r="B37" s="6"/>
      <c r="C37" s="6"/>
      <c r="D37" s="14" t="s">
        <v>129</v>
      </c>
      <c r="E37" s="15"/>
      <c r="F37" s="23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>
        <f t="shared" si="0"/>
        <v>0</v>
      </c>
    </row>
    <row r="38" spans="1:18">
      <c r="A38" s="6"/>
      <c r="B38" s="6"/>
      <c r="C38" s="6"/>
      <c r="D38" s="14" t="s">
        <v>130</v>
      </c>
      <c r="E38" s="15"/>
      <c r="F38" s="23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>
        <f t="shared" si="0"/>
        <v>0</v>
      </c>
    </row>
    <row r="39" spans="1:18">
      <c r="A39" s="6"/>
      <c r="B39" s="6"/>
      <c r="C39" s="6"/>
      <c r="D39" s="14" t="s">
        <v>145</v>
      </c>
      <c r="E39" s="15"/>
      <c r="F39" s="23"/>
      <c r="G39" s="16">
        <v>-5242553</v>
      </c>
      <c r="H39" s="16">
        <v>-2308317</v>
      </c>
      <c r="I39" s="16">
        <v>-13406172</v>
      </c>
      <c r="J39" s="16">
        <v>-3844446</v>
      </c>
      <c r="K39" s="16">
        <v>-5687421</v>
      </c>
      <c r="L39" s="16">
        <v>-43883730</v>
      </c>
      <c r="M39" s="16">
        <v>-3423791</v>
      </c>
      <c r="N39" s="16">
        <v>-6850073</v>
      </c>
      <c r="O39" s="16">
        <v>-13176517</v>
      </c>
      <c r="P39" s="16">
        <v>-1303020</v>
      </c>
      <c r="Q39" s="16">
        <v>-235703</v>
      </c>
      <c r="R39" s="16">
        <f t="shared" si="0"/>
        <v>-99361743</v>
      </c>
    </row>
    <row r="40" spans="1:18">
      <c r="A40" s="6"/>
      <c r="B40" s="6"/>
      <c r="C40" s="6"/>
      <c r="D40" s="14" t="s">
        <v>128</v>
      </c>
      <c r="E40" s="15"/>
      <c r="F40" s="23"/>
      <c r="G40" s="16">
        <v>-5242553</v>
      </c>
      <c r="H40" s="16">
        <v>-2308317</v>
      </c>
      <c r="I40" s="16">
        <v>-13406172</v>
      </c>
      <c r="J40" s="16">
        <v>-3844446</v>
      </c>
      <c r="K40" s="16">
        <v>1938334</v>
      </c>
      <c r="L40" s="16">
        <v>-13135982</v>
      </c>
      <c r="M40" s="16">
        <v>-3423791</v>
      </c>
      <c r="N40" s="16">
        <v>1007371</v>
      </c>
      <c r="O40" s="16">
        <v>-9219982</v>
      </c>
      <c r="P40" s="16">
        <v>-1274204</v>
      </c>
      <c r="Q40" s="16">
        <v>-235703</v>
      </c>
      <c r="R40" s="16">
        <f t="shared" si="0"/>
        <v>-49145445</v>
      </c>
    </row>
    <row r="41" spans="1:18">
      <c r="A41" s="6"/>
      <c r="B41" s="6"/>
      <c r="C41" s="6"/>
      <c r="D41" s="14" t="s">
        <v>129</v>
      </c>
      <c r="E41" s="15"/>
      <c r="F41" s="23"/>
      <c r="G41" s="16"/>
      <c r="H41" s="16"/>
      <c r="I41" s="16"/>
      <c r="J41" s="16"/>
      <c r="K41" s="16">
        <v>-7625756</v>
      </c>
      <c r="L41" s="16">
        <v>-30747747</v>
      </c>
      <c r="M41" s="16"/>
      <c r="N41" s="16">
        <v>-8846601</v>
      </c>
      <c r="O41" s="16">
        <v>-3956535</v>
      </c>
      <c r="P41" s="16">
        <v>-28816</v>
      </c>
      <c r="Q41" s="16"/>
      <c r="R41" s="16">
        <f t="shared" si="0"/>
        <v>-51205455</v>
      </c>
    </row>
    <row r="42" spans="1:18">
      <c r="A42" s="6"/>
      <c r="B42" s="6"/>
      <c r="C42" s="6"/>
      <c r="D42" s="14" t="s">
        <v>130</v>
      </c>
      <c r="E42" s="15"/>
      <c r="F42" s="23"/>
      <c r="G42" s="16"/>
      <c r="H42" s="16"/>
      <c r="I42" s="16"/>
      <c r="J42" s="16"/>
      <c r="K42" s="16"/>
      <c r="L42" s="16"/>
      <c r="M42" s="16"/>
      <c r="N42" s="16">
        <v>989157</v>
      </c>
      <c r="O42" s="16"/>
      <c r="P42" s="16"/>
      <c r="Q42" s="16"/>
      <c r="R42" s="16">
        <f t="shared" si="0"/>
        <v>989157</v>
      </c>
    </row>
    <row r="43" spans="1:18">
      <c r="A43" s="6"/>
      <c r="B43" s="6"/>
      <c r="C43" s="6"/>
      <c r="D43" s="14" t="s">
        <v>125</v>
      </c>
      <c r="E43" s="15"/>
      <c r="F43" s="23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>
        <f t="shared" si="0"/>
        <v>0</v>
      </c>
    </row>
    <row r="44" spans="1:18">
      <c r="B44" s="6"/>
      <c r="C44" s="6"/>
      <c r="D44" s="14" t="s">
        <v>128</v>
      </c>
      <c r="E44" s="15"/>
      <c r="F44" s="23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f t="shared" si="0"/>
        <v>0</v>
      </c>
    </row>
    <row r="45" spans="1:18">
      <c r="B45" s="6"/>
      <c r="C45" s="6"/>
      <c r="D45" s="14" t="s">
        <v>129</v>
      </c>
      <c r="E45" s="15"/>
      <c r="F45" s="23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f t="shared" si="0"/>
        <v>0</v>
      </c>
    </row>
    <row r="46" spans="1:18">
      <c r="B46" s="6"/>
      <c r="C46" s="6"/>
      <c r="D46" s="14" t="s">
        <v>130</v>
      </c>
      <c r="E46" s="15"/>
      <c r="F46" s="23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f t="shared" si="0"/>
        <v>0</v>
      </c>
    </row>
    <row r="47" spans="1:18">
      <c r="B47" s="6"/>
      <c r="C47" s="6"/>
      <c r="D47" s="14" t="s">
        <v>158</v>
      </c>
      <c r="E47" s="15"/>
      <c r="F47" s="23" t="s">
        <v>151</v>
      </c>
      <c r="G47" s="16">
        <v>-3084170</v>
      </c>
      <c r="H47" s="16"/>
      <c r="I47" s="16"/>
      <c r="J47" s="16"/>
      <c r="K47" s="16">
        <v>-1472</v>
      </c>
      <c r="L47" s="16"/>
      <c r="M47" s="16"/>
      <c r="N47" s="16"/>
      <c r="O47" s="16"/>
      <c r="P47" s="16"/>
      <c r="Q47" s="16"/>
      <c r="R47" s="16">
        <f t="shared" si="0"/>
        <v>-3085642</v>
      </c>
    </row>
    <row r="48" spans="1:18">
      <c r="B48" s="6"/>
      <c r="C48" s="6"/>
      <c r="D48" s="14" t="s">
        <v>146</v>
      </c>
      <c r="E48" s="15"/>
      <c r="F48" s="23" t="s">
        <v>151</v>
      </c>
      <c r="G48" s="16">
        <v>2406366</v>
      </c>
      <c r="H48" s="16">
        <v>589188</v>
      </c>
      <c r="I48" s="16">
        <v>3351543</v>
      </c>
      <c r="J48" s="16">
        <v>1853279</v>
      </c>
      <c r="K48" s="16">
        <v>1421855</v>
      </c>
      <c r="L48" s="16">
        <v>325629</v>
      </c>
      <c r="M48" s="16">
        <v>855948</v>
      </c>
      <c r="N48" s="16">
        <v>2941745</v>
      </c>
      <c r="O48" s="16">
        <v>2704616</v>
      </c>
      <c r="P48" s="16">
        <v>-3970480</v>
      </c>
      <c r="Q48" s="16">
        <v>58926</v>
      </c>
      <c r="R48" s="16">
        <f t="shared" si="0"/>
        <v>12538615</v>
      </c>
    </row>
    <row r="49" spans="2:18">
      <c r="B49" s="6"/>
      <c r="C49" s="6"/>
      <c r="D49" s="14" t="s">
        <v>134</v>
      </c>
      <c r="E49" s="15"/>
      <c r="F49" s="23"/>
      <c r="G49" s="16">
        <v>-11921718</v>
      </c>
      <c r="H49" s="16">
        <v>-458877</v>
      </c>
      <c r="I49" s="16">
        <v>13771117</v>
      </c>
      <c r="J49" s="16">
        <v>-190913</v>
      </c>
      <c r="K49" s="16">
        <v>-1190644</v>
      </c>
      <c r="L49" s="16">
        <v>39471657</v>
      </c>
      <c r="M49" s="16">
        <v>2402629</v>
      </c>
      <c r="N49" s="16">
        <v>-2138097</v>
      </c>
      <c r="O49" s="16">
        <v>6007648</v>
      </c>
      <c r="P49" s="16">
        <v>13738600</v>
      </c>
      <c r="Q49" s="16">
        <v>2106460</v>
      </c>
      <c r="R49" s="16">
        <f t="shared" si="0"/>
        <v>61597862</v>
      </c>
    </row>
    <row r="50" spans="2:18">
      <c r="B50" s="6"/>
      <c r="C50" s="6"/>
      <c r="D50" s="14" t="s">
        <v>159</v>
      </c>
      <c r="E50" s="15"/>
      <c r="F50" s="23"/>
      <c r="G50" s="16"/>
      <c r="H50" s="16"/>
      <c r="I50" s="16"/>
      <c r="J50" s="16"/>
      <c r="K50" s="16">
        <v>-90235</v>
      </c>
      <c r="L50" s="16"/>
      <c r="M50" s="16">
        <v>-11594</v>
      </c>
      <c r="N50" s="16"/>
      <c r="O50" s="16"/>
      <c r="P50" s="16"/>
      <c r="Q50" s="16"/>
      <c r="R50" s="16">
        <f t="shared" si="0"/>
        <v>-101829</v>
      </c>
    </row>
    <row r="51" spans="2:18">
      <c r="B51" s="6"/>
      <c r="C51" s="6"/>
      <c r="D51" s="14" t="s">
        <v>160</v>
      </c>
      <c r="E51" s="15"/>
      <c r="F51" s="23"/>
      <c r="G51" s="16">
        <v>-11921718</v>
      </c>
      <c r="H51" s="16">
        <v>-458877</v>
      </c>
      <c r="I51" s="16">
        <v>13771117</v>
      </c>
      <c r="J51" s="16">
        <v>-190913</v>
      </c>
      <c r="K51" s="16">
        <v>-1100409</v>
      </c>
      <c r="L51" s="16">
        <v>39471657</v>
      </c>
      <c r="M51" s="16">
        <v>2414223</v>
      </c>
      <c r="N51" s="16">
        <v>-2138097</v>
      </c>
      <c r="O51" s="16">
        <v>6007648</v>
      </c>
      <c r="P51" s="16">
        <v>13738600</v>
      </c>
      <c r="Q51" s="16">
        <v>2106460</v>
      </c>
      <c r="R51" s="16">
        <f t="shared" si="0"/>
        <v>61699691</v>
      </c>
    </row>
    <row r="52" spans="2:18">
      <c r="B52" s="6"/>
      <c r="C52" s="6"/>
      <c r="D52" s="2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6" customWidth="1"/>
    <col min="7" max="67" width="14.7265625" style="3" customWidth="1"/>
    <col min="68" max="16384" width="11.453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165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1.5">
      <c r="A4" s="9"/>
      <c r="B4" s="9"/>
      <c r="C4" s="9"/>
      <c r="D4" s="9"/>
      <c r="E4" s="9"/>
      <c r="F4" s="27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154</v>
      </c>
    </row>
    <row r="6" spans="1:67">
      <c r="A6" s="6"/>
      <c r="B6" s="6"/>
      <c r="C6" s="6"/>
      <c r="D6" s="6"/>
      <c r="G6" s="20" t="s">
        <v>166</v>
      </c>
      <c r="H6" s="20" t="s">
        <v>166</v>
      </c>
      <c r="I6" s="20" t="s">
        <v>166</v>
      </c>
      <c r="J6" s="20" t="s">
        <v>166</v>
      </c>
      <c r="K6" s="20" t="s">
        <v>166</v>
      </c>
      <c r="L6" s="20" t="s">
        <v>166</v>
      </c>
      <c r="M6" s="20" t="s">
        <v>166</v>
      </c>
      <c r="N6" s="20" t="s">
        <v>166</v>
      </c>
      <c r="O6" s="20" t="s">
        <v>166</v>
      </c>
      <c r="P6" s="20" t="s">
        <v>166</v>
      </c>
      <c r="Q6" s="20" t="s">
        <v>166</v>
      </c>
      <c r="R6" s="20" t="s">
        <v>166</v>
      </c>
      <c r="S6" s="20" t="s">
        <v>166</v>
      </c>
      <c r="T6" s="20" t="s">
        <v>166</v>
      </c>
      <c r="U6" s="20" t="s">
        <v>166</v>
      </c>
      <c r="V6" s="20" t="s">
        <v>166</v>
      </c>
      <c r="W6" s="20" t="s">
        <v>166</v>
      </c>
      <c r="X6" s="20" t="s">
        <v>166</v>
      </c>
      <c r="Y6" s="20" t="s">
        <v>166</v>
      </c>
      <c r="Z6" s="20" t="s">
        <v>166</v>
      </c>
      <c r="AA6" s="20" t="s">
        <v>166</v>
      </c>
      <c r="AB6" s="20" t="s">
        <v>166</v>
      </c>
      <c r="AC6" s="20" t="s">
        <v>166</v>
      </c>
      <c r="AD6" s="20" t="s">
        <v>166</v>
      </c>
      <c r="AE6" s="20" t="s">
        <v>166</v>
      </c>
      <c r="AF6" s="20" t="s">
        <v>166</v>
      </c>
      <c r="AG6" s="20" t="s">
        <v>166</v>
      </c>
      <c r="AH6" s="20" t="s">
        <v>166</v>
      </c>
      <c r="AI6" s="20" t="s">
        <v>166</v>
      </c>
      <c r="AJ6" s="20" t="s">
        <v>166</v>
      </c>
      <c r="AK6" s="20" t="s">
        <v>166</v>
      </c>
      <c r="AL6" s="20" t="s">
        <v>166</v>
      </c>
      <c r="AM6" s="20" t="s">
        <v>166</v>
      </c>
      <c r="AN6" s="20" t="s">
        <v>166</v>
      </c>
      <c r="AO6" s="20" t="s">
        <v>166</v>
      </c>
      <c r="AP6" s="20" t="s">
        <v>166</v>
      </c>
      <c r="AQ6" s="20" t="s">
        <v>166</v>
      </c>
      <c r="AR6" s="20" t="s">
        <v>166</v>
      </c>
      <c r="AS6" s="20" t="s">
        <v>166</v>
      </c>
      <c r="AT6" s="20" t="s">
        <v>166</v>
      </c>
      <c r="AU6" s="20" t="s">
        <v>166</v>
      </c>
      <c r="AV6" s="20" t="s">
        <v>166</v>
      </c>
      <c r="AW6" s="20" t="s">
        <v>166</v>
      </c>
      <c r="AX6" s="20" t="s">
        <v>166</v>
      </c>
      <c r="AY6" s="20" t="s">
        <v>166</v>
      </c>
      <c r="AZ6" s="20" t="s">
        <v>166</v>
      </c>
      <c r="BA6" s="20" t="s">
        <v>166</v>
      </c>
      <c r="BB6" s="20" t="s">
        <v>166</v>
      </c>
      <c r="BC6" s="20" t="s">
        <v>166</v>
      </c>
      <c r="BD6" s="20" t="s">
        <v>166</v>
      </c>
      <c r="BE6" s="20" t="s">
        <v>166</v>
      </c>
      <c r="BF6" s="20" t="s">
        <v>166</v>
      </c>
      <c r="BG6" s="20" t="s">
        <v>166</v>
      </c>
      <c r="BH6" s="20" t="s">
        <v>166</v>
      </c>
      <c r="BI6" s="20" t="s">
        <v>166</v>
      </c>
      <c r="BJ6" s="20" t="s">
        <v>166</v>
      </c>
      <c r="BK6" s="20" t="s">
        <v>166</v>
      </c>
      <c r="BL6" s="20" t="s">
        <v>166</v>
      </c>
      <c r="BM6" s="20" t="s">
        <v>166</v>
      </c>
      <c r="BN6" s="20" t="s">
        <v>166</v>
      </c>
      <c r="BO6" s="20" t="s">
        <v>166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3" t="s">
        <v>151</v>
      </c>
      <c r="G8" s="16">
        <v>5609229</v>
      </c>
      <c r="H8" s="16">
        <v>7019503</v>
      </c>
      <c r="I8" s="16">
        <v>1786140</v>
      </c>
      <c r="J8" s="16">
        <v>61343025</v>
      </c>
      <c r="K8" s="16">
        <v>7208375</v>
      </c>
      <c r="L8" s="16">
        <v>3025496</v>
      </c>
      <c r="M8" s="16">
        <v>5776197</v>
      </c>
      <c r="N8" s="16">
        <v>427222</v>
      </c>
      <c r="O8" s="16">
        <v>924248</v>
      </c>
      <c r="P8" s="16">
        <v>33708696</v>
      </c>
      <c r="Q8" s="16">
        <v>4735140</v>
      </c>
      <c r="R8" s="16">
        <v>87460</v>
      </c>
      <c r="S8" s="16">
        <v>65131920</v>
      </c>
      <c r="T8" s="16">
        <v>138182</v>
      </c>
      <c r="U8" s="16">
        <v>9972425</v>
      </c>
      <c r="V8" s="16">
        <v>17944640</v>
      </c>
      <c r="W8" s="16">
        <v>3659284</v>
      </c>
      <c r="X8" s="16">
        <v>11610000</v>
      </c>
      <c r="Y8" s="16">
        <v>3902685</v>
      </c>
      <c r="Z8" s="16">
        <v>10268170</v>
      </c>
      <c r="AA8" s="16">
        <v>2532514</v>
      </c>
      <c r="AB8" s="16">
        <v>10190833</v>
      </c>
      <c r="AC8" s="16">
        <v>18426831</v>
      </c>
      <c r="AD8" s="16">
        <v>586674</v>
      </c>
      <c r="AE8" s="16">
        <v>16880</v>
      </c>
      <c r="AF8" s="16">
        <v>1279620</v>
      </c>
      <c r="AG8" s="16">
        <v>426146</v>
      </c>
      <c r="AH8" s="16">
        <v>29293</v>
      </c>
      <c r="AI8" s="16">
        <v>31776</v>
      </c>
      <c r="AJ8" s="16">
        <v>88472</v>
      </c>
      <c r="AK8" s="16">
        <v>112401</v>
      </c>
      <c r="AL8" s="16">
        <v>248039</v>
      </c>
      <c r="AM8" s="16">
        <v>104862</v>
      </c>
      <c r="AN8" s="16">
        <v>1220497</v>
      </c>
      <c r="AO8" s="16">
        <v>343691</v>
      </c>
      <c r="AP8" s="16">
        <v>557967</v>
      </c>
      <c r="AQ8" s="16">
        <v>226038</v>
      </c>
      <c r="AR8" s="16">
        <v>50139</v>
      </c>
      <c r="AS8" s="16">
        <v>44727</v>
      </c>
      <c r="AT8" s="16">
        <v>37753</v>
      </c>
      <c r="AU8" s="16">
        <v>241446</v>
      </c>
      <c r="AV8" s="16">
        <v>1413884</v>
      </c>
      <c r="AW8" s="16">
        <v>1418304</v>
      </c>
      <c r="AX8" s="16">
        <v>42466</v>
      </c>
      <c r="AY8" s="16">
        <v>905127</v>
      </c>
      <c r="AZ8" s="16">
        <v>4374102</v>
      </c>
      <c r="BA8" s="16">
        <v>394811</v>
      </c>
      <c r="BB8" s="16">
        <v>194824</v>
      </c>
      <c r="BC8" s="16">
        <v>42815</v>
      </c>
      <c r="BD8" s="16">
        <v>15765</v>
      </c>
      <c r="BE8" s="16">
        <v>7121175</v>
      </c>
      <c r="BF8" s="16">
        <v>19052</v>
      </c>
      <c r="BG8" s="16">
        <v>493639</v>
      </c>
      <c r="BH8" s="16">
        <v>12263</v>
      </c>
      <c r="BI8" s="16">
        <v>88214</v>
      </c>
      <c r="BJ8" s="16">
        <v>452500</v>
      </c>
      <c r="BK8" s="16">
        <v>40745</v>
      </c>
      <c r="BL8" s="16">
        <v>31999691</v>
      </c>
      <c r="BM8" s="16">
        <v>21492599</v>
      </c>
      <c r="BN8" s="16">
        <v>3114593</v>
      </c>
      <c r="BO8" s="16">
        <f>SUM(G8:BN8)</f>
        <v>364711205</v>
      </c>
    </row>
    <row r="9" spans="1:67">
      <c r="A9" s="6"/>
      <c r="B9" s="6"/>
      <c r="C9" s="6"/>
      <c r="D9" s="14" t="s">
        <v>122</v>
      </c>
      <c r="E9" s="15"/>
      <c r="F9" s="23" t="s">
        <v>151</v>
      </c>
      <c r="G9" s="16">
        <v>-6503919</v>
      </c>
      <c r="H9" s="16">
        <v>-7765328</v>
      </c>
      <c r="I9" s="16">
        <v>-1109152</v>
      </c>
      <c r="J9" s="16">
        <v>-24672589</v>
      </c>
      <c r="K9" s="16">
        <v>-1152150</v>
      </c>
      <c r="L9" s="16">
        <v>-1762202</v>
      </c>
      <c r="M9" s="16">
        <v>-5826441</v>
      </c>
      <c r="N9" s="16">
        <v>-895278</v>
      </c>
      <c r="O9" s="16">
        <v>-162679</v>
      </c>
      <c r="P9" s="16">
        <v>-13338122</v>
      </c>
      <c r="Q9" s="16">
        <v>-104207</v>
      </c>
      <c r="R9" s="16">
        <v>85</v>
      </c>
      <c r="S9" s="16">
        <v>-12032434</v>
      </c>
      <c r="T9" s="16">
        <v>6</v>
      </c>
      <c r="U9" s="16">
        <v>-670322</v>
      </c>
      <c r="V9" s="16">
        <v>-6345402</v>
      </c>
      <c r="W9" s="16">
        <v>-3265631</v>
      </c>
      <c r="X9" s="16">
        <v>-4834423</v>
      </c>
      <c r="Y9" s="16">
        <v>-2134970</v>
      </c>
      <c r="Z9" s="16">
        <v>-2763184</v>
      </c>
      <c r="AA9" s="16">
        <v>217549</v>
      </c>
      <c r="AB9" s="16">
        <v>-5276684</v>
      </c>
      <c r="AC9" s="16">
        <v>-4282722</v>
      </c>
      <c r="AD9" s="16">
        <v>-73824</v>
      </c>
      <c r="AE9" s="16"/>
      <c r="AF9" s="16">
        <v>-427995</v>
      </c>
      <c r="AG9" s="16">
        <v>141722</v>
      </c>
      <c r="AH9" s="16">
        <v>-4386</v>
      </c>
      <c r="AI9" s="16">
        <v>400111</v>
      </c>
      <c r="AJ9" s="16">
        <v>4</v>
      </c>
      <c r="AK9" s="16">
        <v>-94857</v>
      </c>
      <c r="AL9" s="16">
        <v>-1196371</v>
      </c>
      <c r="AM9" s="16">
        <v>-65401</v>
      </c>
      <c r="AN9" s="16">
        <v>-2164054</v>
      </c>
      <c r="AO9" s="16">
        <v>182750</v>
      </c>
      <c r="AP9" s="16">
        <v>-860178</v>
      </c>
      <c r="AQ9" s="16">
        <v>8416</v>
      </c>
      <c r="AR9" s="16"/>
      <c r="AS9" s="16">
        <v>4</v>
      </c>
      <c r="AT9" s="16">
        <v>643</v>
      </c>
      <c r="AU9" s="16">
        <v>-112928</v>
      </c>
      <c r="AV9" s="16">
        <v>-783553</v>
      </c>
      <c r="AW9" s="16">
        <v>-789994</v>
      </c>
      <c r="AX9" s="16">
        <v>4</v>
      </c>
      <c r="AY9" s="16">
        <v>-476564</v>
      </c>
      <c r="AZ9" s="16">
        <v>-1387949</v>
      </c>
      <c r="BA9" s="16">
        <v>-189713</v>
      </c>
      <c r="BB9" s="16">
        <v>-56903</v>
      </c>
      <c r="BC9" s="16">
        <v>4</v>
      </c>
      <c r="BD9" s="16"/>
      <c r="BE9" s="16">
        <v>-1394433</v>
      </c>
      <c r="BF9" s="16"/>
      <c r="BG9" s="16">
        <v>-425222</v>
      </c>
      <c r="BH9" s="16"/>
      <c r="BI9" s="16">
        <v>-282880</v>
      </c>
      <c r="BJ9" s="16">
        <v>-194990</v>
      </c>
      <c r="BK9" s="16">
        <v>1920</v>
      </c>
      <c r="BL9" s="16">
        <v>-17661454</v>
      </c>
      <c r="BM9" s="16">
        <v>-2756239</v>
      </c>
      <c r="BN9" s="16">
        <v>-986887</v>
      </c>
      <c r="BO9" s="16">
        <f t="shared" ref="BO9:BO46" si="0">SUM(G9:BN9)</f>
        <v>-136331396</v>
      </c>
    </row>
    <row r="10" spans="1:67">
      <c r="A10" s="6"/>
      <c r="B10" s="6"/>
      <c r="C10" s="6"/>
      <c r="D10" s="14" t="s">
        <v>123</v>
      </c>
      <c r="E10" s="15"/>
      <c r="F10" s="23" t="s">
        <v>151</v>
      </c>
      <c r="G10" s="16">
        <v>-4973791</v>
      </c>
      <c r="H10" s="16">
        <v>-8524544</v>
      </c>
      <c r="I10" s="16">
        <v>-359018</v>
      </c>
      <c r="J10" s="16">
        <v>-22429543</v>
      </c>
      <c r="K10" s="16">
        <v>-993815</v>
      </c>
      <c r="L10" s="16">
        <v>-1498812</v>
      </c>
      <c r="M10" s="16">
        <v>-3148464</v>
      </c>
      <c r="N10" s="16">
        <v>-235439</v>
      </c>
      <c r="O10" s="16">
        <v>-179</v>
      </c>
      <c r="P10" s="16">
        <v>-7916188</v>
      </c>
      <c r="Q10" s="16">
        <v>-1568938</v>
      </c>
      <c r="R10" s="16">
        <v>85</v>
      </c>
      <c r="S10" s="16">
        <v>-1851838</v>
      </c>
      <c r="T10" s="16">
        <v>6</v>
      </c>
      <c r="U10" s="16">
        <v>-65610</v>
      </c>
      <c r="V10" s="16">
        <v>-7958189</v>
      </c>
      <c r="W10" s="16">
        <v>-2616041</v>
      </c>
      <c r="X10" s="16">
        <v>-3394517</v>
      </c>
      <c r="Y10" s="16">
        <v>-770823</v>
      </c>
      <c r="Z10" s="16">
        <v>-2022624</v>
      </c>
      <c r="AA10" s="16">
        <v>-956613</v>
      </c>
      <c r="AB10" s="16">
        <v>321442</v>
      </c>
      <c r="AC10" s="16">
        <v>-2586780</v>
      </c>
      <c r="AD10" s="16">
        <v>-210318</v>
      </c>
      <c r="AE10" s="16"/>
      <c r="AF10" s="16">
        <v>-240684</v>
      </c>
      <c r="AG10" s="16">
        <v>3821</v>
      </c>
      <c r="AH10" s="16">
        <v>1080</v>
      </c>
      <c r="AI10" s="16">
        <v>174741</v>
      </c>
      <c r="AJ10" s="16">
        <v>4</v>
      </c>
      <c r="AK10" s="16">
        <v>-94857</v>
      </c>
      <c r="AL10" s="16">
        <v>-1164664</v>
      </c>
      <c r="AM10" s="16">
        <v>6</v>
      </c>
      <c r="AN10" s="16">
        <v>-722488</v>
      </c>
      <c r="AO10" s="16">
        <v>158512</v>
      </c>
      <c r="AP10" s="16">
        <v>-341202</v>
      </c>
      <c r="AQ10" s="16">
        <v>8416</v>
      </c>
      <c r="AR10" s="16"/>
      <c r="AS10" s="16">
        <v>4</v>
      </c>
      <c r="AT10" s="16">
        <v>643</v>
      </c>
      <c r="AU10" s="16">
        <v>-64866</v>
      </c>
      <c r="AV10" s="16">
        <v>-622714</v>
      </c>
      <c r="AW10" s="16">
        <v>-217929</v>
      </c>
      <c r="AX10" s="16">
        <v>4</v>
      </c>
      <c r="AY10" s="16">
        <v>-68511</v>
      </c>
      <c r="AZ10" s="16">
        <v>-1158320</v>
      </c>
      <c r="BA10" s="16">
        <v>-75944</v>
      </c>
      <c r="BB10" s="16">
        <v>-126843</v>
      </c>
      <c r="BC10" s="16">
        <v>4</v>
      </c>
      <c r="BD10" s="16"/>
      <c r="BE10" s="16">
        <v>-1384561</v>
      </c>
      <c r="BF10" s="16"/>
      <c r="BG10" s="16">
        <v>-154272</v>
      </c>
      <c r="BH10" s="16"/>
      <c r="BI10" s="16">
        <v>-42441</v>
      </c>
      <c r="BJ10" s="16">
        <v>-194990</v>
      </c>
      <c r="BK10" s="16">
        <v>1920</v>
      </c>
      <c r="BL10" s="16">
        <v>-9893017</v>
      </c>
      <c r="BM10" s="16">
        <v>-8859338</v>
      </c>
      <c r="BN10" s="16">
        <v>-867823</v>
      </c>
      <c r="BO10" s="16">
        <f t="shared" si="0"/>
        <v>-99706860</v>
      </c>
    </row>
    <row r="11" spans="1:67">
      <c r="A11" s="6"/>
      <c r="B11" s="6"/>
      <c r="C11" s="6"/>
      <c r="D11" s="14" t="s">
        <v>124</v>
      </c>
      <c r="E11" s="15"/>
      <c r="F11" s="23" t="s">
        <v>151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>
        <v>20007</v>
      </c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0</v>
      </c>
      <c r="BN11" s="16"/>
      <c r="BO11" s="16">
        <f t="shared" si="0"/>
        <v>20007</v>
      </c>
    </row>
    <row r="12" spans="1:67">
      <c r="A12" s="6"/>
      <c r="B12" s="6"/>
      <c r="C12" s="6"/>
      <c r="D12" s="14" t="s">
        <v>125</v>
      </c>
      <c r="E12" s="15"/>
      <c r="F12" s="23" t="s">
        <v>151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3" t="s">
        <v>151</v>
      </c>
      <c r="G13" s="16">
        <v>-7105416</v>
      </c>
      <c r="H13" s="16">
        <v>-12177920</v>
      </c>
      <c r="I13" s="16">
        <v>-478690</v>
      </c>
      <c r="J13" s="16">
        <v>-24654550</v>
      </c>
      <c r="K13" s="16">
        <v>-1739176</v>
      </c>
      <c r="L13" s="16">
        <v>-2141160</v>
      </c>
      <c r="M13" s="16">
        <v>-4354297</v>
      </c>
      <c r="N13" s="16">
        <v>-336341</v>
      </c>
      <c r="O13" s="16">
        <v>-255</v>
      </c>
      <c r="P13" s="16">
        <v>-11308838</v>
      </c>
      <c r="Q13" s="16">
        <v>-2241340</v>
      </c>
      <c r="R13" s="16">
        <v>121</v>
      </c>
      <c r="S13" s="16">
        <v>-2571997</v>
      </c>
      <c r="T13" s="16">
        <v>8</v>
      </c>
      <c r="U13" s="16">
        <v>-93779</v>
      </c>
      <c r="V13" s="16">
        <v>-10610919</v>
      </c>
      <c r="W13" s="16">
        <v>-3737202</v>
      </c>
      <c r="X13" s="16">
        <v>-4834820</v>
      </c>
      <c r="Y13" s="16">
        <v>-1101175</v>
      </c>
      <c r="Z13" s="16">
        <v>-2889463</v>
      </c>
      <c r="AA13" s="16">
        <v>-1366587</v>
      </c>
      <c r="AB13" s="16">
        <v>428589</v>
      </c>
      <c r="AC13" s="16">
        <v>-3695400</v>
      </c>
      <c r="AD13" s="16">
        <v>-300455</v>
      </c>
      <c r="AE13" s="16"/>
      <c r="AF13" s="16">
        <v>-343835</v>
      </c>
      <c r="AG13" s="16">
        <v>5458</v>
      </c>
      <c r="AH13" s="16">
        <v>1542</v>
      </c>
      <c r="AI13" s="16">
        <v>249630</v>
      </c>
      <c r="AJ13" s="16">
        <v>5</v>
      </c>
      <c r="AK13" s="16">
        <v>-135509</v>
      </c>
      <c r="AL13" s="16">
        <v>-1663805</v>
      </c>
      <c r="AM13" s="16">
        <v>8</v>
      </c>
      <c r="AN13" s="16">
        <v>-1032126</v>
      </c>
      <c r="AO13" s="16">
        <v>211350</v>
      </c>
      <c r="AP13" s="16">
        <v>-487431</v>
      </c>
      <c r="AQ13" s="16">
        <v>12023</v>
      </c>
      <c r="AR13" s="16"/>
      <c r="AS13" s="16">
        <v>5</v>
      </c>
      <c r="AT13" s="16">
        <v>918</v>
      </c>
      <c r="AU13" s="16">
        <v>-92666</v>
      </c>
      <c r="AV13" s="16">
        <v>-889592</v>
      </c>
      <c r="AW13" s="16">
        <v>-311328</v>
      </c>
      <c r="AX13" s="16">
        <v>5</v>
      </c>
      <c r="AY13" s="16">
        <v>-97874</v>
      </c>
      <c r="AZ13" s="16">
        <v>-891015</v>
      </c>
      <c r="BA13" s="16">
        <v>-108492</v>
      </c>
      <c r="BB13" s="16">
        <v>-202640</v>
      </c>
      <c r="BC13" s="16">
        <v>5</v>
      </c>
      <c r="BD13" s="16"/>
      <c r="BE13" s="16">
        <v>-1977945</v>
      </c>
      <c r="BF13" s="16"/>
      <c r="BG13" s="16">
        <v>-212916</v>
      </c>
      <c r="BH13" s="16"/>
      <c r="BI13" s="16">
        <v>-60630</v>
      </c>
      <c r="BJ13" s="16">
        <v>-259986</v>
      </c>
      <c r="BK13" s="16">
        <v>2743</v>
      </c>
      <c r="BL13" s="16">
        <v>-11462390</v>
      </c>
      <c r="BM13" s="16">
        <v>-10582854</v>
      </c>
      <c r="BN13" s="16">
        <v>-1351722</v>
      </c>
      <c r="BO13" s="16">
        <f t="shared" si="0"/>
        <v>-128992126</v>
      </c>
    </row>
    <row r="14" spans="1:67">
      <c r="A14" s="6"/>
      <c r="B14" s="6"/>
      <c r="C14" s="6"/>
      <c r="D14" s="14" t="s">
        <v>138</v>
      </c>
      <c r="E14" s="15"/>
      <c r="F14" s="23" t="s">
        <v>151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3" t="s">
        <v>151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3" t="s">
        <v>151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3" t="s">
        <v>151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3" t="s">
        <v>151</v>
      </c>
      <c r="G18" s="16">
        <v>2131625</v>
      </c>
      <c r="H18" s="16">
        <v>3653376</v>
      </c>
      <c r="I18" s="16">
        <v>119673</v>
      </c>
      <c r="J18" s="16">
        <v>2225007</v>
      </c>
      <c r="K18" s="16">
        <v>745361</v>
      </c>
      <c r="L18" s="16">
        <v>642348</v>
      </c>
      <c r="M18" s="16">
        <v>1205833</v>
      </c>
      <c r="N18" s="16">
        <v>100902</v>
      </c>
      <c r="O18" s="16">
        <v>77</v>
      </c>
      <c r="P18" s="16">
        <v>3392650</v>
      </c>
      <c r="Q18" s="16">
        <v>672402</v>
      </c>
      <c r="R18" s="16">
        <v>-36</v>
      </c>
      <c r="S18" s="16">
        <v>720159</v>
      </c>
      <c r="T18" s="16">
        <v>-3</v>
      </c>
      <c r="U18" s="16">
        <v>28169</v>
      </c>
      <c r="V18" s="16">
        <v>2652730</v>
      </c>
      <c r="W18" s="16">
        <v>1121161</v>
      </c>
      <c r="X18" s="16">
        <v>1440302</v>
      </c>
      <c r="Y18" s="16">
        <v>330353</v>
      </c>
      <c r="Z18" s="16">
        <v>866839</v>
      </c>
      <c r="AA18" s="16">
        <v>409974</v>
      </c>
      <c r="AB18" s="16">
        <v>-107147</v>
      </c>
      <c r="AC18" s="16">
        <v>1108620</v>
      </c>
      <c r="AD18" s="16">
        <v>90136</v>
      </c>
      <c r="AE18" s="16"/>
      <c r="AF18" s="16">
        <v>103150</v>
      </c>
      <c r="AG18" s="16">
        <v>-1637</v>
      </c>
      <c r="AH18" s="16">
        <v>-463</v>
      </c>
      <c r="AI18" s="16">
        <v>-74889</v>
      </c>
      <c r="AJ18" s="16">
        <v>-2</v>
      </c>
      <c r="AK18" s="16">
        <v>40653</v>
      </c>
      <c r="AL18" s="16">
        <v>499142</v>
      </c>
      <c r="AM18" s="16">
        <v>-3</v>
      </c>
      <c r="AN18" s="16">
        <v>309638</v>
      </c>
      <c r="AO18" s="16">
        <v>-52837</v>
      </c>
      <c r="AP18" s="16">
        <v>146229</v>
      </c>
      <c r="AQ18" s="16">
        <v>-3607</v>
      </c>
      <c r="AR18" s="16"/>
      <c r="AS18" s="16">
        <v>-2</v>
      </c>
      <c r="AT18" s="16">
        <v>-275</v>
      </c>
      <c r="AU18" s="16">
        <v>27800</v>
      </c>
      <c r="AV18" s="16">
        <v>266878</v>
      </c>
      <c r="AW18" s="16">
        <v>93398</v>
      </c>
      <c r="AX18" s="16">
        <v>-2</v>
      </c>
      <c r="AY18" s="16">
        <v>29362</v>
      </c>
      <c r="AZ18" s="16">
        <v>-267305</v>
      </c>
      <c r="BA18" s="16">
        <v>32548</v>
      </c>
      <c r="BB18" s="16">
        <v>55790</v>
      </c>
      <c r="BC18" s="16">
        <v>-2</v>
      </c>
      <c r="BD18" s="16"/>
      <c r="BE18" s="16">
        <v>593383</v>
      </c>
      <c r="BF18" s="16"/>
      <c r="BG18" s="16">
        <v>58644</v>
      </c>
      <c r="BH18" s="16"/>
      <c r="BI18" s="16">
        <v>18189</v>
      </c>
      <c r="BJ18" s="16">
        <v>64997</v>
      </c>
      <c r="BK18" s="16">
        <v>-823</v>
      </c>
      <c r="BL18" s="16">
        <v>1569373</v>
      </c>
      <c r="BM18" s="16">
        <v>1723516</v>
      </c>
      <c r="BN18" s="16">
        <v>483899</v>
      </c>
      <c r="BO18" s="16">
        <f t="shared" si="0"/>
        <v>29265253</v>
      </c>
    </row>
    <row r="19" spans="1:67">
      <c r="A19" s="6"/>
      <c r="B19" s="6"/>
      <c r="C19" s="6"/>
      <c r="D19" s="14" t="s">
        <v>127</v>
      </c>
      <c r="E19" s="15"/>
      <c r="F19" s="23" t="s">
        <v>151</v>
      </c>
      <c r="G19" s="16">
        <v>-1530128</v>
      </c>
      <c r="H19" s="16">
        <v>759216</v>
      </c>
      <c r="I19" s="16">
        <v>-750134</v>
      </c>
      <c r="J19" s="16">
        <v>-2243046</v>
      </c>
      <c r="K19" s="16">
        <v>-158335</v>
      </c>
      <c r="L19" s="16">
        <v>-263390</v>
      </c>
      <c r="M19" s="16">
        <v>-2677977</v>
      </c>
      <c r="N19" s="16">
        <v>-659840</v>
      </c>
      <c r="O19" s="16">
        <v>-162501</v>
      </c>
      <c r="P19" s="16">
        <v>-5421934</v>
      </c>
      <c r="Q19" s="16">
        <v>1464731</v>
      </c>
      <c r="R19" s="16"/>
      <c r="S19" s="16">
        <v>-10180596</v>
      </c>
      <c r="T19" s="16"/>
      <c r="U19" s="16">
        <v>-604712</v>
      </c>
      <c r="V19" s="16">
        <v>1612787</v>
      </c>
      <c r="W19" s="16">
        <v>-649590</v>
      </c>
      <c r="X19" s="16">
        <v>-1439906</v>
      </c>
      <c r="Y19" s="16">
        <v>-1364147</v>
      </c>
      <c r="Z19" s="16">
        <v>-740560</v>
      </c>
      <c r="AA19" s="16">
        <v>1174161</v>
      </c>
      <c r="AB19" s="16">
        <v>-5598126</v>
      </c>
      <c r="AC19" s="16">
        <v>-1695942</v>
      </c>
      <c r="AD19" s="16">
        <v>136494</v>
      </c>
      <c r="AE19" s="16"/>
      <c r="AF19" s="16">
        <v>-187311</v>
      </c>
      <c r="AG19" s="16">
        <v>137901</v>
      </c>
      <c r="AH19" s="16">
        <v>-5465</v>
      </c>
      <c r="AI19" s="16">
        <v>225370</v>
      </c>
      <c r="AJ19" s="16"/>
      <c r="AK19" s="16"/>
      <c r="AL19" s="16">
        <v>-31708</v>
      </c>
      <c r="AM19" s="16">
        <v>-65407</v>
      </c>
      <c r="AN19" s="16">
        <v>-1441566</v>
      </c>
      <c r="AO19" s="16">
        <v>24238</v>
      </c>
      <c r="AP19" s="16">
        <v>-518976</v>
      </c>
      <c r="AQ19" s="16"/>
      <c r="AR19" s="16"/>
      <c r="AS19" s="16"/>
      <c r="AT19" s="16"/>
      <c r="AU19" s="16">
        <v>-48061</v>
      </c>
      <c r="AV19" s="16">
        <v>-160838</v>
      </c>
      <c r="AW19" s="16">
        <v>-572065</v>
      </c>
      <c r="AX19" s="16"/>
      <c r="AY19" s="16">
        <v>-408053</v>
      </c>
      <c r="AZ19" s="16">
        <v>-229629</v>
      </c>
      <c r="BA19" s="16">
        <v>-113769</v>
      </c>
      <c r="BB19" s="16">
        <v>69939</v>
      </c>
      <c r="BC19" s="16"/>
      <c r="BD19" s="16"/>
      <c r="BE19" s="16">
        <v>-9871</v>
      </c>
      <c r="BF19" s="16"/>
      <c r="BG19" s="16">
        <v>-270950</v>
      </c>
      <c r="BH19" s="16"/>
      <c r="BI19" s="16">
        <v>-240439</v>
      </c>
      <c r="BJ19" s="16"/>
      <c r="BK19" s="16"/>
      <c r="BL19" s="16">
        <v>-7768438</v>
      </c>
      <c r="BM19" s="16">
        <v>6103098</v>
      </c>
      <c r="BN19" s="16">
        <v>-119065</v>
      </c>
      <c r="BO19" s="16">
        <f t="shared" si="0"/>
        <v>-36624540</v>
      </c>
    </row>
    <row r="20" spans="1:67">
      <c r="A20" s="6"/>
      <c r="B20" s="6"/>
      <c r="C20" s="6"/>
      <c r="D20" s="14" t="s">
        <v>142</v>
      </c>
      <c r="E20" s="15"/>
      <c r="F20" s="23" t="s">
        <v>151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3" t="s">
        <v>151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3" t="s">
        <v>151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3" t="s">
        <v>151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3" t="s">
        <v>151</v>
      </c>
      <c r="G24" s="16"/>
      <c r="H24" s="16"/>
      <c r="I24" s="16"/>
      <c r="J24" s="16"/>
      <c r="K24" s="16"/>
      <c r="L24" s="16"/>
      <c r="M24" s="16">
        <v>-4666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>
        <f t="shared" si="0"/>
        <v>-4666</v>
      </c>
    </row>
    <row r="25" spans="1:67">
      <c r="A25" s="6"/>
      <c r="B25" s="6"/>
      <c r="C25" s="6"/>
      <c r="D25" s="14" t="s">
        <v>132</v>
      </c>
      <c r="E25" s="15"/>
      <c r="F25" s="23" t="s">
        <v>151</v>
      </c>
      <c r="G25" s="16"/>
      <c r="H25" s="16"/>
      <c r="I25" s="16"/>
      <c r="J25" s="16"/>
      <c r="K25" s="16"/>
      <c r="L25" s="16"/>
      <c r="M25" s="16">
        <v>-4666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>
        <f t="shared" si="0"/>
        <v>-4666</v>
      </c>
    </row>
    <row r="26" spans="1:67">
      <c r="A26" s="6"/>
      <c r="B26" s="6"/>
      <c r="C26" s="6"/>
      <c r="D26" s="14" t="s">
        <v>129</v>
      </c>
      <c r="E26" s="15"/>
      <c r="F26" s="23" t="s">
        <v>151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3" t="s">
        <v>151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3" t="s">
        <v>151</v>
      </c>
      <c r="G28" s="16"/>
      <c r="H28" s="16"/>
      <c r="I28" s="16">
        <v>121399</v>
      </c>
      <c r="J28" s="16"/>
      <c r="K28" s="16">
        <v>875770</v>
      </c>
      <c r="L28" s="16"/>
      <c r="M28" s="16">
        <v>-670403</v>
      </c>
      <c r="N28" s="16"/>
      <c r="O28" s="16"/>
      <c r="P28" s="16">
        <v>1772688</v>
      </c>
      <c r="Q28" s="16"/>
      <c r="R28" s="16"/>
      <c r="S28" s="16">
        <v>25550182</v>
      </c>
      <c r="T28" s="16"/>
      <c r="U28" s="16"/>
      <c r="V28" s="16">
        <v>-1676573</v>
      </c>
      <c r="W28" s="16">
        <v>295184</v>
      </c>
      <c r="X28" s="16"/>
      <c r="Y28" s="16">
        <v>102156</v>
      </c>
      <c r="Z28" s="16">
        <v>-2211217</v>
      </c>
      <c r="AA28" s="16">
        <v>1675393</v>
      </c>
      <c r="AB28" s="16">
        <v>-4985967</v>
      </c>
      <c r="AC28" s="16">
        <v>657314</v>
      </c>
      <c r="AD28" s="16"/>
      <c r="AE28" s="16"/>
      <c r="AF28" s="16">
        <v>389624</v>
      </c>
      <c r="AG28" s="16"/>
      <c r="AH28" s="16"/>
      <c r="AI28" s="16"/>
      <c r="AJ28" s="16"/>
      <c r="AK28" s="16"/>
      <c r="AL28" s="16"/>
      <c r="AM28" s="16"/>
      <c r="AN28" s="16">
        <v>103253</v>
      </c>
      <c r="AO28" s="16"/>
      <c r="AP28" s="16">
        <v>13662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>
        <v>5183</v>
      </c>
      <c r="BC28" s="16"/>
      <c r="BD28" s="16"/>
      <c r="BE28" s="16">
        <v>303754</v>
      </c>
      <c r="BF28" s="16"/>
      <c r="BG28" s="16">
        <v>27108</v>
      </c>
      <c r="BH28" s="16"/>
      <c r="BI28" s="16"/>
      <c r="BJ28" s="16"/>
      <c r="BK28" s="16"/>
      <c r="BL28" s="16">
        <v>548318</v>
      </c>
      <c r="BM28" s="16">
        <v>10722698</v>
      </c>
      <c r="BN28" s="16"/>
      <c r="BO28" s="16">
        <f t="shared" si="0"/>
        <v>33619526</v>
      </c>
    </row>
    <row r="29" spans="1:67">
      <c r="A29" s="6"/>
      <c r="B29" s="6"/>
      <c r="C29" s="6"/>
      <c r="D29" s="14" t="s">
        <v>128</v>
      </c>
      <c r="E29" s="15"/>
      <c r="F29" s="23" t="s">
        <v>151</v>
      </c>
      <c r="G29" s="16"/>
      <c r="H29" s="16"/>
      <c r="I29" s="16">
        <v>121399</v>
      </c>
      <c r="J29" s="16"/>
      <c r="K29" s="16">
        <v>875770</v>
      </c>
      <c r="L29" s="16"/>
      <c r="M29" s="16">
        <v>-670403</v>
      </c>
      <c r="N29" s="16"/>
      <c r="O29" s="16"/>
      <c r="P29" s="16">
        <v>1772688</v>
      </c>
      <c r="Q29" s="16"/>
      <c r="R29" s="16"/>
      <c r="S29" s="16">
        <v>25550182</v>
      </c>
      <c r="T29" s="16"/>
      <c r="U29" s="16"/>
      <c r="V29" s="16">
        <v>-1676573</v>
      </c>
      <c r="W29" s="16">
        <v>295184</v>
      </c>
      <c r="X29" s="16"/>
      <c r="Y29" s="16">
        <v>102156</v>
      </c>
      <c r="Z29" s="16">
        <v>-2211217</v>
      </c>
      <c r="AA29" s="16">
        <v>1675393</v>
      </c>
      <c r="AB29" s="16">
        <v>-4985967</v>
      </c>
      <c r="AC29" s="16">
        <v>657314</v>
      </c>
      <c r="AD29" s="16"/>
      <c r="AE29" s="16"/>
      <c r="AF29" s="16">
        <v>389624</v>
      </c>
      <c r="AG29" s="16"/>
      <c r="AH29" s="16"/>
      <c r="AI29" s="16"/>
      <c r="AJ29" s="16"/>
      <c r="AK29" s="16"/>
      <c r="AL29" s="16"/>
      <c r="AM29" s="16"/>
      <c r="AN29" s="16">
        <v>103253</v>
      </c>
      <c r="AO29" s="16"/>
      <c r="AP29" s="16">
        <v>13662</v>
      </c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>
        <v>5183</v>
      </c>
      <c r="BC29" s="16"/>
      <c r="BD29" s="16"/>
      <c r="BE29" s="16">
        <v>303754</v>
      </c>
      <c r="BF29" s="16"/>
      <c r="BG29" s="16">
        <v>27108</v>
      </c>
      <c r="BH29" s="16"/>
      <c r="BI29" s="16"/>
      <c r="BJ29" s="16"/>
      <c r="BK29" s="16"/>
      <c r="BL29" s="16">
        <v>548318</v>
      </c>
      <c r="BM29" s="16">
        <v>10722698</v>
      </c>
      <c r="BN29" s="16"/>
      <c r="BO29" s="16">
        <f t="shared" si="0"/>
        <v>33619526</v>
      </c>
    </row>
    <row r="30" spans="1:67">
      <c r="A30" s="6"/>
      <c r="B30" s="6"/>
      <c r="C30" s="6"/>
      <c r="D30" s="14" t="s">
        <v>129</v>
      </c>
      <c r="E30" s="15"/>
      <c r="F30" s="23" t="s">
        <v>151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3" t="s">
        <v>151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3" t="s">
        <v>151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3" t="s">
        <v>151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3" t="s">
        <v>151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3" t="s">
        <v>151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3" t="s">
        <v>151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3" t="s">
        <v>151</v>
      </c>
      <c r="G37" s="16">
        <v>-2040171</v>
      </c>
      <c r="H37" s="16">
        <v>1012288</v>
      </c>
      <c r="I37" s="16">
        <v>-1162044</v>
      </c>
      <c r="J37" s="16">
        <v>-2684803</v>
      </c>
      <c r="K37" s="16">
        <v>-1551157</v>
      </c>
      <c r="L37" s="16">
        <v>-376272</v>
      </c>
      <c r="M37" s="16">
        <v>-2972243</v>
      </c>
      <c r="N37" s="16">
        <v>-942628</v>
      </c>
      <c r="O37" s="16">
        <v>-216668</v>
      </c>
      <c r="P37" s="16">
        <v>-9592830</v>
      </c>
      <c r="Q37" s="16">
        <v>1952975</v>
      </c>
      <c r="R37" s="16"/>
      <c r="S37" s="16">
        <v>-39689898</v>
      </c>
      <c r="T37" s="16"/>
      <c r="U37" s="16">
        <v>-806283</v>
      </c>
      <c r="V37" s="16">
        <v>4405100</v>
      </c>
      <c r="W37" s="16">
        <v>-1161304</v>
      </c>
      <c r="X37" s="16">
        <v>-1919875</v>
      </c>
      <c r="Y37" s="16">
        <v>-1955366</v>
      </c>
      <c r="Z37" s="16">
        <v>1223804</v>
      </c>
      <c r="AA37" s="16">
        <v>-109845</v>
      </c>
      <c r="AB37" s="16">
        <v>-2478201</v>
      </c>
      <c r="AC37" s="16">
        <v>-2913079</v>
      </c>
      <c r="AD37" s="16">
        <v>194992</v>
      </c>
      <c r="AE37" s="16"/>
      <c r="AF37" s="16">
        <v>-657532</v>
      </c>
      <c r="AG37" s="16">
        <v>197001</v>
      </c>
      <c r="AH37" s="16">
        <v>-7287</v>
      </c>
      <c r="AI37" s="16">
        <v>321958</v>
      </c>
      <c r="AJ37" s="16"/>
      <c r="AK37" s="16"/>
      <c r="AL37" s="16">
        <v>-42277</v>
      </c>
      <c r="AM37" s="16">
        <v>-87210</v>
      </c>
      <c r="AN37" s="16">
        <v>-2025341</v>
      </c>
      <c r="AO37" s="16">
        <v>32317</v>
      </c>
      <c r="AP37" s="16">
        <v>-760840</v>
      </c>
      <c r="AQ37" s="16"/>
      <c r="AR37" s="16"/>
      <c r="AS37" s="16"/>
      <c r="AT37" s="16"/>
      <c r="AU37" s="16">
        <v>-64082</v>
      </c>
      <c r="AV37" s="16">
        <v>-166404</v>
      </c>
      <c r="AW37" s="16">
        <v>-817236</v>
      </c>
      <c r="AX37" s="16"/>
      <c r="AY37" s="16">
        <v>-544070</v>
      </c>
      <c r="AZ37" s="16">
        <v>-176638</v>
      </c>
      <c r="BA37" s="16">
        <v>-151692</v>
      </c>
      <c r="BB37" s="16">
        <v>86342</v>
      </c>
      <c r="BC37" s="16"/>
      <c r="BD37" s="16"/>
      <c r="BE37" s="16">
        <v>-413464</v>
      </c>
      <c r="BF37" s="16"/>
      <c r="BG37" s="16">
        <v>-397326</v>
      </c>
      <c r="BH37" s="16"/>
      <c r="BI37" s="16">
        <v>-319198</v>
      </c>
      <c r="BJ37" s="16"/>
      <c r="BK37" s="16"/>
      <c r="BL37" s="16">
        <v>-10906235</v>
      </c>
      <c r="BM37" s="16">
        <v>-1892118</v>
      </c>
      <c r="BN37" s="16">
        <v>-158753</v>
      </c>
      <c r="BO37" s="16">
        <f t="shared" si="0"/>
        <v>-82733593</v>
      </c>
    </row>
    <row r="38" spans="1:67">
      <c r="A38" s="6"/>
      <c r="B38" s="6"/>
      <c r="C38" s="6"/>
      <c r="D38" s="14" t="s">
        <v>128</v>
      </c>
      <c r="E38" s="15"/>
      <c r="F38" s="23" t="s">
        <v>151</v>
      </c>
      <c r="G38" s="16">
        <v>-2040171</v>
      </c>
      <c r="H38" s="16">
        <v>1012288</v>
      </c>
      <c r="I38" s="16">
        <v>-1162044</v>
      </c>
      <c r="J38" s="16">
        <v>-2684803</v>
      </c>
      <c r="K38" s="16">
        <v>-1551157</v>
      </c>
      <c r="L38" s="16">
        <v>-376272</v>
      </c>
      <c r="M38" s="16">
        <v>-2972243</v>
      </c>
      <c r="N38" s="16">
        <v>-942628</v>
      </c>
      <c r="O38" s="16">
        <v>-216668</v>
      </c>
      <c r="P38" s="16">
        <v>-9583384</v>
      </c>
      <c r="Q38" s="16">
        <v>6379996</v>
      </c>
      <c r="R38" s="16"/>
      <c r="S38" s="16">
        <v>-3232928</v>
      </c>
      <c r="T38" s="16"/>
      <c r="U38" s="16">
        <v>-806283</v>
      </c>
      <c r="V38" s="16">
        <v>4405100</v>
      </c>
      <c r="W38" s="16">
        <v>-683297</v>
      </c>
      <c r="X38" s="16">
        <v>-1919875</v>
      </c>
      <c r="Y38" s="16">
        <v>-1955366</v>
      </c>
      <c r="Z38" s="16">
        <v>1223804</v>
      </c>
      <c r="AA38" s="16">
        <v>-109845</v>
      </c>
      <c r="AB38" s="16">
        <v>6292062</v>
      </c>
      <c r="AC38" s="16">
        <v>-2896606</v>
      </c>
      <c r="AD38" s="16">
        <v>194992</v>
      </c>
      <c r="AE38" s="16"/>
      <c r="AF38" s="16">
        <v>-657532</v>
      </c>
      <c r="AG38" s="16">
        <v>197001</v>
      </c>
      <c r="AH38" s="16">
        <v>-7287</v>
      </c>
      <c r="AI38" s="16">
        <v>321958</v>
      </c>
      <c r="AJ38" s="16"/>
      <c r="AK38" s="16"/>
      <c r="AL38" s="16">
        <v>-42277</v>
      </c>
      <c r="AM38" s="16">
        <v>-87210</v>
      </c>
      <c r="AN38" s="16">
        <v>-2025341</v>
      </c>
      <c r="AO38" s="16">
        <v>32317</v>
      </c>
      <c r="AP38" s="16">
        <v>-760840</v>
      </c>
      <c r="AQ38" s="16"/>
      <c r="AR38" s="16"/>
      <c r="AS38" s="16"/>
      <c r="AT38" s="16"/>
      <c r="AU38" s="16">
        <v>-64082</v>
      </c>
      <c r="AV38" s="16">
        <v>-166404</v>
      </c>
      <c r="AW38" s="16">
        <v>-817236</v>
      </c>
      <c r="AX38" s="16"/>
      <c r="AY38" s="16">
        <v>-544070</v>
      </c>
      <c r="AZ38" s="16">
        <v>-176638</v>
      </c>
      <c r="BA38" s="16">
        <v>-151692</v>
      </c>
      <c r="BB38" s="16">
        <v>209854</v>
      </c>
      <c r="BC38" s="16"/>
      <c r="BD38" s="16"/>
      <c r="BE38" s="16">
        <v>-413464</v>
      </c>
      <c r="BF38" s="16"/>
      <c r="BG38" s="16">
        <v>-397326</v>
      </c>
      <c r="BH38" s="16"/>
      <c r="BI38" s="16">
        <v>-319198</v>
      </c>
      <c r="BJ38" s="16"/>
      <c r="BK38" s="16"/>
      <c r="BL38" s="16">
        <v>-6949700</v>
      </c>
      <c r="BM38" s="16">
        <v>-1957310</v>
      </c>
      <c r="BN38" s="16">
        <v>-158753</v>
      </c>
      <c r="BO38" s="16">
        <f t="shared" si="0"/>
        <v>-28560558</v>
      </c>
    </row>
    <row r="39" spans="1:67">
      <c r="A39" s="6"/>
      <c r="B39" s="6"/>
      <c r="C39" s="6"/>
      <c r="D39" s="14" t="s">
        <v>129</v>
      </c>
      <c r="E39" s="21"/>
      <c r="F39" s="24" t="s">
        <v>151</v>
      </c>
      <c r="G39" s="16"/>
      <c r="H39" s="16"/>
      <c r="I39" s="16"/>
      <c r="J39" s="16"/>
      <c r="K39" s="16"/>
      <c r="L39" s="16"/>
      <c r="M39" s="16"/>
      <c r="N39" s="16"/>
      <c r="O39" s="16"/>
      <c r="P39" s="16">
        <v>-9446</v>
      </c>
      <c r="Q39" s="16">
        <v>-4427021</v>
      </c>
      <c r="R39" s="16"/>
      <c r="S39" s="16">
        <v>-36456970</v>
      </c>
      <c r="T39" s="16"/>
      <c r="U39" s="16"/>
      <c r="V39" s="16"/>
      <c r="W39" s="16">
        <v>-478007</v>
      </c>
      <c r="X39" s="16"/>
      <c r="Y39" s="16"/>
      <c r="Z39" s="16"/>
      <c r="AA39" s="16"/>
      <c r="AB39" s="16">
        <v>-9781806</v>
      </c>
      <c r="AC39" s="16">
        <v>-16473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>
        <v>-123512</v>
      </c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-3956535</v>
      </c>
      <c r="BM39" s="16">
        <v>65192</v>
      </c>
      <c r="BN39" s="16"/>
      <c r="BO39" s="16">
        <f t="shared" si="0"/>
        <v>-55184578</v>
      </c>
    </row>
    <row r="40" spans="1:67">
      <c r="A40" s="6"/>
      <c r="B40" s="6"/>
      <c r="C40" s="6"/>
      <c r="D40" s="14" t="s">
        <v>130</v>
      </c>
      <c r="E40" s="21"/>
      <c r="F40" s="24" t="s">
        <v>151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1011543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1011543</v>
      </c>
    </row>
    <row r="41" spans="1:67">
      <c r="A41" s="6"/>
      <c r="B41" s="6"/>
      <c r="C41" s="6"/>
      <c r="D41" s="14" t="s">
        <v>125</v>
      </c>
      <c r="E41" s="21"/>
      <c r="F41" s="24" t="s">
        <v>151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1"/>
      <c r="F42" s="24" t="s">
        <v>151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1"/>
      <c r="F43" s="24" t="s">
        <v>151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1"/>
      <c r="F44" s="24" t="s">
        <v>151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1"/>
      <c r="F45" s="24" t="s">
        <v>151</v>
      </c>
      <c r="G45" s="16">
        <v>510043</v>
      </c>
      <c r="H45" s="16">
        <v>-253072</v>
      </c>
      <c r="I45" s="16">
        <v>290511</v>
      </c>
      <c r="J45" s="16">
        <v>441757</v>
      </c>
      <c r="K45" s="16">
        <v>517052</v>
      </c>
      <c r="L45" s="16">
        <v>112882</v>
      </c>
      <c r="M45" s="16">
        <v>969336</v>
      </c>
      <c r="N45" s="16">
        <v>282788</v>
      </c>
      <c r="O45" s="16">
        <v>54167</v>
      </c>
      <c r="P45" s="16">
        <v>2398207</v>
      </c>
      <c r="Q45" s="16">
        <v>-488244</v>
      </c>
      <c r="R45" s="16"/>
      <c r="S45" s="16">
        <v>3959120</v>
      </c>
      <c r="T45" s="16"/>
      <c r="U45" s="16">
        <v>201571</v>
      </c>
      <c r="V45" s="16">
        <v>-1115740</v>
      </c>
      <c r="W45" s="16">
        <v>216530</v>
      </c>
      <c r="X45" s="16">
        <v>479969</v>
      </c>
      <c r="Y45" s="16">
        <v>489063</v>
      </c>
      <c r="Z45" s="16">
        <v>246853</v>
      </c>
      <c r="AA45" s="16">
        <v>-391387</v>
      </c>
      <c r="AB45" s="16">
        <v>1866042</v>
      </c>
      <c r="AC45" s="16">
        <v>559823</v>
      </c>
      <c r="AD45" s="16">
        <v>-58498</v>
      </c>
      <c r="AE45" s="16"/>
      <c r="AF45" s="16">
        <v>80598</v>
      </c>
      <c r="AG45" s="16">
        <v>-59100</v>
      </c>
      <c r="AH45" s="16">
        <v>1822</v>
      </c>
      <c r="AI45" s="16">
        <v>-96587</v>
      </c>
      <c r="AJ45" s="16"/>
      <c r="AK45" s="16"/>
      <c r="AL45" s="16">
        <v>10569</v>
      </c>
      <c r="AM45" s="16">
        <v>21802</v>
      </c>
      <c r="AN45" s="16">
        <v>480522</v>
      </c>
      <c r="AO45" s="16">
        <v>-8079</v>
      </c>
      <c r="AP45" s="16">
        <v>228202</v>
      </c>
      <c r="AQ45" s="16"/>
      <c r="AR45" s="16"/>
      <c r="AS45" s="16"/>
      <c r="AT45" s="16"/>
      <c r="AU45" s="16">
        <v>16020</v>
      </c>
      <c r="AV45" s="16">
        <v>5565</v>
      </c>
      <c r="AW45" s="16">
        <v>245171</v>
      </c>
      <c r="AX45" s="16"/>
      <c r="AY45" s="16">
        <v>136018</v>
      </c>
      <c r="AZ45" s="16">
        <v>-52991</v>
      </c>
      <c r="BA45" s="16">
        <v>37923</v>
      </c>
      <c r="BB45" s="16">
        <v>-21586</v>
      </c>
      <c r="BC45" s="16"/>
      <c r="BD45" s="16"/>
      <c r="BE45" s="16">
        <v>99839</v>
      </c>
      <c r="BF45" s="16"/>
      <c r="BG45" s="16">
        <v>99268</v>
      </c>
      <c r="BH45" s="16"/>
      <c r="BI45" s="16">
        <v>78759</v>
      </c>
      <c r="BJ45" s="16"/>
      <c r="BK45" s="16"/>
      <c r="BL45" s="16">
        <v>2589479</v>
      </c>
      <c r="BM45" s="16">
        <v>-2727482</v>
      </c>
      <c r="BN45" s="16">
        <v>39688</v>
      </c>
      <c r="BO45" s="16">
        <f t="shared" si="0"/>
        <v>12494193</v>
      </c>
    </row>
    <row r="46" spans="1:67">
      <c r="A46" s="6"/>
      <c r="B46" s="6"/>
      <c r="C46" s="6"/>
      <c r="D46" s="14" t="s">
        <v>134</v>
      </c>
      <c r="E46" s="22"/>
      <c r="F46" s="25" t="s">
        <v>151</v>
      </c>
      <c r="G46" s="16">
        <v>-894690</v>
      </c>
      <c r="H46" s="16">
        <v>-745825</v>
      </c>
      <c r="I46" s="16">
        <v>676989</v>
      </c>
      <c r="J46" s="16">
        <v>36670436</v>
      </c>
      <c r="K46" s="16">
        <v>6056225</v>
      </c>
      <c r="L46" s="16">
        <v>1263294</v>
      </c>
      <c r="M46" s="16">
        <v>-50244</v>
      </c>
      <c r="N46" s="16">
        <v>-468056</v>
      </c>
      <c r="O46" s="16">
        <v>761569</v>
      </c>
      <c r="P46" s="16">
        <v>20370574</v>
      </c>
      <c r="Q46" s="16">
        <v>4630934</v>
      </c>
      <c r="R46" s="16">
        <v>87544</v>
      </c>
      <c r="S46" s="16">
        <v>53099487</v>
      </c>
      <c r="T46" s="16">
        <v>138188</v>
      </c>
      <c r="U46" s="16">
        <v>9302103</v>
      </c>
      <c r="V46" s="16">
        <v>11599239</v>
      </c>
      <c r="W46" s="16">
        <v>393653</v>
      </c>
      <c r="X46" s="16">
        <v>6775577</v>
      </c>
      <c r="Y46" s="16">
        <v>1767715</v>
      </c>
      <c r="Z46" s="16">
        <v>7504987</v>
      </c>
      <c r="AA46" s="16">
        <v>2750063</v>
      </c>
      <c r="AB46" s="16">
        <v>4914149</v>
      </c>
      <c r="AC46" s="16">
        <v>14144109</v>
      </c>
      <c r="AD46" s="16">
        <v>512850</v>
      </c>
      <c r="AE46" s="16">
        <v>16880</v>
      </c>
      <c r="AF46" s="16">
        <v>851625</v>
      </c>
      <c r="AG46" s="16">
        <v>567868</v>
      </c>
      <c r="AH46" s="16">
        <v>24907</v>
      </c>
      <c r="AI46" s="16">
        <v>431887</v>
      </c>
      <c r="AJ46" s="16">
        <v>88476</v>
      </c>
      <c r="AK46" s="16">
        <v>17545</v>
      </c>
      <c r="AL46" s="16">
        <v>-948332</v>
      </c>
      <c r="AM46" s="16">
        <v>39461</v>
      </c>
      <c r="AN46" s="16">
        <v>-943557</v>
      </c>
      <c r="AO46" s="16">
        <v>526441</v>
      </c>
      <c r="AP46" s="16">
        <v>-302211</v>
      </c>
      <c r="AQ46" s="16">
        <v>234454</v>
      </c>
      <c r="AR46" s="16">
        <v>50139</v>
      </c>
      <c r="AS46" s="16">
        <v>44731</v>
      </c>
      <c r="AT46" s="16">
        <v>38396</v>
      </c>
      <c r="AU46" s="16">
        <v>128518</v>
      </c>
      <c r="AV46" s="16">
        <v>630331</v>
      </c>
      <c r="AW46" s="16">
        <v>628309</v>
      </c>
      <c r="AX46" s="16">
        <v>42470</v>
      </c>
      <c r="AY46" s="16">
        <v>428563</v>
      </c>
      <c r="AZ46" s="16">
        <v>2986153</v>
      </c>
      <c r="BA46" s="16">
        <v>205098</v>
      </c>
      <c r="BB46" s="16">
        <v>137921</v>
      </c>
      <c r="BC46" s="16">
        <v>42819</v>
      </c>
      <c r="BD46" s="16">
        <v>15765</v>
      </c>
      <c r="BE46" s="16">
        <v>5726743</v>
      </c>
      <c r="BF46" s="16">
        <v>19052</v>
      </c>
      <c r="BG46" s="16">
        <v>68417</v>
      </c>
      <c r="BH46" s="16">
        <v>12263</v>
      </c>
      <c r="BI46" s="16">
        <v>-194665</v>
      </c>
      <c r="BJ46" s="16">
        <v>257510</v>
      </c>
      <c r="BK46" s="16">
        <v>42665</v>
      </c>
      <c r="BL46" s="16">
        <v>14338237</v>
      </c>
      <c r="BM46" s="16">
        <v>18736359</v>
      </c>
      <c r="BN46" s="16">
        <v>2127706</v>
      </c>
      <c r="BO46" s="16">
        <f t="shared" si="0"/>
        <v>228379814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6" customWidth="1"/>
    <col min="7" max="67" width="14.7265625" style="3" customWidth="1"/>
    <col min="68" max="16384" width="11.453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168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1.5">
      <c r="A4" s="9"/>
      <c r="B4" s="9"/>
      <c r="C4" s="9"/>
      <c r="D4" s="9"/>
      <c r="E4" s="9"/>
      <c r="F4" s="27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154</v>
      </c>
    </row>
    <row r="6" spans="1:67">
      <c r="A6" s="6"/>
      <c r="B6" s="6"/>
      <c r="C6" s="6"/>
      <c r="D6" s="6"/>
      <c r="G6" s="20" t="s">
        <v>169</v>
      </c>
      <c r="H6" s="20" t="s">
        <v>169</v>
      </c>
      <c r="I6" s="20" t="s">
        <v>169</v>
      </c>
      <c r="J6" s="20" t="s">
        <v>169</v>
      </c>
      <c r="K6" s="20" t="s">
        <v>169</v>
      </c>
      <c r="L6" s="20" t="s">
        <v>169</v>
      </c>
      <c r="M6" s="20" t="s">
        <v>169</v>
      </c>
      <c r="N6" s="20" t="s">
        <v>169</v>
      </c>
      <c r="O6" s="20" t="s">
        <v>169</v>
      </c>
      <c r="P6" s="20" t="s">
        <v>169</v>
      </c>
      <c r="Q6" s="20" t="s">
        <v>169</v>
      </c>
      <c r="R6" s="20" t="s">
        <v>169</v>
      </c>
      <c r="S6" s="20" t="s">
        <v>169</v>
      </c>
      <c r="T6" s="20" t="s">
        <v>169</v>
      </c>
      <c r="U6" s="20" t="s">
        <v>169</v>
      </c>
      <c r="V6" s="20" t="s">
        <v>169</v>
      </c>
      <c r="W6" s="20" t="s">
        <v>169</v>
      </c>
      <c r="X6" s="20" t="s">
        <v>169</v>
      </c>
      <c r="Y6" s="20" t="s">
        <v>169</v>
      </c>
      <c r="Z6" s="20" t="s">
        <v>169</v>
      </c>
      <c r="AA6" s="20" t="s">
        <v>169</v>
      </c>
      <c r="AB6" s="20" t="s">
        <v>169</v>
      </c>
      <c r="AC6" s="20" t="s">
        <v>169</v>
      </c>
      <c r="AD6" s="20" t="s">
        <v>169</v>
      </c>
      <c r="AE6" s="20" t="s">
        <v>169</v>
      </c>
      <c r="AF6" s="20" t="s">
        <v>169</v>
      </c>
      <c r="AG6" s="20" t="s">
        <v>169</v>
      </c>
      <c r="AH6" s="20" t="s">
        <v>169</v>
      </c>
      <c r="AI6" s="20" t="s">
        <v>169</v>
      </c>
      <c r="AJ6" s="20" t="s">
        <v>169</v>
      </c>
      <c r="AK6" s="20" t="s">
        <v>169</v>
      </c>
      <c r="AL6" s="20" t="s">
        <v>169</v>
      </c>
      <c r="AM6" s="20" t="s">
        <v>169</v>
      </c>
      <c r="AN6" s="20" t="s">
        <v>169</v>
      </c>
      <c r="AO6" s="20" t="s">
        <v>169</v>
      </c>
      <c r="AP6" s="20" t="s">
        <v>169</v>
      </c>
      <c r="AQ6" s="20" t="s">
        <v>169</v>
      </c>
      <c r="AR6" s="20" t="s">
        <v>169</v>
      </c>
      <c r="AS6" s="20" t="s">
        <v>169</v>
      </c>
      <c r="AT6" s="20" t="s">
        <v>169</v>
      </c>
      <c r="AU6" s="20" t="s">
        <v>169</v>
      </c>
      <c r="AV6" s="20" t="s">
        <v>169</v>
      </c>
      <c r="AW6" s="20" t="s">
        <v>169</v>
      </c>
      <c r="AX6" s="20" t="s">
        <v>169</v>
      </c>
      <c r="AY6" s="20" t="s">
        <v>169</v>
      </c>
      <c r="AZ6" s="20" t="s">
        <v>169</v>
      </c>
      <c r="BA6" s="20" t="s">
        <v>169</v>
      </c>
      <c r="BB6" s="20" t="s">
        <v>169</v>
      </c>
      <c r="BC6" s="20" t="s">
        <v>169</v>
      </c>
      <c r="BD6" s="20" t="s">
        <v>169</v>
      </c>
      <c r="BE6" s="20" t="s">
        <v>169</v>
      </c>
      <c r="BF6" s="20" t="s">
        <v>169</v>
      </c>
      <c r="BG6" s="20" t="s">
        <v>169</v>
      </c>
      <c r="BH6" s="20" t="s">
        <v>169</v>
      </c>
      <c r="BI6" s="20" t="s">
        <v>169</v>
      </c>
      <c r="BJ6" s="20" t="s">
        <v>169</v>
      </c>
      <c r="BK6" s="20" t="s">
        <v>169</v>
      </c>
      <c r="BL6" s="20" t="s">
        <v>169</v>
      </c>
      <c r="BM6" s="20" t="s">
        <v>169</v>
      </c>
      <c r="BN6" s="20" t="s">
        <v>169</v>
      </c>
      <c r="BO6" s="20" t="s">
        <v>169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3" t="s">
        <v>151</v>
      </c>
      <c r="G8" s="16">
        <v>8082261</v>
      </c>
      <c r="H8" s="16">
        <v>9783537</v>
      </c>
      <c r="I8" s="16">
        <v>530823</v>
      </c>
      <c r="J8" s="16">
        <v>81391583</v>
      </c>
      <c r="K8" s="16">
        <v>9423619</v>
      </c>
      <c r="L8" s="16">
        <v>3894040</v>
      </c>
      <c r="M8" s="16">
        <v>9523541</v>
      </c>
      <c r="N8" s="16">
        <v>445183</v>
      </c>
      <c r="O8" s="16">
        <v>1198741</v>
      </c>
      <c r="P8" s="16">
        <v>27184921</v>
      </c>
      <c r="Q8" s="16">
        <v>6250252</v>
      </c>
      <c r="R8" s="16">
        <v>109181</v>
      </c>
      <c r="S8" s="16">
        <v>79546913</v>
      </c>
      <c r="T8" s="16">
        <v>155892</v>
      </c>
      <c r="U8" s="16">
        <v>10652928</v>
      </c>
      <c r="V8" s="16">
        <v>21901440</v>
      </c>
      <c r="W8" s="16">
        <v>5556899</v>
      </c>
      <c r="X8" s="16">
        <v>13720022</v>
      </c>
      <c r="Y8" s="16">
        <v>5750337</v>
      </c>
      <c r="Z8" s="16">
        <v>10897013</v>
      </c>
      <c r="AA8" s="16">
        <v>4311206</v>
      </c>
      <c r="AB8" s="16">
        <v>36168081</v>
      </c>
      <c r="AC8" s="16">
        <v>24685096</v>
      </c>
      <c r="AD8" s="16">
        <v>769763</v>
      </c>
      <c r="AE8" s="16">
        <v>21918</v>
      </c>
      <c r="AF8" s="16">
        <v>1893958</v>
      </c>
      <c r="AG8" s="16">
        <v>520520</v>
      </c>
      <c r="AH8" s="16">
        <v>30121</v>
      </c>
      <c r="AI8" s="16">
        <v>73022</v>
      </c>
      <c r="AJ8" s="16">
        <v>110764</v>
      </c>
      <c r="AK8" s="16">
        <v>137395</v>
      </c>
      <c r="AL8" s="16">
        <v>221314</v>
      </c>
      <c r="AM8" s="16">
        <v>128360</v>
      </c>
      <c r="AN8" s="16">
        <v>1609834</v>
      </c>
      <c r="AO8" s="16">
        <v>454424</v>
      </c>
      <c r="AP8" s="16">
        <v>531340</v>
      </c>
      <c r="AQ8" s="16">
        <v>428052</v>
      </c>
      <c r="AR8" s="16">
        <v>62012</v>
      </c>
      <c r="AS8" s="16">
        <v>55071</v>
      </c>
      <c r="AT8" s="16">
        <v>38621</v>
      </c>
      <c r="AU8" s="16">
        <v>337792</v>
      </c>
      <c r="AV8" s="16">
        <v>2258317</v>
      </c>
      <c r="AW8" s="16">
        <v>1707575</v>
      </c>
      <c r="AX8" s="16">
        <v>56131</v>
      </c>
      <c r="AY8" s="16">
        <v>543837</v>
      </c>
      <c r="AZ8" s="16">
        <v>3852631</v>
      </c>
      <c r="BA8" s="16">
        <v>401005</v>
      </c>
      <c r="BB8" s="16">
        <v>220567</v>
      </c>
      <c r="BC8" s="16">
        <v>52500</v>
      </c>
      <c r="BD8" s="16">
        <v>19450</v>
      </c>
      <c r="BE8" s="16">
        <v>10032795</v>
      </c>
      <c r="BF8" s="16">
        <v>24051</v>
      </c>
      <c r="BG8" s="16">
        <v>778998</v>
      </c>
      <c r="BH8" s="16">
        <v>15028</v>
      </c>
      <c r="BI8" s="16">
        <v>119230</v>
      </c>
      <c r="BJ8" s="16">
        <v>795271</v>
      </c>
      <c r="BK8" s="16">
        <v>78704</v>
      </c>
      <c r="BL8" s="16">
        <v>42560633</v>
      </c>
      <c r="BM8" s="16">
        <v>35962407</v>
      </c>
      <c r="BN8" s="16">
        <v>3202527</v>
      </c>
      <c r="BO8" s="16">
        <f>SUM(G8:BN8)</f>
        <v>481269447</v>
      </c>
    </row>
    <row r="9" spans="1:67">
      <c r="A9" s="6"/>
      <c r="B9" s="6"/>
      <c r="C9" s="6"/>
      <c r="D9" s="14" t="s">
        <v>122</v>
      </c>
      <c r="E9" s="15"/>
      <c r="F9" s="23" t="s">
        <v>151</v>
      </c>
      <c r="G9" s="16">
        <v>-2654284</v>
      </c>
      <c r="H9" s="16">
        <v>-2597770</v>
      </c>
      <c r="I9" s="16">
        <v>-853456</v>
      </c>
      <c r="J9" s="16">
        <v>-3326133</v>
      </c>
      <c r="K9" s="16">
        <v>-1060562</v>
      </c>
      <c r="L9" s="16">
        <v>-649633</v>
      </c>
      <c r="M9" s="16">
        <v>-3317123</v>
      </c>
      <c r="N9" s="16">
        <v>-814782</v>
      </c>
      <c r="O9" s="16">
        <v>-122034</v>
      </c>
      <c r="P9" s="16">
        <v>-5832627</v>
      </c>
      <c r="Q9" s="16">
        <v>3834296</v>
      </c>
      <c r="R9" s="16">
        <v>-1730</v>
      </c>
      <c r="S9" s="16">
        <v>-78830130</v>
      </c>
      <c r="T9" s="16">
        <v>-4086</v>
      </c>
      <c r="U9" s="16">
        <v>-749615</v>
      </c>
      <c r="V9" s="16">
        <v>6110715</v>
      </c>
      <c r="W9" s="16">
        <v>-1437614</v>
      </c>
      <c r="X9" s="16">
        <v>-694706</v>
      </c>
      <c r="Y9" s="16">
        <v>-580603</v>
      </c>
      <c r="Z9" s="16">
        <v>224748</v>
      </c>
      <c r="AA9" s="16">
        <v>671558</v>
      </c>
      <c r="AB9" s="16">
        <v>-4333325</v>
      </c>
      <c r="AC9" s="16">
        <v>508452</v>
      </c>
      <c r="AD9" s="16">
        <v>63571</v>
      </c>
      <c r="AE9" s="16">
        <v>-33</v>
      </c>
      <c r="AF9" s="16">
        <v>400053</v>
      </c>
      <c r="AG9" s="16">
        <v>301898</v>
      </c>
      <c r="AH9" s="16">
        <v>-12599</v>
      </c>
      <c r="AI9" s="16">
        <v>389350</v>
      </c>
      <c r="AJ9" s="16">
        <v>-12626</v>
      </c>
      <c r="AK9" s="16">
        <v>-40432</v>
      </c>
      <c r="AL9" s="16">
        <v>-1187490</v>
      </c>
      <c r="AM9" s="16">
        <v>-75883</v>
      </c>
      <c r="AN9" s="16">
        <v>-1371543</v>
      </c>
      <c r="AO9" s="16">
        <v>-185430</v>
      </c>
      <c r="AP9" s="16">
        <v>-438857</v>
      </c>
      <c r="AQ9" s="16">
        <v>139609</v>
      </c>
      <c r="AR9" s="16">
        <v>-4242</v>
      </c>
      <c r="AS9" s="16">
        <v>-536</v>
      </c>
      <c r="AT9" s="16">
        <v>-9243</v>
      </c>
      <c r="AU9" s="16">
        <v>-68047</v>
      </c>
      <c r="AV9" s="16">
        <v>-238450</v>
      </c>
      <c r="AW9" s="16">
        <v>-762463</v>
      </c>
      <c r="AX9" s="16">
        <v>-736</v>
      </c>
      <c r="AY9" s="16">
        <v>-331335</v>
      </c>
      <c r="AZ9" s="16">
        <v>-1998697</v>
      </c>
      <c r="BA9" s="16">
        <v>-168588</v>
      </c>
      <c r="BB9" s="16">
        <v>19114</v>
      </c>
      <c r="BC9" s="16">
        <v>-629</v>
      </c>
      <c r="BD9" s="16">
        <v>-509</v>
      </c>
      <c r="BE9" s="16">
        <v>-330405</v>
      </c>
      <c r="BF9" s="16">
        <v>-319</v>
      </c>
      <c r="BG9" s="16">
        <v>-708036</v>
      </c>
      <c r="BH9" s="16">
        <v>-602</v>
      </c>
      <c r="BI9" s="16">
        <v>-149480</v>
      </c>
      <c r="BJ9" s="16">
        <v>-195194</v>
      </c>
      <c r="BK9" s="16">
        <v>29811</v>
      </c>
      <c r="BL9" s="16">
        <v>-7782870</v>
      </c>
      <c r="BM9" s="16">
        <v>-1032054</v>
      </c>
      <c r="BN9" s="16">
        <v>3558447</v>
      </c>
      <c r="BO9" s="16">
        <f t="shared" ref="BO9:BO46" si="0">SUM(G9:BN9)</f>
        <v>-108715919</v>
      </c>
    </row>
    <row r="10" spans="1:67">
      <c r="A10" s="6"/>
      <c r="B10" s="6"/>
      <c r="C10" s="6"/>
      <c r="D10" s="14" t="s">
        <v>123</v>
      </c>
      <c r="E10" s="15"/>
      <c r="F10" s="23" t="s">
        <v>151</v>
      </c>
      <c r="G10" s="16">
        <v>-687449</v>
      </c>
      <c r="H10" s="16">
        <v>-3960687</v>
      </c>
      <c r="I10" s="16">
        <v>-289069</v>
      </c>
      <c r="J10" s="16">
        <v>-9116492</v>
      </c>
      <c r="K10" s="16">
        <v>-196124</v>
      </c>
      <c r="L10" s="16">
        <v>-564174</v>
      </c>
      <c r="M10" s="16">
        <v>-813195</v>
      </c>
      <c r="N10" s="16">
        <v>-102416</v>
      </c>
      <c r="O10" s="16">
        <v>-179</v>
      </c>
      <c r="P10" s="16">
        <v>-3292972</v>
      </c>
      <c r="Q10" s="16">
        <v>-838019</v>
      </c>
      <c r="R10" s="16">
        <v>-1730</v>
      </c>
      <c r="S10" s="16">
        <v>55860</v>
      </c>
      <c r="T10" s="16">
        <v>-4086</v>
      </c>
      <c r="U10" s="16">
        <v>5119</v>
      </c>
      <c r="V10" s="16">
        <v>-2520841</v>
      </c>
      <c r="W10" s="16">
        <v>-1016902</v>
      </c>
      <c r="X10" s="16">
        <v>-664451</v>
      </c>
      <c r="Y10" s="16">
        <v>-112429</v>
      </c>
      <c r="Z10" s="16">
        <v>-320933</v>
      </c>
      <c r="AA10" s="16">
        <v>-23087</v>
      </c>
      <c r="AB10" s="16">
        <v>333633</v>
      </c>
      <c r="AC10" s="16">
        <v>486975</v>
      </c>
      <c r="AD10" s="16">
        <v>-210318</v>
      </c>
      <c r="AE10" s="16">
        <v>-33</v>
      </c>
      <c r="AF10" s="16">
        <v>-130971</v>
      </c>
      <c r="AG10" s="16">
        <v>3821</v>
      </c>
      <c r="AH10" s="16">
        <v>-7156</v>
      </c>
      <c r="AI10" s="16">
        <v>174741</v>
      </c>
      <c r="AJ10" s="16">
        <v>-12626</v>
      </c>
      <c r="AK10" s="16">
        <v>-40432</v>
      </c>
      <c r="AL10" s="16">
        <v>-1167697</v>
      </c>
      <c r="AM10" s="16">
        <v>433</v>
      </c>
      <c r="AN10" s="16">
        <v>-129080</v>
      </c>
      <c r="AO10" s="16">
        <v>-158512</v>
      </c>
      <c r="AP10" s="16">
        <v>-170256</v>
      </c>
      <c r="AQ10" s="16">
        <v>139609</v>
      </c>
      <c r="AR10" s="16">
        <v>-4242</v>
      </c>
      <c r="AS10" s="16">
        <v>-536</v>
      </c>
      <c r="AT10" s="16">
        <v>-9243</v>
      </c>
      <c r="AU10" s="16">
        <v>-35690</v>
      </c>
      <c r="AV10" s="16">
        <v>-493463</v>
      </c>
      <c r="AW10" s="16">
        <v>-17783</v>
      </c>
      <c r="AX10" s="16">
        <v>-736</v>
      </c>
      <c r="AY10" s="16">
        <v>53163</v>
      </c>
      <c r="AZ10" s="16">
        <v>-1266717</v>
      </c>
      <c r="BA10" s="16">
        <v>-38675</v>
      </c>
      <c r="BB10" s="16">
        <v>-50528</v>
      </c>
      <c r="BC10" s="16">
        <v>-629</v>
      </c>
      <c r="BD10" s="16">
        <v>-509</v>
      </c>
      <c r="BE10" s="16">
        <v>-638872</v>
      </c>
      <c r="BF10" s="16">
        <v>-319</v>
      </c>
      <c r="BG10" s="16">
        <v>-585396</v>
      </c>
      <c r="BH10" s="16">
        <v>-602</v>
      </c>
      <c r="BI10" s="16">
        <v>1708</v>
      </c>
      <c r="BJ10" s="16">
        <v>-194244</v>
      </c>
      <c r="BK10" s="16">
        <v>29811</v>
      </c>
      <c r="BL10" s="16">
        <v>-1673089</v>
      </c>
      <c r="BM10" s="16">
        <v>-2242891</v>
      </c>
      <c r="BN10" s="16">
        <v>3571803</v>
      </c>
      <c r="BO10" s="16">
        <f t="shared" si="0"/>
        <v>-28949804</v>
      </c>
    </row>
    <row r="11" spans="1:67">
      <c r="A11" s="6"/>
      <c r="B11" s="6"/>
      <c r="C11" s="6"/>
      <c r="D11" s="14" t="s">
        <v>124</v>
      </c>
      <c r="E11" s="15"/>
      <c r="F11" s="23" t="s">
        <v>151</v>
      </c>
      <c r="G11" s="16"/>
      <c r="H11" s="16">
        <v>194352</v>
      </c>
      <c r="I11" s="16"/>
      <c r="J11" s="16"/>
      <c r="K11" s="16">
        <v>122913</v>
      </c>
      <c r="L11" s="16">
        <v>81789</v>
      </c>
      <c r="M11" s="16">
        <v>126518</v>
      </c>
      <c r="N11" s="16"/>
      <c r="O11" s="16"/>
      <c r="P11" s="16">
        <v>155327</v>
      </c>
      <c r="Q11" s="16">
        <v>-36626</v>
      </c>
      <c r="R11" s="16">
        <v>-732</v>
      </c>
      <c r="S11" s="16"/>
      <c r="T11" s="16">
        <v>-5510</v>
      </c>
      <c r="U11" s="16">
        <v>128235</v>
      </c>
      <c r="V11" s="16">
        <v>-241741</v>
      </c>
      <c r="W11" s="16">
        <v>163001</v>
      </c>
      <c r="X11" s="16">
        <v>75035</v>
      </c>
      <c r="Y11" s="16">
        <v>159393</v>
      </c>
      <c r="Z11" s="16">
        <v>-7386</v>
      </c>
      <c r="AA11" s="16">
        <v>65757</v>
      </c>
      <c r="AB11" s="16"/>
      <c r="AC11" s="16">
        <v>64123</v>
      </c>
      <c r="AD11" s="16"/>
      <c r="AE11" s="16">
        <v>-48</v>
      </c>
      <c r="AF11" s="16"/>
      <c r="AG11" s="16"/>
      <c r="AH11" s="16">
        <v>-2411</v>
      </c>
      <c r="AI11" s="16"/>
      <c r="AJ11" s="16">
        <v>-16989</v>
      </c>
      <c r="AK11" s="16">
        <v>-5537</v>
      </c>
      <c r="AL11" s="16"/>
      <c r="AM11" s="16">
        <v>524</v>
      </c>
      <c r="AN11" s="16">
        <v>9653</v>
      </c>
      <c r="AO11" s="16"/>
      <c r="AP11" s="16"/>
      <c r="AQ11" s="16">
        <v>-5327</v>
      </c>
      <c r="AR11" s="16">
        <v>-5803</v>
      </c>
      <c r="AS11" s="16">
        <v>-716</v>
      </c>
      <c r="AT11" s="16">
        <v>-470</v>
      </c>
      <c r="AU11" s="16"/>
      <c r="AV11" s="16"/>
      <c r="AW11" s="16">
        <v>36906</v>
      </c>
      <c r="AX11" s="16">
        <v>-987</v>
      </c>
      <c r="AY11" s="16">
        <v>14674</v>
      </c>
      <c r="AZ11" s="16"/>
      <c r="BA11" s="16"/>
      <c r="BB11" s="16">
        <v>4338</v>
      </c>
      <c r="BC11" s="16">
        <v>-837</v>
      </c>
      <c r="BD11" s="16">
        <v>-683</v>
      </c>
      <c r="BE11" s="16"/>
      <c r="BF11" s="16">
        <v>-431</v>
      </c>
      <c r="BG11" s="16">
        <v>9979</v>
      </c>
      <c r="BH11" s="16">
        <v>-806</v>
      </c>
      <c r="BI11" s="16"/>
      <c r="BJ11" s="16">
        <v>10919</v>
      </c>
      <c r="BK11" s="16">
        <v>-246</v>
      </c>
      <c r="BL11" s="16">
        <v>2009675</v>
      </c>
      <c r="BM11" s="16">
        <v>56174</v>
      </c>
      <c r="BN11" s="16">
        <v>543380</v>
      </c>
      <c r="BO11" s="16">
        <f t="shared" si="0"/>
        <v>3699379</v>
      </c>
    </row>
    <row r="12" spans="1:67">
      <c r="A12" s="6"/>
      <c r="B12" s="6"/>
      <c r="C12" s="6"/>
      <c r="D12" s="14" t="s">
        <v>125</v>
      </c>
      <c r="E12" s="15"/>
      <c r="F12" s="23" t="s">
        <v>151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3" t="s">
        <v>151</v>
      </c>
      <c r="G13" s="16">
        <v>-982069</v>
      </c>
      <c r="H13" s="16">
        <v>-5905799</v>
      </c>
      <c r="I13" s="16">
        <v>-385426</v>
      </c>
      <c r="J13" s="16">
        <v>-10685488</v>
      </c>
      <c r="K13" s="16">
        <v>-558314</v>
      </c>
      <c r="L13" s="16">
        <v>-922805</v>
      </c>
      <c r="M13" s="16">
        <v>-1342447</v>
      </c>
      <c r="N13" s="16">
        <v>-146309</v>
      </c>
      <c r="O13" s="16">
        <v>-255</v>
      </c>
      <c r="P13" s="16">
        <v>-4926141</v>
      </c>
      <c r="Q13" s="16">
        <v>-1158182</v>
      </c>
      <c r="R13" s="16">
        <v>-1603</v>
      </c>
      <c r="S13" s="16">
        <v>77584</v>
      </c>
      <c r="T13" s="16">
        <v>8</v>
      </c>
      <c r="U13" s="16">
        <v>-119506</v>
      </c>
      <c r="V13" s="16">
        <v>-2970452</v>
      </c>
      <c r="W13" s="16">
        <v>-1615718</v>
      </c>
      <c r="X13" s="16">
        <v>-1146157</v>
      </c>
      <c r="Y13" s="16">
        <v>-388317</v>
      </c>
      <c r="Z13" s="16">
        <v>-451090</v>
      </c>
      <c r="AA13" s="16">
        <v>-103433</v>
      </c>
      <c r="AB13" s="16">
        <v>444843</v>
      </c>
      <c r="AC13" s="16">
        <v>-567420</v>
      </c>
      <c r="AD13" s="16">
        <v>-300455</v>
      </c>
      <c r="AE13" s="16"/>
      <c r="AF13" s="16">
        <v>-187101</v>
      </c>
      <c r="AG13" s="16">
        <v>5458</v>
      </c>
      <c r="AH13" s="16">
        <v>-7553</v>
      </c>
      <c r="AI13" s="16">
        <v>249630</v>
      </c>
      <c r="AJ13" s="16">
        <v>5</v>
      </c>
      <c r="AK13" s="16">
        <v>-51866</v>
      </c>
      <c r="AL13" s="16">
        <v>-1668139</v>
      </c>
      <c r="AM13" s="16">
        <v>8</v>
      </c>
      <c r="AN13" s="16">
        <v>-194633</v>
      </c>
      <c r="AO13" s="16">
        <v>-211350</v>
      </c>
      <c r="AP13" s="16">
        <v>-243223</v>
      </c>
      <c r="AQ13" s="16">
        <v>205197</v>
      </c>
      <c r="AR13" s="16"/>
      <c r="AS13" s="16">
        <v>5</v>
      </c>
      <c r="AT13" s="16">
        <v>-12705</v>
      </c>
      <c r="AU13" s="16">
        <v>-50986</v>
      </c>
      <c r="AV13" s="16">
        <v>-535700</v>
      </c>
      <c r="AW13" s="16">
        <v>-42362</v>
      </c>
      <c r="AX13" s="16">
        <v>5</v>
      </c>
      <c r="AY13" s="16">
        <v>54984</v>
      </c>
      <c r="AZ13" s="16">
        <v>-886702</v>
      </c>
      <c r="BA13" s="16">
        <v>-55250</v>
      </c>
      <c r="BB13" s="16">
        <v>-76831</v>
      </c>
      <c r="BC13" s="16">
        <v>5</v>
      </c>
      <c r="BD13" s="16"/>
      <c r="BE13" s="16">
        <v>-912675</v>
      </c>
      <c r="BF13" s="16"/>
      <c r="BG13" s="16">
        <v>-847790</v>
      </c>
      <c r="BH13" s="16"/>
      <c r="BI13" s="16">
        <v>2440</v>
      </c>
      <c r="BJ13" s="16">
        <v>-269911</v>
      </c>
      <c r="BK13" s="16">
        <v>42808</v>
      </c>
      <c r="BL13" s="16">
        <v>-3359795</v>
      </c>
      <c r="BM13" s="16">
        <v>-3076042</v>
      </c>
      <c r="BN13" s="16">
        <v>3422010</v>
      </c>
      <c r="BO13" s="16">
        <f t="shared" si="0"/>
        <v>-42863010</v>
      </c>
    </row>
    <row r="14" spans="1:67">
      <c r="A14" s="6"/>
      <c r="B14" s="6"/>
      <c r="C14" s="6"/>
      <c r="D14" s="14" t="s">
        <v>138</v>
      </c>
      <c r="E14" s="15"/>
      <c r="F14" s="23" t="s">
        <v>151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3" t="s">
        <v>151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3" t="s">
        <v>151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3" t="s">
        <v>151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3" t="s">
        <v>151</v>
      </c>
      <c r="G18" s="16">
        <v>294621</v>
      </c>
      <c r="H18" s="16">
        <v>1750759</v>
      </c>
      <c r="I18" s="16">
        <v>96356</v>
      </c>
      <c r="J18" s="16">
        <v>1568997</v>
      </c>
      <c r="K18" s="16">
        <v>239277</v>
      </c>
      <c r="L18" s="16">
        <v>276841</v>
      </c>
      <c r="M18" s="16">
        <v>402734</v>
      </c>
      <c r="N18" s="16">
        <v>43893</v>
      </c>
      <c r="O18" s="16">
        <v>77</v>
      </c>
      <c r="P18" s="16">
        <v>1477842</v>
      </c>
      <c r="Q18" s="16">
        <v>356789</v>
      </c>
      <c r="R18" s="16">
        <v>605</v>
      </c>
      <c r="S18" s="16">
        <v>-21724</v>
      </c>
      <c r="T18" s="16">
        <v>1415</v>
      </c>
      <c r="U18" s="16">
        <v>-3611</v>
      </c>
      <c r="V18" s="16">
        <v>691353</v>
      </c>
      <c r="W18" s="16">
        <v>435815</v>
      </c>
      <c r="X18" s="16">
        <v>406671</v>
      </c>
      <c r="Y18" s="16">
        <v>116495</v>
      </c>
      <c r="Z18" s="16">
        <v>137543</v>
      </c>
      <c r="AA18" s="16">
        <v>14589</v>
      </c>
      <c r="AB18" s="16">
        <v>-111211</v>
      </c>
      <c r="AC18" s="16">
        <v>990272</v>
      </c>
      <c r="AD18" s="16">
        <v>90136</v>
      </c>
      <c r="AE18" s="16">
        <v>15</v>
      </c>
      <c r="AF18" s="16">
        <v>56130</v>
      </c>
      <c r="AG18" s="16">
        <v>-1637</v>
      </c>
      <c r="AH18" s="16">
        <v>2808</v>
      </c>
      <c r="AI18" s="16">
        <v>-74889</v>
      </c>
      <c r="AJ18" s="16">
        <v>4358</v>
      </c>
      <c r="AK18" s="16">
        <v>16971</v>
      </c>
      <c r="AL18" s="16">
        <v>500442</v>
      </c>
      <c r="AM18" s="16">
        <v>-99</v>
      </c>
      <c r="AN18" s="16">
        <v>55900</v>
      </c>
      <c r="AO18" s="16">
        <v>52837</v>
      </c>
      <c r="AP18" s="16">
        <v>72967</v>
      </c>
      <c r="AQ18" s="16">
        <v>-60261</v>
      </c>
      <c r="AR18" s="16">
        <v>1561</v>
      </c>
      <c r="AS18" s="16">
        <v>175</v>
      </c>
      <c r="AT18" s="16">
        <v>3932</v>
      </c>
      <c r="AU18" s="16">
        <v>15296</v>
      </c>
      <c r="AV18" s="16">
        <v>42237</v>
      </c>
      <c r="AW18" s="16">
        <v>-12327</v>
      </c>
      <c r="AX18" s="16">
        <v>246</v>
      </c>
      <c r="AY18" s="16">
        <v>-16495</v>
      </c>
      <c r="AZ18" s="16">
        <v>-380015</v>
      </c>
      <c r="BA18" s="16">
        <v>16575</v>
      </c>
      <c r="BB18" s="16">
        <v>21965</v>
      </c>
      <c r="BC18" s="16">
        <v>203</v>
      </c>
      <c r="BD18" s="16">
        <v>175</v>
      </c>
      <c r="BE18" s="16">
        <v>273802</v>
      </c>
      <c r="BF18" s="16">
        <v>112</v>
      </c>
      <c r="BG18" s="16">
        <v>252415</v>
      </c>
      <c r="BH18" s="16">
        <v>204</v>
      </c>
      <c r="BI18" s="16">
        <v>-732</v>
      </c>
      <c r="BJ18" s="16">
        <v>64748</v>
      </c>
      <c r="BK18" s="16">
        <v>-12751</v>
      </c>
      <c r="BL18" s="16">
        <v>-322969</v>
      </c>
      <c r="BM18" s="16">
        <v>776977</v>
      </c>
      <c r="BN18" s="16">
        <v>-393587</v>
      </c>
      <c r="BO18" s="16">
        <f t="shared" si="0"/>
        <v>10213823</v>
      </c>
    </row>
    <row r="19" spans="1:67">
      <c r="A19" s="6"/>
      <c r="B19" s="6"/>
      <c r="C19" s="6"/>
      <c r="D19" s="14" t="s">
        <v>127</v>
      </c>
      <c r="E19" s="15"/>
      <c r="F19" s="23" t="s">
        <v>151</v>
      </c>
      <c r="G19" s="16">
        <v>-1966835</v>
      </c>
      <c r="H19" s="16">
        <v>1362918</v>
      </c>
      <c r="I19" s="16">
        <v>-564387</v>
      </c>
      <c r="J19" s="16">
        <v>5790358</v>
      </c>
      <c r="K19" s="16">
        <v>-864438</v>
      </c>
      <c r="L19" s="16">
        <v>-85459</v>
      </c>
      <c r="M19" s="16">
        <v>-2503928</v>
      </c>
      <c r="N19" s="16">
        <v>-712365</v>
      </c>
      <c r="O19" s="16">
        <v>-121855</v>
      </c>
      <c r="P19" s="16">
        <v>-2539655</v>
      </c>
      <c r="Q19" s="16">
        <v>4672315</v>
      </c>
      <c r="R19" s="16"/>
      <c r="S19" s="16">
        <v>-78885990</v>
      </c>
      <c r="T19" s="16"/>
      <c r="U19" s="16">
        <v>-754734</v>
      </c>
      <c r="V19" s="16">
        <v>8631556</v>
      </c>
      <c r="W19" s="16">
        <v>-420712</v>
      </c>
      <c r="X19" s="16">
        <v>-30255</v>
      </c>
      <c r="Y19" s="16">
        <v>-468174</v>
      </c>
      <c r="Z19" s="16">
        <v>545681</v>
      </c>
      <c r="AA19" s="16">
        <v>694645</v>
      </c>
      <c r="AB19" s="16">
        <v>-4666957</v>
      </c>
      <c r="AC19" s="16">
        <v>21477</v>
      </c>
      <c r="AD19" s="16">
        <v>273889</v>
      </c>
      <c r="AE19" s="16"/>
      <c r="AF19" s="16">
        <v>531023</v>
      </c>
      <c r="AG19" s="16">
        <v>298077</v>
      </c>
      <c r="AH19" s="16">
        <v>-5443</v>
      </c>
      <c r="AI19" s="16">
        <v>214609</v>
      </c>
      <c r="AJ19" s="16"/>
      <c r="AK19" s="16"/>
      <c r="AL19" s="16">
        <v>-19793</v>
      </c>
      <c r="AM19" s="16">
        <v>-76315</v>
      </c>
      <c r="AN19" s="16">
        <v>-1242462</v>
      </c>
      <c r="AO19" s="16">
        <v>-26917</v>
      </c>
      <c r="AP19" s="16">
        <v>-268601</v>
      </c>
      <c r="AQ19" s="16"/>
      <c r="AR19" s="16"/>
      <c r="AS19" s="16"/>
      <c r="AT19" s="16"/>
      <c r="AU19" s="16">
        <v>-32357</v>
      </c>
      <c r="AV19" s="16">
        <v>255013</v>
      </c>
      <c r="AW19" s="16">
        <v>-744680</v>
      </c>
      <c r="AX19" s="16"/>
      <c r="AY19" s="16">
        <v>-384498</v>
      </c>
      <c r="AZ19" s="16">
        <v>-731980</v>
      </c>
      <c r="BA19" s="16">
        <v>-129913</v>
      </c>
      <c r="BB19" s="16">
        <v>69642</v>
      </c>
      <c r="BC19" s="16"/>
      <c r="BD19" s="16"/>
      <c r="BE19" s="16">
        <v>308468</v>
      </c>
      <c r="BF19" s="16"/>
      <c r="BG19" s="16">
        <v>-122640</v>
      </c>
      <c r="BH19" s="16"/>
      <c r="BI19" s="16">
        <v>-151188</v>
      </c>
      <c r="BJ19" s="16">
        <v>-950</v>
      </c>
      <c r="BK19" s="16"/>
      <c r="BL19" s="16">
        <v>-6109781</v>
      </c>
      <c r="BM19" s="16">
        <v>1210837</v>
      </c>
      <c r="BN19" s="16">
        <v>-13356</v>
      </c>
      <c r="BO19" s="16">
        <f t="shared" si="0"/>
        <v>-79766110</v>
      </c>
    </row>
    <row r="20" spans="1:67">
      <c r="A20" s="6"/>
      <c r="B20" s="6"/>
      <c r="C20" s="6"/>
      <c r="D20" s="14" t="s">
        <v>142</v>
      </c>
      <c r="E20" s="15"/>
      <c r="F20" s="23" t="s">
        <v>151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3" t="s">
        <v>151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3" t="s">
        <v>151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3" t="s">
        <v>151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3" t="s">
        <v>151</v>
      </c>
      <c r="G24" s="16"/>
      <c r="H24" s="16">
        <v>-3209</v>
      </c>
      <c r="I24" s="16"/>
      <c r="J24" s="16">
        <v>-27633</v>
      </c>
      <c r="K24" s="16"/>
      <c r="L24" s="16"/>
      <c r="M24" s="16">
        <v>-28256</v>
      </c>
      <c r="N24" s="16">
        <v>-149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>
        <v>-1327</v>
      </c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>
        <v>-2280</v>
      </c>
      <c r="BH24" s="16"/>
      <c r="BI24" s="16"/>
      <c r="BJ24" s="16"/>
      <c r="BK24" s="16"/>
      <c r="BL24" s="16"/>
      <c r="BM24" s="16"/>
      <c r="BN24" s="16"/>
      <c r="BO24" s="16">
        <f t="shared" si="0"/>
        <v>-62854</v>
      </c>
    </row>
    <row r="25" spans="1:67">
      <c r="A25" s="6"/>
      <c r="B25" s="6"/>
      <c r="C25" s="6"/>
      <c r="D25" s="14" t="s">
        <v>132</v>
      </c>
      <c r="E25" s="15"/>
      <c r="F25" s="23" t="s">
        <v>151</v>
      </c>
      <c r="G25" s="16"/>
      <c r="H25" s="16">
        <v>-3209</v>
      </c>
      <c r="I25" s="16"/>
      <c r="J25" s="16">
        <v>-27633</v>
      </c>
      <c r="K25" s="16"/>
      <c r="L25" s="16"/>
      <c r="M25" s="16">
        <v>-28256</v>
      </c>
      <c r="N25" s="16">
        <v>-149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>
        <v>-1327</v>
      </c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>
        <v>-2280</v>
      </c>
      <c r="BH25" s="16"/>
      <c r="BI25" s="16"/>
      <c r="BJ25" s="16"/>
      <c r="BK25" s="16"/>
      <c r="BL25" s="16"/>
      <c r="BM25" s="16"/>
      <c r="BN25" s="16"/>
      <c r="BO25" s="16">
        <f t="shared" si="0"/>
        <v>-62854</v>
      </c>
    </row>
    <row r="26" spans="1:67">
      <c r="A26" s="6"/>
      <c r="B26" s="6"/>
      <c r="C26" s="6"/>
      <c r="D26" s="14" t="s">
        <v>129</v>
      </c>
      <c r="E26" s="15"/>
      <c r="F26" s="23" t="s">
        <v>151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3" t="s">
        <v>151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3" t="s">
        <v>151</v>
      </c>
      <c r="G28" s="16"/>
      <c r="H28" s="16"/>
      <c r="I28" s="16">
        <v>434134</v>
      </c>
      <c r="J28" s="16"/>
      <c r="K28" s="16">
        <v>204560</v>
      </c>
      <c r="L28" s="16"/>
      <c r="M28" s="16">
        <v>-653095</v>
      </c>
      <c r="N28" s="16"/>
      <c r="O28" s="16"/>
      <c r="P28" s="16">
        <v>2963814</v>
      </c>
      <c r="Q28" s="16"/>
      <c r="R28" s="16"/>
      <c r="S28" s="16">
        <v>-73068827</v>
      </c>
      <c r="T28" s="16"/>
      <c r="U28" s="16"/>
      <c r="V28" s="16">
        <v>-8364</v>
      </c>
      <c r="W28" s="16">
        <v>418001</v>
      </c>
      <c r="X28" s="16"/>
      <c r="Y28" s="16">
        <v>159491</v>
      </c>
      <c r="Z28" s="16">
        <v>-3539482</v>
      </c>
      <c r="AA28" s="16">
        <v>412609</v>
      </c>
      <c r="AB28" s="16">
        <v>-4965538</v>
      </c>
      <c r="AC28" s="16">
        <v>1142952</v>
      </c>
      <c r="AD28" s="16"/>
      <c r="AE28" s="16"/>
      <c r="AF28" s="16">
        <v>343472</v>
      </c>
      <c r="AG28" s="16"/>
      <c r="AH28" s="16"/>
      <c r="AI28" s="16"/>
      <c r="AJ28" s="16"/>
      <c r="AK28" s="16"/>
      <c r="AL28" s="16"/>
      <c r="AM28" s="16"/>
      <c r="AN28" s="16">
        <v>-68215</v>
      </c>
      <c r="AO28" s="16"/>
      <c r="AP28" s="16">
        <v>-42130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>
        <v>309</v>
      </c>
      <c r="BC28" s="16"/>
      <c r="BD28" s="16"/>
      <c r="BE28" s="16">
        <v>227953</v>
      </c>
      <c r="BF28" s="16"/>
      <c r="BG28" s="16">
        <v>35061</v>
      </c>
      <c r="BH28" s="16"/>
      <c r="BI28" s="16"/>
      <c r="BJ28" s="16"/>
      <c r="BK28" s="16"/>
      <c r="BL28" s="16">
        <v>4667328</v>
      </c>
      <c r="BM28" s="16">
        <v>4868193</v>
      </c>
      <c r="BN28" s="16"/>
      <c r="BO28" s="16">
        <f t="shared" si="0"/>
        <v>-66467774</v>
      </c>
    </row>
    <row r="29" spans="1:67">
      <c r="A29" s="6"/>
      <c r="B29" s="6"/>
      <c r="C29" s="6"/>
      <c r="D29" s="14" t="s">
        <v>128</v>
      </c>
      <c r="E29" s="15"/>
      <c r="F29" s="23" t="s">
        <v>151</v>
      </c>
      <c r="G29" s="16"/>
      <c r="H29" s="16"/>
      <c r="I29" s="16">
        <v>434134</v>
      </c>
      <c r="J29" s="16"/>
      <c r="K29" s="16">
        <v>204560</v>
      </c>
      <c r="L29" s="16"/>
      <c r="M29" s="16">
        <v>-653095</v>
      </c>
      <c r="N29" s="16"/>
      <c r="O29" s="16"/>
      <c r="P29" s="16">
        <v>2963814</v>
      </c>
      <c r="Q29" s="16"/>
      <c r="R29" s="16"/>
      <c r="S29" s="16">
        <v>-99391067</v>
      </c>
      <c r="T29" s="16"/>
      <c r="U29" s="16"/>
      <c r="V29" s="16">
        <v>-8364</v>
      </c>
      <c r="W29" s="16">
        <v>418001</v>
      </c>
      <c r="X29" s="16"/>
      <c r="Y29" s="16">
        <v>159491</v>
      </c>
      <c r="Z29" s="16">
        <v>-3539482</v>
      </c>
      <c r="AA29" s="16">
        <v>412609</v>
      </c>
      <c r="AB29" s="16">
        <v>-4965538</v>
      </c>
      <c r="AC29" s="16">
        <v>1142952</v>
      </c>
      <c r="AD29" s="16"/>
      <c r="AE29" s="16"/>
      <c r="AF29" s="16">
        <v>343472</v>
      </c>
      <c r="AG29" s="16"/>
      <c r="AH29" s="16"/>
      <c r="AI29" s="16"/>
      <c r="AJ29" s="16"/>
      <c r="AK29" s="16"/>
      <c r="AL29" s="16"/>
      <c r="AM29" s="16"/>
      <c r="AN29" s="16">
        <v>-68215</v>
      </c>
      <c r="AO29" s="16"/>
      <c r="AP29" s="16">
        <v>-42130</v>
      </c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>
        <v>309</v>
      </c>
      <c r="BC29" s="16"/>
      <c r="BD29" s="16"/>
      <c r="BE29" s="16">
        <v>227953</v>
      </c>
      <c r="BF29" s="16"/>
      <c r="BG29" s="16">
        <v>35061</v>
      </c>
      <c r="BH29" s="16"/>
      <c r="BI29" s="16"/>
      <c r="BJ29" s="16"/>
      <c r="BK29" s="16"/>
      <c r="BL29" s="16">
        <v>4667328</v>
      </c>
      <c r="BM29" s="16">
        <v>4868193</v>
      </c>
      <c r="BN29" s="16"/>
      <c r="BO29" s="16">
        <f t="shared" si="0"/>
        <v>-92790014</v>
      </c>
    </row>
    <row r="30" spans="1:67">
      <c r="A30" s="6"/>
      <c r="B30" s="6"/>
      <c r="C30" s="6"/>
      <c r="D30" s="14" t="s">
        <v>129</v>
      </c>
      <c r="E30" s="15"/>
      <c r="F30" s="23" t="s">
        <v>151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>
        <v>26322241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26322241</v>
      </c>
    </row>
    <row r="31" spans="1:67">
      <c r="A31" s="6"/>
      <c r="B31" s="6"/>
      <c r="C31" s="6"/>
      <c r="D31" s="14" t="s">
        <v>133</v>
      </c>
      <c r="E31" s="15"/>
      <c r="F31" s="23" t="s">
        <v>151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3" t="s">
        <v>151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3" t="s">
        <v>151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3" t="s">
        <v>151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3" t="s">
        <v>151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3" t="s">
        <v>151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3" t="s">
        <v>151</v>
      </c>
      <c r="G37" s="16">
        <v>-2622447</v>
      </c>
      <c r="H37" s="16">
        <v>1820219</v>
      </c>
      <c r="I37" s="16">
        <v>-1331362</v>
      </c>
      <c r="J37" s="16">
        <v>7757322</v>
      </c>
      <c r="K37" s="16">
        <v>-1603498</v>
      </c>
      <c r="L37" s="16">
        <v>-122085</v>
      </c>
      <c r="M37" s="16">
        <v>-2603681</v>
      </c>
      <c r="N37" s="16">
        <v>-1017452</v>
      </c>
      <c r="O37" s="16">
        <v>-162474</v>
      </c>
      <c r="P37" s="16">
        <v>-7337959</v>
      </c>
      <c r="Q37" s="16">
        <v>6229753</v>
      </c>
      <c r="R37" s="16"/>
      <c r="S37" s="16">
        <v>-36495049</v>
      </c>
      <c r="T37" s="16"/>
      <c r="U37" s="16">
        <v>-1006311</v>
      </c>
      <c r="V37" s="16">
        <v>11539179</v>
      </c>
      <c r="W37" s="16">
        <v>-978951</v>
      </c>
      <c r="X37" s="16">
        <v>-40340</v>
      </c>
      <c r="Y37" s="16">
        <v>-837182</v>
      </c>
      <c r="Z37" s="16">
        <v>4267058</v>
      </c>
      <c r="AA37" s="16">
        <v>513584</v>
      </c>
      <c r="AB37" s="16">
        <v>-1257071</v>
      </c>
      <c r="AC37" s="16">
        <v>-1107644</v>
      </c>
      <c r="AD37" s="16">
        <v>391271</v>
      </c>
      <c r="AE37" s="16"/>
      <c r="AF37" s="16">
        <v>250069</v>
      </c>
      <c r="AG37" s="16">
        <v>425824</v>
      </c>
      <c r="AH37" s="16">
        <v>-7257</v>
      </c>
      <c r="AI37" s="16">
        <v>306585</v>
      </c>
      <c r="AJ37" s="16"/>
      <c r="AK37" s="16"/>
      <c r="AL37" s="16">
        <v>-26390</v>
      </c>
      <c r="AM37" s="16">
        <v>-101754</v>
      </c>
      <c r="AN37" s="16">
        <v>-1588402</v>
      </c>
      <c r="AO37" s="16">
        <v>-35890</v>
      </c>
      <c r="AP37" s="16">
        <v>-321633</v>
      </c>
      <c r="AQ37" s="16"/>
      <c r="AR37" s="16"/>
      <c r="AS37" s="16"/>
      <c r="AT37" s="16"/>
      <c r="AU37" s="16">
        <v>-43143</v>
      </c>
      <c r="AV37" s="16">
        <v>340017</v>
      </c>
      <c r="AW37" s="16">
        <v>-1063828</v>
      </c>
      <c r="AX37" s="16"/>
      <c r="AY37" s="16">
        <v>-512664</v>
      </c>
      <c r="AZ37" s="16">
        <v>-512386</v>
      </c>
      <c r="BA37" s="16">
        <v>-173218</v>
      </c>
      <c r="BB37" s="16">
        <v>92445</v>
      </c>
      <c r="BC37" s="16"/>
      <c r="BD37" s="16"/>
      <c r="BE37" s="16">
        <v>107353</v>
      </c>
      <c r="BF37" s="16"/>
      <c r="BG37" s="16">
        <v>-207227</v>
      </c>
      <c r="BH37" s="16"/>
      <c r="BI37" s="16">
        <v>-200197</v>
      </c>
      <c r="BJ37" s="16">
        <v>-1267</v>
      </c>
      <c r="BK37" s="16"/>
      <c r="BL37" s="16">
        <v>-12813702</v>
      </c>
      <c r="BM37" s="16">
        <v>-1967443</v>
      </c>
      <c r="BN37" s="16">
        <v>-17807</v>
      </c>
      <c r="BO37" s="16">
        <f t="shared" si="0"/>
        <v>-44077035</v>
      </c>
    </row>
    <row r="38" spans="1:67">
      <c r="A38" s="6"/>
      <c r="B38" s="6"/>
      <c r="C38" s="6"/>
      <c r="D38" s="14" t="s">
        <v>128</v>
      </c>
      <c r="E38" s="15"/>
      <c r="F38" s="23" t="s">
        <v>151</v>
      </c>
      <c r="G38" s="16">
        <v>-2622447</v>
      </c>
      <c r="H38" s="16">
        <v>1820219</v>
      </c>
      <c r="I38" s="16">
        <v>-1331362</v>
      </c>
      <c r="J38" s="16">
        <v>7757322</v>
      </c>
      <c r="K38" s="16">
        <v>-1603498</v>
      </c>
      <c r="L38" s="16">
        <v>-122085</v>
      </c>
      <c r="M38" s="16">
        <v>-2603681</v>
      </c>
      <c r="N38" s="16">
        <v>-1017452</v>
      </c>
      <c r="O38" s="16">
        <v>-162474</v>
      </c>
      <c r="P38" s="16">
        <v>-7325933</v>
      </c>
      <c r="Q38" s="16">
        <v>10910845</v>
      </c>
      <c r="R38" s="16"/>
      <c r="S38" s="16">
        <v>-368116</v>
      </c>
      <c r="T38" s="16"/>
      <c r="U38" s="16">
        <v>-1006311</v>
      </c>
      <c r="V38" s="16">
        <v>11539179</v>
      </c>
      <c r="W38" s="16">
        <v>-234296</v>
      </c>
      <c r="X38" s="16">
        <v>-40340</v>
      </c>
      <c r="Y38" s="16">
        <v>-837182</v>
      </c>
      <c r="Z38" s="16">
        <v>5429542</v>
      </c>
      <c r="AA38" s="16">
        <v>513584</v>
      </c>
      <c r="AB38" s="16">
        <v>9971486</v>
      </c>
      <c r="AC38" s="16">
        <v>-1087632</v>
      </c>
      <c r="AD38" s="16">
        <v>391271</v>
      </c>
      <c r="AE38" s="16"/>
      <c r="AF38" s="16">
        <v>250069</v>
      </c>
      <c r="AG38" s="16">
        <v>425824</v>
      </c>
      <c r="AH38" s="16">
        <v>-7257</v>
      </c>
      <c r="AI38" s="16">
        <v>306585</v>
      </c>
      <c r="AJ38" s="16"/>
      <c r="AK38" s="16"/>
      <c r="AL38" s="16">
        <v>-26390</v>
      </c>
      <c r="AM38" s="16">
        <v>-101754</v>
      </c>
      <c r="AN38" s="16">
        <v>-1588402</v>
      </c>
      <c r="AO38" s="16">
        <v>-35890</v>
      </c>
      <c r="AP38" s="16">
        <v>-321633</v>
      </c>
      <c r="AQ38" s="16"/>
      <c r="AR38" s="16"/>
      <c r="AS38" s="16"/>
      <c r="AT38" s="16"/>
      <c r="AU38" s="16">
        <v>-43143</v>
      </c>
      <c r="AV38" s="16">
        <v>340017</v>
      </c>
      <c r="AW38" s="16">
        <v>-1063828</v>
      </c>
      <c r="AX38" s="16"/>
      <c r="AY38" s="16">
        <v>-512664</v>
      </c>
      <c r="AZ38" s="16">
        <v>-512386</v>
      </c>
      <c r="BA38" s="16">
        <v>-173218</v>
      </c>
      <c r="BB38" s="16">
        <v>211228</v>
      </c>
      <c r="BC38" s="16"/>
      <c r="BD38" s="16"/>
      <c r="BE38" s="16">
        <v>107353</v>
      </c>
      <c r="BF38" s="16"/>
      <c r="BG38" s="16">
        <v>-207227</v>
      </c>
      <c r="BH38" s="16"/>
      <c r="BI38" s="16">
        <v>-200197</v>
      </c>
      <c r="BJ38" s="16">
        <v>-1267</v>
      </c>
      <c r="BK38" s="16"/>
      <c r="BL38" s="16">
        <v>-8857168</v>
      </c>
      <c r="BM38" s="16">
        <v>-1962382</v>
      </c>
      <c r="BN38" s="16">
        <v>-17807</v>
      </c>
      <c r="BO38" s="16">
        <f t="shared" si="0"/>
        <v>13979102</v>
      </c>
    </row>
    <row r="39" spans="1:67">
      <c r="A39" s="6"/>
      <c r="B39" s="6"/>
      <c r="C39" s="6"/>
      <c r="D39" s="14" t="s">
        <v>129</v>
      </c>
      <c r="E39" s="21"/>
      <c r="F39" s="24" t="s">
        <v>151</v>
      </c>
      <c r="G39" s="16"/>
      <c r="H39" s="16"/>
      <c r="I39" s="16"/>
      <c r="J39" s="16"/>
      <c r="K39" s="16"/>
      <c r="L39" s="16"/>
      <c r="M39" s="16"/>
      <c r="N39" s="16"/>
      <c r="O39" s="16"/>
      <c r="P39" s="16">
        <v>-12026</v>
      </c>
      <c r="Q39" s="16">
        <v>-4681092</v>
      </c>
      <c r="R39" s="16"/>
      <c r="S39" s="16">
        <v>-36126933</v>
      </c>
      <c r="T39" s="16"/>
      <c r="U39" s="16"/>
      <c r="V39" s="16"/>
      <c r="W39" s="16">
        <v>-744654</v>
      </c>
      <c r="X39" s="16"/>
      <c r="Y39" s="16"/>
      <c r="Z39" s="16">
        <v>-1162484</v>
      </c>
      <c r="AA39" s="16"/>
      <c r="AB39" s="16">
        <v>-12284151</v>
      </c>
      <c r="AC39" s="16">
        <v>-20013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>
        <v>-118783</v>
      </c>
      <c r="BC39" s="16"/>
      <c r="BD39" s="16"/>
      <c r="BE39" s="16"/>
      <c r="BF39" s="16"/>
      <c r="BG39" s="16"/>
      <c r="BH39" s="16"/>
      <c r="BI39" s="16"/>
      <c r="BJ39" s="16"/>
      <c r="BK39" s="16"/>
      <c r="BL39" s="16">
        <v>-3956535</v>
      </c>
      <c r="BM39" s="16">
        <v>-5061</v>
      </c>
      <c r="BN39" s="16"/>
      <c r="BO39" s="16">
        <f t="shared" si="0"/>
        <v>-59111732</v>
      </c>
    </row>
    <row r="40" spans="1:67">
      <c r="A40" s="6"/>
      <c r="B40" s="6"/>
      <c r="C40" s="6"/>
      <c r="D40" s="14" t="s">
        <v>130</v>
      </c>
      <c r="E40" s="21"/>
      <c r="F40" s="24" t="s">
        <v>151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1055594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1055594</v>
      </c>
    </row>
    <row r="41" spans="1:67">
      <c r="A41" s="6"/>
      <c r="B41" s="6"/>
      <c r="C41" s="6"/>
      <c r="D41" s="14" t="s">
        <v>125</v>
      </c>
      <c r="E41" s="21"/>
      <c r="F41" s="24" t="s">
        <v>151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1"/>
      <c r="F42" s="24" t="s">
        <v>151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1"/>
      <c r="F43" s="24" t="s">
        <v>151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1"/>
      <c r="F44" s="24" t="s">
        <v>151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1"/>
      <c r="F45" s="24" t="s">
        <v>151</v>
      </c>
      <c r="G45" s="16">
        <v>655612</v>
      </c>
      <c r="H45" s="16">
        <v>-454092</v>
      </c>
      <c r="I45" s="16">
        <v>332840</v>
      </c>
      <c r="J45" s="16">
        <v>-1939330</v>
      </c>
      <c r="K45" s="16">
        <v>534499</v>
      </c>
      <c r="L45" s="16">
        <v>36625</v>
      </c>
      <c r="M45" s="16">
        <v>781104</v>
      </c>
      <c r="N45" s="16">
        <v>305235</v>
      </c>
      <c r="O45" s="16">
        <v>40618</v>
      </c>
      <c r="P45" s="16">
        <v>1834490</v>
      </c>
      <c r="Q45" s="16">
        <v>-1557438</v>
      </c>
      <c r="R45" s="16"/>
      <c r="S45" s="16">
        <v>30677885</v>
      </c>
      <c r="T45" s="16"/>
      <c r="U45" s="16">
        <v>251578</v>
      </c>
      <c r="V45" s="16">
        <v>-2899259</v>
      </c>
      <c r="W45" s="16">
        <v>140237</v>
      </c>
      <c r="X45" s="16">
        <v>10085</v>
      </c>
      <c r="Y45" s="16">
        <v>209517</v>
      </c>
      <c r="Z45" s="16">
        <v>-181894</v>
      </c>
      <c r="AA45" s="16">
        <v>-231548</v>
      </c>
      <c r="AB45" s="16">
        <v>1555652</v>
      </c>
      <c r="AC45" s="16">
        <v>-13830</v>
      </c>
      <c r="AD45" s="16">
        <v>-117381</v>
      </c>
      <c r="AE45" s="16"/>
      <c r="AF45" s="16">
        <v>-62517</v>
      </c>
      <c r="AG45" s="16">
        <v>-127747</v>
      </c>
      <c r="AH45" s="16">
        <v>1814</v>
      </c>
      <c r="AI45" s="16">
        <v>-91975</v>
      </c>
      <c r="AJ45" s="16"/>
      <c r="AK45" s="16"/>
      <c r="AL45" s="16">
        <v>6598</v>
      </c>
      <c r="AM45" s="16">
        <v>25438</v>
      </c>
      <c r="AN45" s="16">
        <v>414154</v>
      </c>
      <c r="AO45" s="16">
        <v>8972</v>
      </c>
      <c r="AP45" s="16">
        <v>96490</v>
      </c>
      <c r="AQ45" s="16"/>
      <c r="AR45" s="16"/>
      <c r="AS45" s="16"/>
      <c r="AT45" s="16"/>
      <c r="AU45" s="16">
        <v>10786</v>
      </c>
      <c r="AV45" s="16">
        <v>-85004</v>
      </c>
      <c r="AW45" s="16">
        <v>319148</v>
      </c>
      <c r="AX45" s="16"/>
      <c r="AY45" s="16">
        <v>128166</v>
      </c>
      <c r="AZ45" s="16">
        <v>-219594</v>
      </c>
      <c r="BA45" s="16">
        <v>43304</v>
      </c>
      <c r="BB45" s="16">
        <v>-23111</v>
      </c>
      <c r="BC45" s="16"/>
      <c r="BD45" s="16"/>
      <c r="BE45" s="16">
        <v>-26838</v>
      </c>
      <c r="BF45" s="16"/>
      <c r="BG45" s="16">
        <v>51807</v>
      </c>
      <c r="BH45" s="16"/>
      <c r="BI45" s="16">
        <v>49009</v>
      </c>
      <c r="BJ45" s="16">
        <v>317</v>
      </c>
      <c r="BK45" s="16"/>
      <c r="BL45" s="16">
        <v>2036594</v>
      </c>
      <c r="BM45" s="16">
        <v>-1689912</v>
      </c>
      <c r="BN45" s="16">
        <v>4452</v>
      </c>
      <c r="BO45" s="16">
        <f t="shared" si="0"/>
        <v>30841556</v>
      </c>
    </row>
    <row r="46" spans="1:67">
      <c r="A46" s="6"/>
      <c r="B46" s="6"/>
      <c r="C46" s="6"/>
      <c r="D46" s="14" t="s">
        <v>134</v>
      </c>
      <c r="E46" s="22"/>
      <c r="F46" s="25" t="s">
        <v>151</v>
      </c>
      <c r="G46" s="16">
        <v>5427977</v>
      </c>
      <c r="H46" s="16">
        <v>7185768</v>
      </c>
      <c r="I46" s="16">
        <v>-322633</v>
      </c>
      <c r="J46" s="16">
        <v>78065450</v>
      </c>
      <c r="K46" s="16">
        <v>8363056</v>
      </c>
      <c r="L46" s="16">
        <v>3244407</v>
      </c>
      <c r="M46" s="16">
        <v>6206418</v>
      </c>
      <c r="N46" s="16">
        <v>-369598</v>
      </c>
      <c r="O46" s="16">
        <v>1076707</v>
      </c>
      <c r="P46" s="16">
        <v>21352294</v>
      </c>
      <c r="Q46" s="16">
        <v>10084548</v>
      </c>
      <c r="R46" s="16">
        <v>107452</v>
      </c>
      <c r="S46" s="16">
        <v>716783</v>
      </c>
      <c r="T46" s="16">
        <v>151806</v>
      </c>
      <c r="U46" s="16">
        <v>9903313</v>
      </c>
      <c r="V46" s="16">
        <v>28012154</v>
      </c>
      <c r="W46" s="16">
        <v>4119285</v>
      </c>
      <c r="X46" s="16">
        <v>13025317</v>
      </c>
      <c r="Y46" s="16">
        <v>5169734</v>
      </c>
      <c r="Z46" s="16">
        <v>11121761</v>
      </c>
      <c r="AA46" s="16">
        <v>4982764</v>
      </c>
      <c r="AB46" s="16">
        <v>31834757</v>
      </c>
      <c r="AC46" s="16">
        <v>25193548</v>
      </c>
      <c r="AD46" s="16">
        <v>833335</v>
      </c>
      <c r="AE46" s="16">
        <v>21885</v>
      </c>
      <c r="AF46" s="16">
        <v>2294010</v>
      </c>
      <c r="AG46" s="16">
        <v>822418</v>
      </c>
      <c r="AH46" s="16">
        <v>17522</v>
      </c>
      <c r="AI46" s="16">
        <v>462373</v>
      </c>
      <c r="AJ46" s="16">
        <v>98138</v>
      </c>
      <c r="AK46" s="16">
        <v>96964</v>
      </c>
      <c r="AL46" s="16">
        <v>-966176</v>
      </c>
      <c r="AM46" s="16">
        <v>52478</v>
      </c>
      <c r="AN46" s="16">
        <v>238292</v>
      </c>
      <c r="AO46" s="16">
        <v>268994</v>
      </c>
      <c r="AP46" s="16">
        <v>92484</v>
      </c>
      <c r="AQ46" s="16">
        <v>567662</v>
      </c>
      <c r="AR46" s="16">
        <v>57770</v>
      </c>
      <c r="AS46" s="16">
        <v>54535</v>
      </c>
      <c r="AT46" s="16">
        <v>29378</v>
      </c>
      <c r="AU46" s="16">
        <v>269745</v>
      </c>
      <c r="AV46" s="16">
        <v>2019867</v>
      </c>
      <c r="AW46" s="16">
        <v>945112</v>
      </c>
      <c r="AX46" s="16">
        <v>55395</v>
      </c>
      <c r="AY46" s="16">
        <v>212502</v>
      </c>
      <c r="AZ46" s="16">
        <v>1853934</v>
      </c>
      <c r="BA46" s="16">
        <v>232417</v>
      </c>
      <c r="BB46" s="16">
        <v>239681</v>
      </c>
      <c r="BC46" s="16">
        <v>51871</v>
      </c>
      <c r="BD46" s="16">
        <v>18941</v>
      </c>
      <c r="BE46" s="16">
        <v>9702391</v>
      </c>
      <c r="BF46" s="16">
        <v>23732</v>
      </c>
      <c r="BG46" s="16">
        <v>70963</v>
      </c>
      <c r="BH46" s="16">
        <v>14426</v>
      </c>
      <c r="BI46" s="16">
        <v>-30251</v>
      </c>
      <c r="BJ46" s="16">
        <v>600077</v>
      </c>
      <c r="BK46" s="16">
        <v>108515</v>
      </c>
      <c r="BL46" s="16">
        <v>34777763</v>
      </c>
      <c r="BM46" s="16">
        <v>34930353</v>
      </c>
      <c r="BN46" s="16">
        <v>6760974</v>
      </c>
      <c r="BO46" s="16">
        <f t="shared" si="0"/>
        <v>372553538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R6" sqref="R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6" width="1.7265625" style="6" customWidth="1"/>
    <col min="7" max="18" width="14.7265625" style="3" customWidth="1"/>
    <col min="19" max="16384" width="11.453125" style="3"/>
  </cols>
  <sheetData>
    <row r="1" spans="1:18" ht="22.5" customHeight="1">
      <c r="A1" s="4" t="s">
        <v>155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8" t="s">
        <v>168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11" customFormat="1" ht="11.5">
      <c r="A4" s="9"/>
      <c r="B4" s="9"/>
      <c r="C4" s="9"/>
      <c r="D4" s="9"/>
      <c r="E4" s="9"/>
      <c r="F4" s="9"/>
      <c r="G4" s="10" t="s">
        <v>156</v>
      </c>
      <c r="H4" s="10" t="s">
        <v>3</v>
      </c>
      <c r="I4" s="10" t="s">
        <v>6</v>
      </c>
      <c r="J4" s="10" t="s">
        <v>9</v>
      </c>
      <c r="K4" s="10" t="s">
        <v>13</v>
      </c>
      <c r="L4" s="10" t="s">
        <v>15</v>
      </c>
      <c r="M4" s="10" t="s">
        <v>20</v>
      </c>
      <c r="N4" s="10" t="s">
        <v>24</v>
      </c>
      <c r="O4" s="10" t="s">
        <v>60</v>
      </c>
      <c r="P4" s="10" t="s">
        <v>61</v>
      </c>
      <c r="Q4" s="10" t="s">
        <v>62</v>
      </c>
      <c r="R4" s="10"/>
    </row>
    <row r="5" spans="1:18" ht="42">
      <c r="A5" s="6"/>
      <c r="B5" s="6"/>
      <c r="C5" s="6"/>
      <c r="D5" s="6"/>
      <c r="G5" s="12" t="s">
        <v>157</v>
      </c>
      <c r="H5" s="12" t="s">
        <v>63</v>
      </c>
      <c r="I5" s="12" t="s">
        <v>66</v>
      </c>
      <c r="J5" s="12" t="s">
        <v>69</v>
      </c>
      <c r="K5" s="12" t="s">
        <v>73</v>
      </c>
      <c r="L5" s="12" t="s">
        <v>75</v>
      </c>
      <c r="M5" s="12" t="s">
        <v>80</v>
      </c>
      <c r="N5" s="12" t="s">
        <v>136</v>
      </c>
      <c r="O5" s="12" t="s">
        <v>118</v>
      </c>
      <c r="P5" s="12" t="s">
        <v>119</v>
      </c>
      <c r="Q5" s="12" t="s">
        <v>120</v>
      </c>
      <c r="R5" s="12" t="s">
        <v>161</v>
      </c>
    </row>
    <row r="6" spans="1:18">
      <c r="A6" s="6"/>
      <c r="B6" s="6"/>
      <c r="C6" s="6"/>
      <c r="D6" s="6"/>
      <c r="G6" s="20" t="s">
        <v>169</v>
      </c>
      <c r="H6" s="20" t="s">
        <v>169</v>
      </c>
      <c r="I6" s="20" t="s">
        <v>169</v>
      </c>
      <c r="J6" s="20" t="s">
        <v>169</v>
      </c>
      <c r="K6" s="20" t="s">
        <v>169</v>
      </c>
      <c r="L6" s="20" t="s">
        <v>169</v>
      </c>
      <c r="M6" s="20" t="s">
        <v>169</v>
      </c>
      <c r="N6" s="20" t="s">
        <v>169</v>
      </c>
      <c r="O6" s="20" t="s">
        <v>169</v>
      </c>
      <c r="P6" s="20" t="s">
        <v>169</v>
      </c>
      <c r="Q6" s="20" t="s">
        <v>169</v>
      </c>
      <c r="R6" s="20" t="s">
        <v>169</v>
      </c>
    </row>
    <row r="7" spans="1:18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6"/>
      <c r="B8" s="6"/>
      <c r="C8" s="6"/>
      <c r="D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6"/>
      <c r="B9" s="6"/>
      <c r="C9" s="6"/>
      <c r="D9" s="14" t="s">
        <v>121</v>
      </c>
      <c r="E9" s="15"/>
      <c r="F9" s="29"/>
      <c r="G9" s="16">
        <v>23759918</v>
      </c>
      <c r="H9" s="16">
        <v>9933540</v>
      </c>
      <c r="I9" s="16">
        <v>86935156</v>
      </c>
      <c r="J9" s="16">
        <v>10112389</v>
      </c>
      <c r="K9" s="16">
        <v>11359585</v>
      </c>
      <c r="L9" s="16">
        <v>79685045</v>
      </c>
      <c r="M9" s="16">
        <v>13623737</v>
      </c>
      <c r="N9" s="16">
        <v>34882749</v>
      </c>
      <c r="O9" s="16">
        <v>42560633</v>
      </c>
      <c r="P9" s="16">
        <v>35839577</v>
      </c>
      <c r="Q9" s="16">
        <v>3365527</v>
      </c>
      <c r="R9" s="16">
        <f>SUM(G9:Q9)</f>
        <v>352057856</v>
      </c>
    </row>
    <row r="10" spans="1:18">
      <c r="A10" s="6"/>
      <c r="B10" s="6"/>
      <c r="C10" s="6"/>
      <c r="D10" s="14" t="s">
        <v>122</v>
      </c>
      <c r="E10" s="15"/>
      <c r="F10" s="29"/>
      <c r="G10" s="16">
        <v>-7373621</v>
      </c>
      <c r="H10" s="16">
        <v>-2325913</v>
      </c>
      <c r="I10" s="16">
        <v>-3326133</v>
      </c>
      <c r="J10" s="16">
        <v>-3317123</v>
      </c>
      <c r="K10" s="16">
        <v>4846899</v>
      </c>
      <c r="L10" s="16">
        <v>-77138147</v>
      </c>
      <c r="M10" s="16">
        <v>-694706</v>
      </c>
      <c r="N10" s="16">
        <v>-4333325</v>
      </c>
      <c r="O10" s="16">
        <v>-7782870</v>
      </c>
      <c r="P10" s="16">
        <v>-1032054</v>
      </c>
      <c r="Q10" s="16">
        <v>3558447</v>
      </c>
      <c r="R10" s="16">
        <f t="shared" ref="R10:R51" si="0">SUM(G10:Q10)</f>
        <v>-98918546</v>
      </c>
    </row>
    <row r="11" spans="1:18">
      <c r="A11" s="6"/>
      <c r="B11" s="6"/>
      <c r="C11" s="6"/>
      <c r="D11" s="14" t="s">
        <v>123</v>
      </c>
      <c r="E11" s="15"/>
      <c r="F11" s="29"/>
      <c r="G11" s="16">
        <v>-9213351</v>
      </c>
      <c r="H11" s="16">
        <v>-996881</v>
      </c>
      <c r="I11" s="16">
        <v>-9116492</v>
      </c>
      <c r="J11" s="16">
        <v>2927945</v>
      </c>
      <c r="K11" s="16">
        <v>-2315940</v>
      </c>
      <c r="L11" s="16">
        <v>1075679</v>
      </c>
      <c r="M11" s="16">
        <v>-664451</v>
      </c>
      <c r="N11" s="16">
        <v>333633</v>
      </c>
      <c r="O11" s="16">
        <v>-1673089</v>
      </c>
      <c r="P11" s="16">
        <v>-2242891</v>
      </c>
      <c r="Q11" s="16">
        <v>3571803</v>
      </c>
      <c r="R11" s="16">
        <f t="shared" si="0"/>
        <v>-18314035</v>
      </c>
    </row>
    <row r="12" spans="1:18">
      <c r="A12" s="6"/>
      <c r="B12" s="6"/>
      <c r="C12" s="6"/>
      <c r="D12" s="14" t="s">
        <v>124</v>
      </c>
      <c r="E12" s="15"/>
      <c r="F12" s="29"/>
      <c r="G12" s="16">
        <v>-30070</v>
      </c>
      <c r="H12" s="16"/>
      <c r="I12" s="16"/>
      <c r="J12" s="16">
        <v>126518</v>
      </c>
      <c r="K12" s="16">
        <v>-36626</v>
      </c>
      <c r="L12" s="16"/>
      <c r="M12" s="16">
        <v>75035</v>
      </c>
      <c r="N12" s="16"/>
      <c r="O12" s="16">
        <v>2009675</v>
      </c>
      <c r="P12" s="16">
        <v>56174</v>
      </c>
      <c r="Q12" s="16">
        <v>543380</v>
      </c>
      <c r="R12" s="16">
        <f t="shared" si="0"/>
        <v>2744086</v>
      </c>
    </row>
    <row r="13" spans="1:18">
      <c r="A13" s="6"/>
      <c r="B13" s="6"/>
      <c r="C13" s="6"/>
      <c r="D13" s="14" t="s">
        <v>125</v>
      </c>
      <c r="E13" s="15"/>
      <c r="F13" s="2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f t="shared" si="0"/>
        <v>0</v>
      </c>
    </row>
    <row r="14" spans="1:18">
      <c r="A14" s="6"/>
      <c r="B14" s="6"/>
      <c r="C14" s="6"/>
      <c r="D14" s="14" t="s">
        <v>158</v>
      </c>
      <c r="E14" s="15"/>
      <c r="F14" s="29"/>
      <c r="G14" s="16"/>
      <c r="H14" s="16"/>
      <c r="I14" s="16"/>
      <c r="J14" s="16"/>
      <c r="K14" s="16">
        <v>-1376930</v>
      </c>
      <c r="L14" s="16"/>
      <c r="M14" s="16"/>
      <c r="N14" s="16"/>
      <c r="O14" s="16"/>
      <c r="P14" s="16"/>
      <c r="Q14" s="16"/>
      <c r="R14" s="16">
        <f t="shared" si="0"/>
        <v>-1376930</v>
      </c>
    </row>
    <row r="15" spans="1:18">
      <c r="A15" s="6"/>
      <c r="B15" s="6"/>
      <c r="C15" s="6"/>
      <c r="D15" s="14" t="s">
        <v>137</v>
      </c>
      <c r="E15" s="15"/>
      <c r="F15" s="29"/>
      <c r="G15" s="16">
        <v>-11441089</v>
      </c>
      <c r="H15" s="16">
        <v>-1276783</v>
      </c>
      <c r="I15" s="16">
        <v>-10685488</v>
      </c>
      <c r="J15" s="16">
        <v>2398693</v>
      </c>
      <c r="K15" s="16">
        <v>-1292838</v>
      </c>
      <c r="L15" s="16">
        <v>1455946</v>
      </c>
      <c r="M15" s="16">
        <v>-1146157</v>
      </c>
      <c r="N15" s="16">
        <v>444843</v>
      </c>
      <c r="O15" s="16">
        <v>-3359795</v>
      </c>
      <c r="P15" s="16">
        <v>-3076042</v>
      </c>
      <c r="Q15" s="16">
        <v>3422010</v>
      </c>
      <c r="R15" s="16">
        <f t="shared" si="0"/>
        <v>-24556700</v>
      </c>
    </row>
    <row r="16" spans="1:18" ht="14.25" customHeight="1">
      <c r="A16" s="6"/>
      <c r="B16" s="6"/>
      <c r="C16" s="6"/>
      <c r="D16" s="14" t="s">
        <v>138</v>
      </c>
      <c r="E16" s="15"/>
      <c r="F16" s="2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f t="shared" si="0"/>
        <v>0</v>
      </c>
    </row>
    <row r="17" spans="1:18">
      <c r="A17" s="6"/>
      <c r="B17" s="6"/>
      <c r="C17" s="6"/>
      <c r="D17" s="14" t="s">
        <v>139</v>
      </c>
      <c r="E17" s="15"/>
      <c r="F17" s="2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si="0"/>
        <v>0</v>
      </c>
    </row>
    <row r="18" spans="1:18" ht="14.25" customHeight="1">
      <c r="A18" s="6"/>
      <c r="B18" s="6"/>
      <c r="C18" s="6"/>
      <c r="D18" s="14" t="s">
        <v>140</v>
      </c>
      <c r="E18" s="15"/>
      <c r="F18" s="2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0</v>
      </c>
    </row>
    <row r="19" spans="1:18">
      <c r="A19" s="6"/>
      <c r="B19" s="6"/>
      <c r="C19" s="6"/>
      <c r="D19" s="14" t="s">
        <v>141</v>
      </c>
      <c r="E19" s="15"/>
      <c r="F19" s="2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0</v>
      </c>
    </row>
    <row r="20" spans="1:18">
      <c r="A20" s="6"/>
      <c r="B20" s="6"/>
      <c r="C20" s="6"/>
      <c r="D20" s="14" t="s">
        <v>126</v>
      </c>
      <c r="E20" s="15"/>
      <c r="F20" s="29"/>
      <c r="G20" s="16">
        <v>2257807</v>
      </c>
      <c r="H20" s="16">
        <v>279902</v>
      </c>
      <c r="I20" s="16">
        <v>1568997</v>
      </c>
      <c r="J20" s="16">
        <v>402734</v>
      </c>
      <c r="K20" s="16">
        <v>390453</v>
      </c>
      <c r="L20" s="16">
        <v>-380266</v>
      </c>
      <c r="M20" s="16">
        <v>406671</v>
      </c>
      <c r="N20" s="16">
        <v>-111211</v>
      </c>
      <c r="O20" s="16">
        <v>-322969</v>
      </c>
      <c r="P20" s="16">
        <v>776977</v>
      </c>
      <c r="Q20" s="16">
        <v>-393587</v>
      </c>
      <c r="R20" s="16">
        <f t="shared" si="0"/>
        <v>4875508</v>
      </c>
    </row>
    <row r="21" spans="1:18">
      <c r="A21" s="6"/>
      <c r="B21" s="6"/>
      <c r="C21" s="6"/>
      <c r="D21" s="14" t="s">
        <v>127</v>
      </c>
      <c r="E21" s="15"/>
      <c r="F21" s="29"/>
      <c r="G21" s="16">
        <v>1839731</v>
      </c>
      <c r="H21" s="16">
        <v>-1329032</v>
      </c>
      <c r="I21" s="16">
        <v>5790358</v>
      </c>
      <c r="J21" s="16">
        <v>-6245068</v>
      </c>
      <c r="K21" s="16">
        <v>7162839</v>
      </c>
      <c r="L21" s="16">
        <v>-78213826</v>
      </c>
      <c r="M21" s="16">
        <v>-30255</v>
      </c>
      <c r="N21" s="16">
        <v>-4666957</v>
      </c>
      <c r="O21" s="16">
        <v>-6109781</v>
      </c>
      <c r="P21" s="16">
        <v>1210837</v>
      </c>
      <c r="Q21" s="16">
        <v>-13356</v>
      </c>
      <c r="R21" s="16">
        <f t="shared" si="0"/>
        <v>-80604510</v>
      </c>
    </row>
    <row r="22" spans="1:18">
      <c r="A22" s="6"/>
      <c r="B22" s="6"/>
      <c r="C22" s="6"/>
      <c r="D22" s="14" t="s">
        <v>142</v>
      </c>
      <c r="E22" s="15"/>
      <c r="F22" s="2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f t="shared" si="0"/>
        <v>0</v>
      </c>
    </row>
    <row r="23" spans="1:18">
      <c r="A23" s="6"/>
      <c r="B23" s="6"/>
      <c r="C23" s="6"/>
      <c r="D23" s="14" t="s">
        <v>128</v>
      </c>
      <c r="E23" s="15"/>
      <c r="F23" s="2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f t="shared" si="0"/>
        <v>0</v>
      </c>
    </row>
    <row r="24" spans="1:18">
      <c r="A24" s="6"/>
      <c r="B24" s="6"/>
      <c r="C24" s="6"/>
      <c r="D24" s="14" t="s">
        <v>129</v>
      </c>
      <c r="E24" s="15"/>
      <c r="F24" s="2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0</v>
      </c>
    </row>
    <row r="25" spans="1:18">
      <c r="A25" s="6"/>
      <c r="B25" s="6"/>
      <c r="C25" s="6"/>
      <c r="D25" s="14" t="s">
        <v>130</v>
      </c>
      <c r="E25" s="15"/>
      <c r="F25" s="2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f t="shared" si="0"/>
        <v>0</v>
      </c>
    </row>
    <row r="26" spans="1:18">
      <c r="A26" s="6"/>
      <c r="B26" s="6"/>
      <c r="C26" s="6"/>
      <c r="D26" s="14" t="s">
        <v>131</v>
      </c>
      <c r="E26" s="15"/>
      <c r="F26" s="29"/>
      <c r="G26" s="16">
        <v>202684</v>
      </c>
      <c r="H26" s="16"/>
      <c r="I26" s="16">
        <v>-27633</v>
      </c>
      <c r="J26" s="16">
        <v>-28256</v>
      </c>
      <c r="K26" s="16"/>
      <c r="L26" s="16"/>
      <c r="M26" s="16"/>
      <c r="N26" s="16"/>
      <c r="O26" s="16"/>
      <c r="P26" s="16"/>
      <c r="Q26" s="16"/>
      <c r="R26" s="16">
        <f t="shared" si="0"/>
        <v>146795</v>
      </c>
    </row>
    <row r="27" spans="1:18">
      <c r="A27" s="6"/>
      <c r="B27" s="6"/>
      <c r="C27" s="6"/>
      <c r="D27" s="14" t="s">
        <v>132</v>
      </c>
      <c r="E27" s="15"/>
      <c r="F27" s="29"/>
      <c r="G27" s="16">
        <v>202684</v>
      </c>
      <c r="H27" s="16"/>
      <c r="I27" s="16">
        <v>-27633</v>
      </c>
      <c r="J27" s="16">
        <v>-28256</v>
      </c>
      <c r="K27" s="16"/>
      <c r="L27" s="16"/>
      <c r="M27" s="16"/>
      <c r="N27" s="16"/>
      <c r="O27" s="16"/>
      <c r="P27" s="16"/>
      <c r="Q27" s="16"/>
      <c r="R27" s="16">
        <f t="shared" si="0"/>
        <v>146795</v>
      </c>
    </row>
    <row r="28" spans="1:18">
      <c r="A28" s="6"/>
      <c r="B28" s="6"/>
      <c r="C28" s="6"/>
      <c r="D28" s="14" t="s">
        <v>129</v>
      </c>
      <c r="E28" s="15"/>
      <c r="F28" s="2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f t="shared" si="0"/>
        <v>0</v>
      </c>
    </row>
    <row r="29" spans="1:18">
      <c r="A29" s="6"/>
      <c r="B29" s="6"/>
      <c r="C29" s="6"/>
      <c r="D29" s="14" t="s">
        <v>130</v>
      </c>
      <c r="E29" s="15"/>
      <c r="F29" s="2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f t="shared" si="0"/>
        <v>0</v>
      </c>
    </row>
    <row r="30" spans="1:18">
      <c r="A30" s="6"/>
      <c r="B30" s="6"/>
      <c r="C30" s="6"/>
      <c r="D30" s="14" t="s">
        <v>143</v>
      </c>
      <c r="E30" s="15"/>
      <c r="F30" s="29"/>
      <c r="G30" s="16">
        <v>-57705</v>
      </c>
      <c r="H30" s="16"/>
      <c r="I30" s="16"/>
      <c r="J30" s="16">
        <v>-653095</v>
      </c>
      <c r="K30" s="16"/>
      <c r="L30" s="16">
        <v>-73068827</v>
      </c>
      <c r="M30" s="16"/>
      <c r="N30" s="16">
        <v>-4965538</v>
      </c>
      <c r="O30" s="16">
        <v>4667328</v>
      </c>
      <c r="P30" s="16">
        <v>4868193</v>
      </c>
      <c r="Q30" s="16"/>
      <c r="R30" s="16">
        <f t="shared" si="0"/>
        <v>-69209644</v>
      </c>
    </row>
    <row r="31" spans="1:18">
      <c r="A31" s="6"/>
      <c r="B31" s="6"/>
      <c r="C31" s="6"/>
      <c r="D31" s="14" t="s">
        <v>128</v>
      </c>
      <c r="E31" s="15"/>
      <c r="F31" s="29"/>
      <c r="G31" s="16">
        <v>-57705</v>
      </c>
      <c r="H31" s="16"/>
      <c r="I31" s="16"/>
      <c r="J31" s="16">
        <v>-653095</v>
      </c>
      <c r="K31" s="16"/>
      <c r="L31" s="16">
        <v>-99391067</v>
      </c>
      <c r="M31" s="16"/>
      <c r="N31" s="16">
        <v>-4965538</v>
      </c>
      <c r="O31" s="16">
        <v>4667328</v>
      </c>
      <c r="P31" s="16">
        <v>4868193</v>
      </c>
      <c r="Q31" s="16"/>
      <c r="R31" s="16">
        <f t="shared" si="0"/>
        <v>-95531884</v>
      </c>
    </row>
    <row r="32" spans="1:18">
      <c r="A32" s="6"/>
      <c r="B32" s="6"/>
      <c r="C32" s="6"/>
      <c r="D32" s="14" t="s">
        <v>129</v>
      </c>
      <c r="E32" s="15"/>
      <c r="F32" s="29"/>
      <c r="G32" s="16"/>
      <c r="H32" s="16"/>
      <c r="I32" s="16"/>
      <c r="J32" s="16"/>
      <c r="K32" s="16"/>
      <c r="L32" s="16">
        <v>26322241</v>
      </c>
      <c r="M32" s="16"/>
      <c r="N32" s="16"/>
      <c r="O32" s="16"/>
      <c r="P32" s="16"/>
      <c r="Q32" s="16"/>
      <c r="R32" s="16">
        <f t="shared" si="0"/>
        <v>26322241</v>
      </c>
    </row>
    <row r="33" spans="1:18">
      <c r="A33" s="6"/>
      <c r="B33" s="6"/>
      <c r="C33" s="6"/>
      <c r="D33" s="14" t="s">
        <v>133</v>
      </c>
      <c r="E33" s="15"/>
      <c r="F33" s="2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>
        <f t="shared" si="0"/>
        <v>0</v>
      </c>
    </row>
    <row r="34" spans="1:18">
      <c r="A34" s="6"/>
      <c r="B34" s="6"/>
      <c r="C34" s="6"/>
      <c r="D34" s="14" t="s">
        <v>130</v>
      </c>
      <c r="E34" s="15"/>
      <c r="F34" s="2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>
        <f t="shared" si="0"/>
        <v>0</v>
      </c>
    </row>
    <row r="35" spans="1:18">
      <c r="A35" s="6"/>
      <c r="B35" s="6"/>
      <c r="C35" s="6"/>
      <c r="D35" s="14" t="s">
        <v>144</v>
      </c>
      <c r="E35" s="15"/>
      <c r="F35" s="2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</row>
    <row r="36" spans="1:18">
      <c r="A36" s="6"/>
      <c r="B36" s="6"/>
      <c r="C36" s="6"/>
      <c r="D36" s="14" t="s">
        <v>128</v>
      </c>
      <c r="E36" s="15"/>
      <c r="F36" s="29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>
        <f t="shared" si="0"/>
        <v>0</v>
      </c>
    </row>
    <row r="37" spans="1:18">
      <c r="A37" s="6"/>
      <c r="B37" s="6"/>
      <c r="C37" s="6"/>
      <c r="D37" s="14" t="s">
        <v>129</v>
      </c>
      <c r="E37" s="15"/>
      <c r="F37" s="29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>
        <f t="shared" si="0"/>
        <v>0</v>
      </c>
    </row>
    <row r="38" spans="1:18">
      <c r="A38" s="6"/>
      <c r="B38" s="6"/>
      <c r="C38" s="6"/>
      <c r="D38" s="14" t="s">
        <v>130</v>
      </c>
      <c r="E38" s="15"/>
      <c r="F38" s="2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>
        <f t="shared" si="0"/>
        <v>0</v>
      </c>
    </row>
    <row r="39" spans="1:18">
      <c r="A39" s="6"/>
      <c r="B39" s="6"/>
      <c r="C39" s="6"/>
      <c r="D39" s="14" t="s">
        <v>145</v>
      </c>
      <c r="E39" s="15"/>
      <c r="F39" s="29"/>
      <c r="G39" s="16">
        <v>731093</v>
      </c>
      <c r="H39" s="16">
        <v>-1697130</v>
      </c>
      <c r="I39" s="16">
        <v>7757322</v>
      </c>
      <c r="J39" s="16">
        <v>-6344821</v>
      </c>
      <c r="K39" s="16">
        <v>9541797</v>
      </c>
      <c r="L39" s="16">
        <v>-36345384</v>
      </c>
      <c r="M39" s="16">
        <v>-40340</v>
      </c>
      <c r="N39" s="16">
        <v>-1257071</v>
      </c>
      <c r="O39" s="16">
        <v>-12813702</v>
      </c>
      <c r="P39" s="16">
        <v>-1967443</v>
      </c>
      <c r="Q39" s="16">
        <v>-17807</v>
      </c>
      <c r="R39" s="16">
        <f t="shared" si="0"/>
        <v>-42453486</v>
      </c>
    </row>
    <row r="40" spans="1:18">
      <c r="A40" s="6"/>
      <c r="B40" s="6"/>
      <c r="C40" s="6"/>
      <c r="D40" s="14" t="s">
        <v>128</v>
      </c>
      <c r="E40" s="15"/>
      <c r="F40" s="29"/>
      <c r="G40" s="16">
        <v>731093</v>
      </c>
      <c r="H40" s="16">
        <v>-1697130</v>
      </c>
      <c r="I40" s="16">
        <v>7757322</v>
      </c>
      <c r="J40" s="16">
        <v>-6344821</v>
      </c>
      <c r="K40" s="16">
        <v>18526994</v>
      </c>
      <c r="L40" s="16">
        <v>1235079</v>
      </c>
      <c r="M40" s="16">
        <v>-40340</v>
      </c>
      <c r="N40" s="16">
        <v>9971486</v>
      </c>
      <c r="O40" s="16">
        <v>-8857168</v>
      </c>
      <c r="P40" s="16">
        <v>-1962382</v>
      </c>
      <c r="Q40" s="16">
        <v>-17807</v>
      </c>
      <c r="R40" s="16">
        <f t="shared" si="0"/>
        <v>19302326</v>
      </c>
    </row>
    <row r="41" spans="1:18">
      <c r="A41" s="6"/>
      <c r="B41" s="6"/>
      <c r="C41" s="6"/>
      <c r="D41" s="14" t="s">
        <v>129</v>
      </c>
      <c r="E41" s="15"/>
      <c r="F41" s="29"/>
      <c r="G41" s="16"/>
      <c r="H41" s="16"/>
      <c r="I41" s="16"/>
      <c r="J41" s="16"/>
      <c r="K41" s="16">
        <v>-8985197</v>
      </c>
      <c r="L41" s="16">
        <v>-37580463</v>
      </c>
      <c r="M41" s="16"/>
      <c r="N41" s="16">
        <v>-12284151</v>
      </c>
      <c r="O41" s="16">
        <v>-3956535</v>
      </c>
      <c r="P41" s="16">
        <v>-5061</v>
      </c>
      <c r="Q41" s="16"/>
      <c r="R41" s="16">
        <f t="shared" si="0"/>
        <v>-62811407</v>
      </c>
    </row>
    <row r="42" spans="1:18">
      <c r="A42" s="6"/>
      <c r="B42" s="6"/>
      <c r="C42" s="6"/>
      <c r="D42" s="14" t="s">
        <v>130</v>
      </c>
      <c r="E42" s="15"/>
      <c r="F42" s="29"/>
      <c r="G42" s="16"/>
      <c r="H42" s="16"/>
      <c r="I42" s="16"/>
      <c r="J42" s="16"/>
      <c r="K42" s="16"/>
      <c r="L42" s="16"/>
      <c r="M42" s="16"/>
      <c r="N42" s="16">
        <v>1055594</v>
      </c>
      <c r="O42" s="16"/>
      <c r="P42" s="16"/>
      <c r="Q42" s="16"/>
      <c r="R42" s="16">
        <f t="shared" si="0"/>
        <v>1055594</v>
      </c>
    </row>
    <row r="43" spans="1:18">
      <c r="A43" s="6"/>
      <c r="B43" s="6"/>
      <c r="C43" s="6"/>
      <c r="D43" s="14" t="s">
        <v>125</v>
      </c>
      <c r="E43" s="15"/>
      <c r="F43" s="2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>
        <f t="shared" si="0"/>
        <v>0</v>
      </c>
    </row>
    <row r="44" spans="1:18">
      <c r="B44" s="6"/>
      <c r="C44" s="6"/>
      <c r="D44" s="14" t="s">
        <v>128</v>
      </c>
      <c r="E44" s="15"/>
      <c r="F44" s="2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f t="shared" si="0"/>
        <v>0</v>
      </c>
    </row>
    <row r="45" spans="1:18">
      <c r="B45" s="6"/>
      <c r="C45" s="6"/>
      <c r="D45" s="14" t="s">
        <v>129</v>
      </c>
      <c r="E45" s="15"/>
      <c r="F45" s="2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f t="shared" si="0"/>
        <v>0</v>
      </c>
    </row>
    <row r="46" spans="1:18">
      <c r="B46" s="6"/>
      <c r="C46" s="6"/>
      <c r="D46" s="14" t="s">
        <v>130</v>
      </c>
      <c r="E46" s="15"/>
      <c r="F46" s="2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f t="shared" si="0"/>
        <v>0</v>
      </c>
    </row>
    <row r="47" spans="1:18">
      <c r="B47" s="6"/>
      <c r="C47" s="6"/>
      <c r="D47" s="14" t="s">
        <v>158</v>
      </c>
      <c r="E47" s="15"/>
      <c r="F47" s="29"/>
      <c r="G47" s="16">
        <v>-18882727</v>
      </c>
      <c r="H47" s="16"/>
      <c r="I47" s="16"/>
      <c r="J47" s="16"/>
      <c r="K47" s="16">
        <v>6492</v>
      </c>
      <c r="L47" s="16"/>
      <c r="M47" s="16"/>
      <c r="N47" s="16"/>
      <c r="O47" s="16"/>
      <c r="P47" s="16"/>
      <c r="Q47" s="16"/>
      <c r="R47" s="16">
        <f t="shared" si="0"/>
        <v>-18876235</v>
      </c>
    </row>
    <row r="48" spans="1:18">
      <c r="B48" s="6"/>
      <c r="C48" s="6"/>
      <c r="D48" s="14" t="s">
        <v>146</v>
      </c>
      <c r="E48" s="15"/>
      <c r="F48" s="29"/>
      <c r="G48" s="16">
        <v>19846386</v>
      </c>
      <c r="H48" s="16">
        <v>368099</v>
      </c>
      <c r="I48" s="16">
        <v>-1939330</v>
      </c>
      <c r="J48" s="16">
        <v>781104</v>
      </c>
      <c r="K48" s="16">
        <v>-2385449</v>
      </c>
      <c r="L48" s="16">
        <v>31200385</v>
      </c>
      <c r="M48" s="16">
        <v>10085</v>
      </c>
      <c r="N48" s="16">
        <v>1555652</v>
      </c>
      <c r="O48" s="16">
        <v>2036594</v>
      </c>
      <c r="P48" s="16">
        <v>-1689912</v>
      </c>
      <c r="Q48" s="16">
        <v>4452</v>
      </c>
      <c r="R48" s="16">
        <f t="shared" si="0"/>
        <v>49788066</v>
      </c>
    </row>
    <row r="49" spans="2:18">
      <c r="B49" s="6"/>
      <c r="C49" s="6"/>
      <c r="D49" s="14" t="s">
        <v>134</v>
      </c>
      <c r="E49" s="15"/>
      <c r="F49" s="29"/>
      <c r="G49" s="16">
        <v>16386297</v>
      </c>
      <c r="H49" s="16">
        <v>7607628</v>
      </c>
      <c r="I49" s="16">
        <v>83609023</v>
      </c>
      <c r="J49" s="16">
        <v>6795266</v>
      </c>
      <c r="K49" s="16">
        <v>16206484</v>
      </c>
      <c r="L49" s="16">
        <v>2546898</v>
      </c>
      <c r="M49" s="16">
        <v>12929031</v>
      </c>
      <c r="N49" s="16">
        <v>30549425</v>
      </c>
      <c r="O49" s="16">
        <v>34777763</v>
      </c>
      <c r="P49" s="16">
        <v>34807523</v>
      </c>
      <c r="Q49" s="16">
        <v>6923974</v>
      </c>
      <c r="R49" s="16">
        <f t="shared" si="0"/>
        <v>253139312</v>
      </c>
    </row>
    <row r="50" spans="2:18">
      <c r="B50" s="6"/>
      <c r="C50" s="6"/>
      <c r="D50" s="14" t="s">
        <v>159</v>
      </c>
      <c r="E50" s="15"/>
      <c r="F50" s="29"/>
      <c r="G50" s="16"/>
      <c r="H50" s="16"/>
      <c r="I50" s="16"/>
      <c r="J50" s="16"/>
      <c r="K50" s="16">
        <v>21636</v>
      </c>
      <c r="L50" s="16"/>
      <c r="M50" s="16">
        <v>-48033</v>
      </c>
      <c r="N50" s="16"/>
      <c r="O50" s="16"/>
      <c r="P50" s="16"/>
      <c r="Q50" s="16"/>
      <c r="R50" s="16">
        <f t="shared" si="0"/>
        <v>-26397</v>
      </c>
    </row>
    <row r="51" spans="2:18">
      <c r="B51" s="6"/>
      <c r="C51" s="6"/>
      <c r="D51" s="14" t="s">
        <v>160</v>
      </c>
      <c r="E51" s="15"/>
      <c r="F51" s="29"/>
      <c r="G51" s="16">
        <v>16386297</v>
      </c>
      <c r="H51" s="16">
        <v>7607628</v>
      </c>
      <c r="I51" s="16">
        <v>83609023</v>
      </c>
      <c r="J51" s="16">
        <v>6795266</v>
      </c>
      <c r="K51" s="16">
        <v>16184848</v>
      </c>
      <c r="L51" s="16">
        <v>2546898</v>
      </c>
      <c r="M51" s="16">
        <v>12977064</v>
      </c>
      <c r="N51" s="16">
        <v>30549425</v>
      </c>
      <c r="O51" s="16">
        <v>34777763</v>
      </c>
      <c r="P51" s="16">
        <v>34807523</v>
      </c>
      <c r="Q51" s="16">
        <v>6923974</v>
      </c>
      <c r="R51" s="16">
        <f t="shared" si="0"/>
        <v>253165709</v>
      </c>
    </row>
    <row r="52" spans="2:18">
      <c r="B52" s="6"/>
      <c r="C52" s="6"/>
      <c r="D52" s="2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presentación</vt:lpstr>
      <vt:lpstr>Marzo 2020 - Individual</vt:lpstr>
      <vt:lpstr>Junio 2020 - Individual</vt:lpstr>
      <vt:lpstr>Junio 2020 - Consolidado</vt:lpstr>
      <vt:lpstr>Septiembre 2020 - Individual</vt:lpstr>
      <vt:lpstr>Diciembre 2020 - Individual</vt:lpstr>
      <vt:lpstr>Diciembre 2020 - Consolidado</vt:lpstr>
      <vt:lpstr>presentación!Área_de_impresión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MUÑOZ BENET</dc:creator>
  <cp:lastModifiedBy>Usuario</cp:lastModifiedBy>
  <dcterms:created xsi:type="dcterms:W3CDTF">2016-05-30T07:17:06Z</dcterms:created>
  <dcterms:modified xsi:type="dcterms:W3CDTF">2021-03-10T13:10:10Z</dcterms:modified>
</cp:coreProperties>
</file>