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25" windowHeight="11025" tabRatio="828"/>
  </bookViews>
  <sheets>
    <sheet name="Presentación" sheetId="6" r:id="rId1"/>
    <sheet name="marzo 2021 - Individual" sheetId="33" r:id="rId2"/>
    <sheet name="junio 2021 - Individual" sheetId="34" r:id="rId3"/>
    <sheet name="junio 2021 - Consolidado" sheetId="35" r:id="rId4"/>
    <sheet name="septiembre 2021 - Individual" sheetId="36" r:id="rId5"/>
    <sheet name="diciembre 2021 - Individual" sheetId="37" r:id="rId6"/>
    <sheet name="diciembre 2021 - Consolidado" sheetId="38" r:id="rId7"/>
  </sheets>
  <calcPr calcId="125725"/>
</workbook>
</file>

<file path=xl/calcChain.xml><?xml version="1.0" encoding="utf-8"?>
<calcChain xmlns="http://schemas.openxmlformats.org/spreadsheetml/2006/main">
  <c r="Q65" i="38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BN57" i="3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12"/>
  <c r="BN11"/>
  <c r="BN10"/>
  <c r="BN9"/>
  <c r="BN10" i="36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Q10" i="35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5"/>
  <c r="Q9"/>
  <c r="BN10" i="34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33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</calcChain>
</file>

<file path=xl/sharedStrings.xml><?xml version="1.0" encoding="utf-8"?>
<sst xmlns="http://schemas.openxmlformats.org/spreadsheetml/2006/main" count="1322" uniqueCount="199">
  <si>
    <t>ESTADOS FINANCIEROS PÚBLICOS DE LAS COOPERATIVAS DE CRÉDITO</t>
  </si>
  <si>
    <t>TOTAL SECTOR COOPERATIVAS DE CRÉDITO</t>
  </si>
  <si>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</si>
  <si>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</si>
  <si>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</si>
  <si>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</si>
  <si>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</si>
  <si>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</si>
  <si>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</si>
  <si>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</si>
  <si>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</si>
  <si>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</si>
  <si>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</si>
  <si>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</si>
  <si>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</si>
  <si>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</si>
  <si>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</si>
  <si>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</si>
  <si>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</si>
  <si>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</si>
  <si>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</si>
  <si>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</si>
  <si>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</si>
  <si>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</si>
  <si>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</si>
  <si>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</si>
  <si>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</si>
  <si>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</si>
  <si>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</si>
  <si>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</si>
  <si>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</si>
  <si>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</si>
  <si>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</si>
  <si>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</si>
  <si>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</si>
  <si>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</si>
  <si>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</si>
  <si>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</si>
  <si>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</si>
  <si>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</si>
  <si>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</si>
  <si>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</si>
  <si>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</si>
  <si>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</si>
  <si>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</si>
  <si>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</si>
  <si>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</si>
  <si>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</si>
  <si>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</si>
  <si>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</si>
  <si>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</si>
  <si>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</si>
  <si>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</si>
  <si>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</si>
  <si>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</si>
  <si>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</si>
  <si>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</si>
  <si>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</si>
  <si>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</si>
  <si>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</si>
  <si>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</si>
  <si>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</si>
  <si>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</si>
  <si>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</si>
  <si>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</si>
  <si>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</si>
  <si>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</si>
  <si>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</si>
  <si>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</si>
  <si>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</si>
  <si>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</si>
  <si>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</si>
  <si>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</si>
  <si>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</si>
  <si>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</si>
  <si>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</si>
  <si>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</si>
  <si>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</si>
  <si>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</si>
  <si>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</si>
  <si>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</si>
  <si>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</si>
  <si>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</si>
  <si>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</si>
  <si>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</si>
  <si>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</si>
  <si>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</si>
  <si>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</si>
  <si>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</si>
  <si>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</si>
  <si>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</si>
  <si>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</si>
  <si>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</si>
  <si>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</si>
  <si>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</si>
  <si>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</si>
  <si>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</si>
  <si>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</si>
  <si>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</si>
  <si>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</si>
  <si>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</si>
  <si>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</si>
  <si>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</si>
  <si>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</si>
  <si>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</si>
  <si>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</si>
  <si>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</si>
  <si>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</si>
  <si>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</si>
  <si>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</si>
  <si>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</si>
  <si>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</si>
  <si>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</si>
  <si>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</si>
  <si>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</si>
  <si>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</si>
  <si>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</si>
  <si>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</si>
  <si>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</si>
  <si>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</si>
  <si>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</si>
  <si>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</si>
  <si>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</si>
  <si>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</si>
  <si>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</si>
  <si>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</si>
  <si>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</si>
  <si>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</si>
  <si>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</si>
  <si>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</si>
  <si>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</si>
  <si>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</si>
  <si>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</si>
  <si>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</si>
  <si>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</si>
  <si>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</si>
  <si>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</si>
  <si>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</si>
  <si>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</si>
  <si>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</si>
  <si>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</si>
  <si>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</si>
  <si>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</si>
  <si>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</si>
  <si>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</si>
  <si>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</si>
  <si>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</si>
  <si>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después de impuestos procedentes de actividades interrumpidas</t>
  </si>
  <si>
    <t xml:space="preserve">  A) MARGEN DE INTERESES</t>
  </si>
  <si>
    <t>Importe en euros.</t>
  </si>
  <si>
    <t>3098 - CAJA RURAL DE NUEVA CARTEYA, S.C.A.C.</t>
  </si>
  <si>
    <t>3081 - EUROCAJA RURAL, SOCIEDAD COOPERATIVA DE CRÉDITO</t>
  </si>
  <si>
    <t xml:space="preserve">  Ganancias o (-) pérdidas por activos financieros no destinados a negociación valorados obligatoriamente a valor razonable con cambios en resultados, netas</t>
  </si>
  <si>
    <t xml:space="preserve">  B) MARGEN BRUTO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</si>
  <si>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</si>
  <si>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</si>
  <si>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</si>
  <si>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Ganancias o (-) pérdidas al dar de baja en cuentas activos no financieros, netas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</si>
  <si>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</si>
  <si>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</si>
  <si>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</si>
  <si>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E) RESULTADO DEL EJERCICIO</t>
  </si>
  <si>
    <t xml:space="preserve">La información que contiene este libro es: 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</si>
  <si>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</si>
  <si>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</si>
  <si>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</si>
  <si>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</si>
  <si>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  Restantes activos y pasivos financieros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</si>
  <si>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</si>
  <si>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</si>
  <si>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</si>
  <si>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>x</t>
  </si>
  <si>
    <t xml:space="preserve">     Cuenta de pérdidas y ganancias individual - datos marzo de 2021</t>
  </si>
  <si>
    <t>Periodo declarado: 2021-03-31</t>
  </si>
  <si>
    <t>2021-03-31</t>
  </si>
  <si>
    <t>Periodo declarado: 2021-06-30</t>
  </si>
  <si>
    <t>2021-06-30</t>
  </si>
  <si>
    <t xml:space="preserve">     Cuenta de pérdidas y ganancias individual - datos junio de 2021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</si>
  <si>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</si>
  <si>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</si>
  <si>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</si>
  <si>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</si>
  <si>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</si>
  <si>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</si>
  <si>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</si>
  <si>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</si>
  <si>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</si>
  <si>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</si>
  <si>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</si>
  <si>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</si>
  <si>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TOTAL</t>
  </si>
  <si>
    <t xml:space="preserve">     Cuenta de pérdidas y ganancias consolidada - datos junio de 2021</t>
  </si>
  <si>
    <t>Periodo declarado: 2021-09-30</t>
  </si>
  <si>
    <t>2021-09-30</t>
  </si>
  <si>
    <t>Periodo declarado: 2021-12-31</t>
  </si>
  <si>
    <t>2021-12-31</t>
  </si>
  <si>
    <t xml:space="preserve">     Cuentas de pérdidas y ganancias individual- datos septiembre de 2021</t>
  </si>
  <si>
    <t xml:space="preserve">     Cuentas de pérdidas y ganancias individual- datos diciembre de 2021</t>
  </si>
  <si>
    <t xml:space="preserve">     Cuentas de pérdidas y ganancias consolidada - datos diciembre de 2021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</si>
</sst>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11" fillId="0" borderId="0" xfId="1" applyFont="1" applyAlignment="1" applyProtection="1"/>
    <xf numFmtId="0" fontId="2" fillId="4" borderId="0" xfId="0" applyFont="1" applyFill="1" applyAlignment="1">
      <alignment horizontal="center"/>
    </xf>
    <xf numFmtId="3" fontId="2" fillId="0" borderId="0" xfId="0" applyNumberFormat="1" applyFont="1"/>
    <xf numFmtId="49" fontId="9" fillId="5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7" fillId="4" borderId="3" xfId="0" applyFont="1" applyFill="1" applyBorder="1" applyAlignment="1"/>
    <xf numFmtId="0" fontId="7" fillId="4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47625</xdr:rowOff>
    </xdr:from>
    <xdr:to>
      <xdr:col>0</xdr:col>
      <xdr:colOff>171450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2987675</xdr:colOff>
      <xdr:row>15</xdr:row>
      <xdr:rowOff>177801</xdr:rowOff>
    </xdr:from>
    <xdr:to>
      <xdr:col>0</xdr:col>
      <xdr:colOff>4673600</xdr:colOff>
      <xdr:row>18</xdr:row>
      <xdr:rowOff>102619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7675" y="3155951"/>
          <a:ext cx="1685925" cy="47726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38100</xdr:rowOff>
    </xdr:from>
    <xdr:to>
      <xdr:col>0</xdr:col>
      <xdr:colOff>171450</xdr:colOff>
      <xdr:row>9</xdr:row>
      <xdr:rowOff>152400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162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60325</xdr:colOff>
      <xdr:row>10</xdr:row>
      <xdr:rowOff>38100</xdr:rowOff>
    </xdr:from>
    <xdr:to>
      <xdr:col>0</xdr:col>
      <xdr:colOff>174625</xdr:colOff>
      <xdr:row>10</xdr:row>
      <xdr:rowOff>152400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2352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11</xdr:row>
      <xdr:rowOff>47625</xdr:rowOff>
    </xdr:from>
    <xdr:to>
      <xdr:col>0</xdr:col>
      <xdr:colOff>180975</xdr:colOff>
      <xdr:row>11</xdr:row>
      <xdr:rowOff>161925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55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12</xdr:row>
      <xdr:rowOff>47625</xdr:rowOff>
    </xdr:from>
    <xdr:to>
      <xdr:col>0</xdr:col>
      <xdr:colOff>180975</xdr:colOff>
      <xdr:row>12</xdr:row>
      <xdr:rowOff>161925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55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13</xdr:row>
      <xdr:rowOff>47625</xdr:rowOff>
    </xdr:from>
    <xdr:to>
      <xdr:col>0</xdr:col>
      <xdr:colOff>180975</xdr:colOff>
      <xdr:row>13</xdr:row>
      <xdr:rowOff>161925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7432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tabSelected="1" workbookViewId="0">
      <selection activeCell="A27" sqref="A27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163</v>
      </c>
    </row>
    <row r="5" spans="1:1">
      <c r="A5" s="3" t="s">
        <v>149</v>
      </c>
    </row>
    <row r="6" spans="1:1">
      <c r="A6" s="3"/>
    </row>
    <row r="7" spans="1:1">
      <c r="A7" s="3" t="s">
        <v>162</v>
      </c>
    </row>
    <row r="8" spans="1:1">
      <c r="A8" s="3"/>
    </row>
    <row r="9" spans="1:1">
      <c r="A9" s="17" t="s">
        <v>172</v>
      </c>
    </row>
    <row r="10" spans="1:1">
      <c r="A10" s="17" t="s">
        <v>177</v>
      </c>
    </row>
    <row r="11" spans="1:1">
      <c r="A11" s="17" t="s">
        <v>191</v>
      </c>
    </row>
    <row r="12" spans="1:1">
      <c r="A12" s="17" t="s">
        <v>196</v>
      </c>
    </row>
    <row r="13" spans="1:1">
      <c r="A13" s="17" t="s">
        <v>197</v>
      </c>
    </row>
    <row r="14" spans="1:1">
      <c r="A14" s="17" t="s">
        <v>198</v>
      </c>
    </row>
    <row r="15" spans="1:1">
      <c r="A15" s="17"/>
    </row>
    <row r="17" spans="1:1">
      <c r="A17" s="17"/>
    </row>
  </sheetData>
  <hyperlinks>
    <hyperlink ref="A9" location="'marzo 2021 - Individual'!A1" display="     Cuenta de pérdidas y ganancias individual - datos marzo de 2021"/>
    <hyperlink ref="A10" location="'junio 2021 - Individual'!A1" display="     Cuenta de pérdidas y ganancias individual - datos junio de 2021"/>
    <hyperlink ref="A11" location="'junio 2021 - Consolidado'!A1" display="     Cuenta de pérdidas y ganancias consolidada - datos junio de 2021"/>
    <hyperlink ref="A12" location="'septiembre 2021 - Individual'!A1" display="    Cuentas de pérdidas y ganancias individual- datos septiembre de 2021"/>
    <hyperlink ref="A13" location="'diciembre 2021 - Individual'!A1" display="    Cuentas de pérdidas y ganancias individual- datos diciembre de 2021"/>
    <hyperlink ref="A14" location="'diciembre 2021 - Consolidado'!A1" display="     Cuentas de pérdidas y ganancias consolidada - datos diciembre de 202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22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173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2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67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174</v>
      </c>
      <c r="G6" s="20" t="s">
        <v>174</v>
      </c>
      <c r="H6" s="20" t="s">
        <v>174</v>
      </c>
      <c r="I6" s="20" t="s">
        <v>174</v>
      </c>
      <c r="J6" s="20" t="s">
        <v>174</v>
      </c>
      <c r="K6" s="20" t="s">
        <v>174</v>
      </c>
      <c r="L6" s="20" t="s">
        <v>174</v>
      </c>
      <c r="M6" s="20" t="s">
        <v>174</v>
      </c>
      <c r="N6" s="20" t="s">
        <v>174</v>
      </c>
      <c r="O6" s="20" t="s">
        <v>174</v>
      </c>
      <c r="P6" s="20" t="s">
        <v>174</v>
      </c>
      <c r="Q6" s="20" t="s">
        <v>174</v>
      </c>
      <c r="R6" s="20" t="s">
        <v>174</v>
      </c>
      <c r="S6" s="20" t="s">
        <v>174</v>
      </c>
      <c r="T6" s="20" t="s">
        <v>174</v>
      </c>
      <c r="U6" s="20" t="s">
        <v>174</v>
      </c>
      <c r="V6" s="20" t="s">
        <v>174</v>
      </c>
      <c r="W6" s="20" t="s">
        <v>174</v>
      </c>
      <c r="X6" s="20" t="s">
        <v>174</v>
      </c>
      <c r="Y6" s="20" t="s">
        <v>174</v>
      </c>
      <c r="Z6" s="20" t="s">
        <v>174</v>
      </c>
      <c r="AA6" s="20" t="s">
        <v>174</v>
      </c>
      <c r="AB6" s="20" t="s">
        <v>174</v>
      </c>
      <c r="AC6" s="20" t="s">
        <v>174</v>
      </c>
      <c r="AD6" s="20" t="s">
        <v>174</v>
      </c>
      <c r="AE6" s="20" t="s">
        <v>174</v>
      </c>
      <c r="AF6" s="20" t="s">
        <v>174</v>
      </c>
      <c r="AG6" s="20" t="s">
        <v>174</v>
      </c>
      <c r="AH6" s="20" t="s">
        <v>174</v>
      </c>
      <c r="AI6" s="20" t="s">
        <v>174</v>
      </c>
      <c r="AJ6" s="20" t="s">
        <v>174</v>
      </c>
      <c r="AK6" s="20" t="s">
        <v>174</v>
      </c>
      <c r="AL6" s="20" t="s">
        <v>174</v>
      </c>
      <c r="AM6" s="20" t="s">
        <v>174</v>
      </c>
      <c r="AN6" s="20" t="s">
        <v>174</v>
      </c>
      <c r="AO6" s="20" t="s">
        <v>174</v>
      </c>
      <c r="AP6" s="20" t="s">
        <v>174</v>
      </c>
      <c r="AQ6" s="20" t="s">
        <v>174</v>
      </c>
      <c r="AR6" s="20" t="s">
        <v>174</v>
      </c>
      <c r="AS6" s="20" t="s">
        <v>174</v>
      </c>
      <c r="AT6" s="20" t="s">
        <v>174</v>
      </c>
      <c r="AU6" s="20" t="s">
        <v>174</v>
      </c>
      <c r="AV6" s="20" t="s">
        <v>174</v>
      </c>
      <c r="AW6" s="20" t="s">
        <v>174</v>
      </c>
      <c r="AX6" s="20" t="s">
        <v>174</v>
      </c>
      <c r="AY6" s="20" t="s">
        <v>174</v>
      </c>
      <c r="AZ6" s="20" t="s">
        <v>174</v>
      </c>
      <c r="BA6" s="20" t="s">
        <v>174</v>
      </c>
      <c r="BB6" s="20" t="s">
        <v>174</v>
      </c>
      <c r="BC6" s="20" t="s">
        <v>174</v>
      </c>
      <c r="BD6" s="20" t="s">
        <v>174</v>
      </c>
      <c r="BE6" s="20" t="s">
        <v>174</v>
      </c>
      <c r="BF6" s="20" t="s">
        <v>174</v>
      </c>
      <c r="BG6" s="20" t="s">
        <v>174</v>
      </c>
      <c r="BH6" s="20" t="s">
        <v>174</v>
      </c>
      <c r="BI6" s="20" t="s">
        <v>174</v>
      </c>
      <c r="BJ6" s="20" t="s">
        <v>174</v>
      </c>
      <c r="BK6" s="20" t="s">
        <v>174</v>
      </c>
      <c r="BL6" s="20" t="s">
        <v>174</v>
      </c>
      <c r="BM6" s="20" t="s">
        <v>174</v>
      </c>
      <c r="BN6" s="20" t="s">
        <v>174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171</v>
      </c>
      <c r="F9" s="15">
        <v>5540279</v>
      </c>
      <c r="G9" s="15">
        <v>8170203</v>
      </c>
      <c r="H9" s="15">
        <v>1335830</v>
      </c>
      <c r="I9" s="15">
        <v>40793240</v>
      </c>
      <c r="J9" s="15">
        <v>8099264</v>
      </c>
      <c r="K9" s="15">
        <v>3197554</v>
      </c>
      <c r="L9" s="15">
        <v>6167855</v>
      </c>
      <c r="M9" s="15">
        <v>985504</v>
      </c>
      <c r="N9" s="15">
        <v>1422277</v>
      </c>
      <c r="O9" s="15">
        <v>20458987</v>
      </c>
      <c r="P9" s="15">
        <v>8121413</v>
      </c>
      <c r="Q9" s="15">
        <v>376058</v>
      </c>
      <c r="R9" s="15">
        <v>64260951</v>
      </c>
      <c r="S9" s="15">
        <v>922859</v>
      </c>
      <c r="T9" s="15">
        <v>111437881</v>
      </c>
      <c r="U9" s="15">
        <v>19186032</v>
      </c>
      <c r="V9" s="15">
        <v>6966471</v>
      </c>
      <c r="W9" s="15">
        <v>15914385</v>
      </c>
      <c r="X9" s="15">
        <v>5127853</v>
      </c>
      <c r="Y9" s="15">
        <v>13735603</v>
      </c>
      <c r="Z9" s="15">
        <v>4617902</v>
      </c>
      <c r="AA9" s="15">
        <v>25592865</v>
      </c>
      <c r="AB9" s="15">
        <v>10234385</v>
      </c>
      <c r="AC9" s="15">
        <v>705832</v>
      </c>
      <c r="AD9" s="15">
        <v>93781</v>
      </c>
      <c r="AE9" s="15">
        <v>1097478</v>
      </c>
      <c r="AF9" s="15">
        <v>483947</v>
      </c>
      <c r="AG9" s="15">
        <v>369893</v>
      </c>
      <c r="AH9" s="15">
        <v>401848</v>
      </c>
      <c r="AI9" s="15">
        <v>718971</v>
      </c>
      <c r="AJ9" s="15">
        <v>689823</v>
      </c>
      <c r="AK9" s="15">
        <v>934311</v>
      </c>
      <c r="AL9" s="15">
        <v>384520</v>
      </c>
      <c r="AM9" s="15">
        <v>838972</v>
      </c>
      <c r="AN9" s="15">
        <v>339188</v>
      </c>
      <c r="AO9" s="15">
        <v>1186855</v>
      </c>
      <c r="AP9" s="15">
        <v>1160185</v>
      </c>
      <c r="AQ9" s="15">
        <v>225911</v>
      </c>
      <c r="AR9" s="15">
        <v>266187</v>
      </c>
      <c r="AS9" s="15">
        <v>133652</v>
      </c>
      <c r="AT9" s="15">
        <v>224838</v>
      </c>
      <c r="AU9" s="15">
        <v>1088739</v>
      </c>
      <c r="AV9" s="15">
        <v>1287716</v>
      </c>
      <c r="AW9" s="15">
        <v>382433</v>
      </c>
      <c r="AX9" s="15">
        <v>677109</v>
      </c>
      <c r="AY9" s="15">
        <v>2829100</v>
      </c>
      <c r="AZ9" s="15">
        <v>321097</v>
      </c>
      <c r="BA9" s="15">
        <v>249567</v>
      </c>
      <c r="BB9" s="15">
        <v>154160</v>
      </c>
      <c r="BC9" s="15">
        <v>76005</v>
      </c>
      <c r="BD9" s="15">
        <v>10015687</v>
      </c>
      <c r="BE9" s="15">
        <v>62599</v>
      </c>
      <c r="BF9" s="15">
        <v>1031725</v>
      </c>
      <c r="BG9" s="15">
        <v>10201</v>
      </c>
      <c r="BH9" s="15">
        <v>154762</v>
      </c>
      <c r="BI9" s="15">
        <v>887066</v>
      </c>
      <c r="BJ9" s="15">
        <v>195725</v>
      </c>
      <c r="BK9" s="15">
        <v>32087498</v>
      </c>
      <c r="BL9" s="15">
        <v>30348887</v>
      </c>
      <c r="BM9" s="15">
        <v>18775987</v>
      </c>
      <c r="BN9" s="15">
        <f>SUM(F9:BM9)</f>
        <v>493557906</v>
      </c>
    </row>
    <row r="10" spans="1:66">
      <c r="A10" s="6"/>
      <c r="B10" s="6"/>
      <c r="C10" s="6"/>
      <c r="D10" s="14" t="s">
        <v>164</v>
      </c>
      <c r="E10" s="21" t="s">
        <v>171</v>
      </c>
      <c r="F10" s="15">
        <v>1346342</v>
      </c>
      <c r="G10" s="15">
        <v>151328</v>
      </c>
      <c r="H10" s="15">
        <v>382782</v>
      </c>
      <c r="I10" s="15">
        <v>1021296</v>
      </c>
      <c r="J10" s="15">
        <v>1154880</v>
      </c>
      <c r="K10" s="15">
        <v>403974</v>
      </c>
      <c r="L10" s="15">
        <v>350929</v>
      </c>
      <c r="M10" s="15">
        <v>41216</v>
      </c>
      <c r="N10" s="15">
        <v>415826</v>
      </c>
      <c r="O10" s="15">
        <v>2710326</v>
      </c>
      <c r="P10" s="15">
        <v>987923</v>
      </c>
      <c r="Q10" s="15"/>
      <c r="R10" s="15">
        <v>2402992</v>
      </c>
      <c r="S10" s="15"/>
      <c r="T10" s="15">
        <v>3616</v>
      </c>
      <c r="U10" s="15">
        <v>4680974</v>
      </c>
      <c r="V10" s="15">
        <v>311599</v>
      </c>
      <c r="W10" s="15">
        <v>1843606</v>
      </c>
      <c r="X10" s="15">
        <v>591192</v>
      </c>
      <c r="Y10" s="15">
        <v>116046</v>
      </c>
      <c r="Z10" s="15">
        <v>36775</v>
      </c>
      <c r="AA10" s="15">
        <v>3194811</v>
      </c>
      <c r="AB10" s="15">
        <v>669282</v>
      </c>
      <c r="AC10" s="15">
        <v>43865</v>
      </c>
      <c r="AD10" s="15"/>
      <c r="AE10" s="15">
        <v>291734</v>
      </c>
      <c r="AF10" s="15">
        <v>203444</v>
      </c>
      <c r="AG10" s="15"/>
      <c r="AH10" s="15">
        <v>119184</v>
      </c>
      <c r="AI10" s="15"/>
      <c r="AJ10" s="15"/>
      <c r="AK10" s="15">
        <v>3567</v>
      </c>
      <c r="AL10" s="15">
        <v>14849</v>
      </c>
      <c r="AM10" s="15">
        <v>571898</v>
      </c>
      <c r="AN10" s="15">
        <v>11746</v>
      </c>
      <c r="AO10" s="15">
        <v>236987</v>
      </c>
      <c r="AP10" s="15"/>
      <c r="AQ10" s="15"/>
      <c r="AR10" s="15"/>
      <c r="AS10" s="15"/>
      <c r="AT10" s="15">
        <v>56168</v>
      </c>
      <c r="AU10" s="15">
        <v>541326</v>
      </c>
      <c r="AV10" s="15">
        <v>245682</v>
      </c>
      <c r="AW10" s="15"/>
      <c r="AX10" s="15">
        <v>94822</v>
      </c>
      <c r="AY10" s="15"/>
      <c r="AZ10" s="15">
        <v>52764</v>
      </c>
      <c r="BA10" s="15">
        <v>4502</v>
      </c>
      <c r="BB10" s="15"/>
      <c r="BC10" s="15"/>
      <c r="BD10" s="15">
        <v>345075</v>
      </c>
      <c r="BE10" s="15"/>
      <c r="BF10" s="15">
        <v>250004</v>
      </c>
      <c r="BG10" s="15"/>
      <c r="BH10" s="15">
        <v>62464</v>
      </c>
      <c r="BI10" s="15"/>
      <c r="BJ10" s="15"/>
      <c r="BK10" s="15">
        <v>4319501</v>
      </c>
      <c r="BL10" s="15">
        <v>147628</v>
      </c>
      <c r="BM10" s="15">
        <v>36740</v>
      </c>
      <c r="BN10" s="15">
        <f t="shared" ref="BN10:BN57" si="0">SUM(F10:BM10)</f>
        <v>30471665</v>
      </c>
    </row>
    <row r="11" spans="1:66">
      <c r="A11" s="6"/>
      <c r="B11" s="6"/>
      <c r="C11" s="6"/>
      <c r="D11" s="14" t="s">
        <v>165</v>
      </c>
      <c r="E11" s="21" t="s">
        <v>171</v>
      </c>
      <c r="F11" s="15">
        <v>3862123</v>
      </c>
      <c r="G11" s="15">
        <v>8006542</v>
      </c>
      <c r="H11" s="15">
        <v>1017084</v>
      </c>
      <c r="I11" s="15">
        <v>34440658</v>
      </c>
      <c r="J11" s="15">
        <v>6721204</v>
      </c>
      <c r="K11" s="15">
        <v>2790224</v>
      </c>
      <c r="L11" s="15">
        <v>4966335</v>
      </c>
      <c r="M11" s="15">
        <v>833702</v>
      </c>
      <c r="N11" s="15">
        <v>975868</v>
      </c>
      <c r="O11" s="15">
        <v>16537341</v>
      </c>
      <c r="P11" s="15">
        <v>6286500</v>
      </c>
      <c r="Q11" s="15">
        <v>375742</v>
      </c>
      <c r="R11" s="15">
        <v>54438965</v>
      </c>
      <c r="S11" s="15">
        <v>920629</v>
      </c>
      <c r="T11" s="15">
        <v>109932388</v>
      </c>
      <c r="U11" s="15">
        <v>13968452</v>
      </c>
      <c r="V11" s="15">
        <v>6576713</v>
      </c>
      <c r="W11" s="15">
        <v>13406261</v>
      </c>
      <c r="X11" s="15">
        <v>4527391</v>
      </c>
      <c r="Y11" s="15">
        <v>10509903</v>
      </c>
      <c r="Z11" s="15">
        <v>3903531</v>
      </c>
      <c r="AA11" s="15">
        <v>20609136</v>
      </c>
      <c r="AB11" s="15">
        <v>8394647</v>
      </c>
      <c r="AC11" s="15">
        <v>661453</v>
      </c>
      <c r="AD11" s="15">
        <v>93713</v>
      </c>
      <c r="AE11" s="15">
        <v>703641</v>
      </c>
      <c r="AF11" s="15">
        <v>280382</v>
      </c>
      <c r="AG11" s="15">
        <v>369219</v>
      </c>
      <c r="AH11" s="15">
        <v>282602</v>
      </c>
      <c r="AI11" s="15">
        <v>718358</v>
      </c>
      <c r="AJ11" s="15">
        <v>687733</v>
      </c>
      <c r="AK11" s="15">
        <v>928859</v>
      </c>
      <c r="AL11" s="15">
        <v>368628</v>
      </c>
      <c r="AM11" s="15">
        <v>265882</v>
      </c>
      <c r="AN11" s="15">
        <v>327439</v>
      </c>
      <c r="AO11" s="15">
        <v>972816</v>
      </c>
      <c r="AP11" s="15">
        <v>1158657</v>
      </c>
      <c r="AQ11" s="15">
        <v>225203</v>
      </c>
      <c r="AR11" s="15">
        <v>265867</v>
      </c>
      <c r="AS11" s="15">
        <v>133350</v>
      </c>
      <c r="AT11" s="15">
        <v>167430</v>
      </c>
      <c r="AU11" s="15">
        <v>561124</v>
      </c>
      <c r="AV11" s="15">
        <v>1018215</v>
      </c>
      <c r="AW11" s="15">
        <v>381931</v>
      </c>
      <c r="AX11" s="15">
        <v>581132</v>
      </c>
      <c r="AY11" s="15">
        <v>2829100</v>
      </c>
      <c r="AZ11" s="15">
        <v>267161</v>
      </c>
      <c r="BA11" s="15">
        <v>237572</v>
      </c>
      <c r="BB11" s="15">
        <v>153673</v>
      </c>
      <c r="BC11" s="15">
        <v>75920</v>
      </c>
      <c r="BD11" s="15">
        <v>8892217</v>
      </c>
      <c r="BE11" s="15">
        <v>62464</v>
      </c>
      <c r="BF11" s="15">
        <v>746956</v>
      </c>
      <c r="BG11" s="15">
        <v>10159</v>
      </c>
      <c r="BH11" s="15">
        <v>92257</v>
      </c>
      <c r="BI11" s="15">
        <v>886019</v>
      </c>
      <c r="BJ11" s="15">
        <v>194970</v>
      </c>
      <c r="BK11" s="15">
        <v>26036290</v>
      </c>
      <c r="BL11" s="15">
        <v>23374440</v>
      </c>
      <c r="BM11" s="15">
        <v>12559698</v>
      </c>
      <c r="BN11" s="15">
        <f t="shared" si="0"/>
        <v>421573869</v>
      </c>
    </row>
    <row r="12" spans="1:66">
      <c r="A12" s="6"/>
      <c r="B12" s="6"/>
      <c r="C12" s="6"/>
      <c r="D12" s="14" t="s">
        <v>166</v>
      </c>
      <c r="E12" s="21" t="s">
        <v>171</v>
      </c>
      <c r="F12" s="15">
        <v>331814</v>
      </c>
      <c r="G12" s="15">
        <v>12332</v>
      </c>
      <c r="H12" s="15">
        <v>-64035</v>
      </c>
      <c r="I12" s="15">
        <v>5331286</v>
      </c>
      <c r="J12" s="15">
        <v>223180</v>
      </c>
      <c r="K12" s="15">
        <v>3356</v>
      </c>
      <c r="L12" s="15">
        <v>850591</v>
      </c>
      <c r="M12" s="15">
        <v>110586</v>
      </c>
      <c r="N12" s="15">
        <v>30583</v>
      </c>
      <c r="O12" s="15">
        <v>1211320</v>
      </c>
      <c r="P12" s="15">
        <v>846989</v>
      </c>
      <c r="Q12" s="15">
        <v>316</v>
      </c>
      <c r="R12" s="15">
        <v>7418994</v>
      </c>
      <c r="S12" s="15">
        <v>2230</v>
      </c>
      <c r="T12" s="15">
        <v>1501878</v>
      </c>
      <c r="U12" s="15">
        <v>536606</v>
      </c>
      <c r="V12" s="15">
        <v>78159</v>
      </c>
      <c r="W12" s="15">
        <v>664517</v>
      </c>
      <c r="X12" s="15">
        <v>9270</v>
      </c>
      <c r="Y12" s="15">
        <v>3109655</v>
      </c>
      <c r="Z12" s="15">
        <v>677596</v>
      </c>
      <c r="AA12" s="15">
        <v>1788918</v>
      </c>
      <c r="AB12" s="15">
        <v>1170456</v>
      </c>
      <c r="AC12" s="15">
        <v>514</v>
      </c>
      <c r="AD12" s="15">
        <v>68</v>
      </c>
      <c r="AE12" s="15">
        <v>102102</v>
      </c>
      <c r="AF12" s="15">
        <v>120</v>
      </c>
      <c r="AG12" s="15">
        <v>674</v>
      </c>
      <c r="AH12" s="15">
        <v>62</v>
      </c>
      <c r="AI12" s="15">
        <v>613</v>
      </c>
      <c r="AJ12" s="15">
        <v>2090</v>
      </c>
      <c r="AK12" s="15">
        <v>1886</v>
      </c>
      <c r="AL12" s="15">
        <v>1043</v>
      </c>
      <c r="AM12" s="15">
        <v>1192</v>
      </c>
      <c r="AN12" s="15">
        <v>4</v>
      </c>
      <c r="AO12" s="15">
        <v>-22948</v>
      </c>
      <c r="AP12" s="15">
        <v>1528</v>
      </c>
      <c r="AQ12" s="15">
        <v>708</v>
      </c>
      <c r="AR12" s="15">
        <v>319</v>
      </c>
      <c r="AS12" s="15">
        <v>302</v>
      </c>
      <c r="AT12" s="15">
        <v>1240</v>
      </c>
      <c r="AU12" s="15">
        <v>-13710</v>
      </c>
      <c r="AV12" s="15">
        <v>23820</v>
      </c>
      <c r="AW12" s="15">
        <v>502</v>
      </c>
      <c r="AX12" s="15">
        <v>1155</v>
      </c>
      <c r="AY12" s="15"/>
      <c r="AZ12" s="15">
        <v>1172</v>
      </c>
      <c r="BA12" s="15">
        <v>7493</v>
      </c>
      <c r="BB12" s="15">
        <v>487</v>
      </c>
      <c r="BC12" s="15">
        <v>85</v>
      </c>
      <c r="BD12" s="15">
        <v>778395</v>
      </c>
      <c r="BE12" s="15">
        <v>135</v>
      </c>
      <c r="BF12" s="15">
        <v>34765</v>
      </c>
      <c r="BG12" s="15">
        <v>42</v>
      </c>
      <c r="BH12" s="15">
        <v>42</v>
      </c>
      <c r="BI12" s="15">
        <v>1047</v>
      </c>
      <c r="BJ12" s="15">
        <v>755</v>
      </c>
      <c r="BK12" s="15">
        <v>1731707</v>
      </c>
      <c r="BL12" s="15">
        <v>6826818</v>
      </c>
      <c r="BM12" s="15">
        <v>6179550</v>
      </c>
      <c r="BN12" s="15">
        <f t="shared" si="0"/>
        <v>41512374</v>
      </c>
    </row>
    <row r="13" spans="1:66">
      <c r="A13" s="6"/>
      <c r="B13" s="6"/>
      <c r="C13" s="6"/>
      <c r="D13" s="14" t="s">
        <v>122</v>
      </c>
      <c r="E13" s="21" t="s">
        <v>171</v>
      </c>
      <c r="F13" s="15">
        <v>467522</v>
      </c>
      <c r="G13" s="15">
        <v>743391</v>
      </c>
      <c r="H13" s="15">
        <v>66975</v>
      </c>
      <c r="I13" s="15">
        <v>4023327</v>
      </c>
      <c r="J13" s="15">
        <v>234214</v>
      </c>
      <c r="K13" s="15">
        <v>337485</v>
      </c>
      <c r="L13" s="15">
        <v>531579</v>
      </c>
      <c r="M13" s="15">
        <v>85871</v>
      </c>
      <c r="N13" s="15">
        <v>29660</v>
      </c>
      <c r="O13" s="15">
        <v>354078</v>
      </c>
      <c r="P13" s="15">
        <v>294995</v>
      </c>
      <c r="Q13" s="15">
        <v>21621</v>
      </c>
      <c r="R13" s="15">
        <v>5873922</v>
      </c>
      <c r="S13" s="15">
        <v>55584</v>
      </c>
      <c r="T13" s="15">
        <v>13691527</v>
      </c>
      <c r="U13" s="15">
        <v>795225</v>
      </c>
      <c r="V13" s="15">
        <v>191181</v>
      </c>
      <c r="W13" s="15">
        <v>584605</v>
      </c>
      <c r="X13" s="15">
        <v>622174</v>
      </c>
      <c r="Y13" s="15">
        <v>1848969</v>
      </c>
      <c r="Z13" s="15">
        <v>1031004</v>
      </c>
      <c r="AA13" s="15">
        <v>4490387</v>
      </c>
      <c r="AB13" s="15">
        <v>1157681</v>
      </c>
      <c r="AC13" s="15">
        <v>26033</v>
      </c>
      <c r="AD13" s="15">
        <v>4505</v>
      </c>
      <c r="AE13" s="15">
        <v>26848</v>
      </c>
      <c r="AF13" s="15">
        <v>25140</v>
      </c>
      <c r="AG13" s="15">
        <v>13947</v>
      </c>
      <c r="AH13" s="15">
        <v>18365</v>
      </c>
      <c r="AI13" s="15">
        <v>37101</v>
      </c>
      <c r="AJ13" s="15">
        <v>31876</v>
      </c>
      <c r="AK13" s="15">
        <v>58601</v>
      </c>
      <c r="AL13" s="15">
        <v>26190</v>
      </c>
      <c r="AM13" s="15">
        <v>31126</v>
      </c>
      <c r="AN13" s="15">
        <v>14664</v>
      </c>
      <c r="AO13" s="15">
        <v>92956</v>
      </c>
      <c r="AP13" s="15">
        <v>68426</v>
      </c>
      <c r="AQ13" s="15">
        <v>9559</v>
      </c>
      <c r="AR13" s="15">
        <v>18831</v>
      </c>
      <c r="AS13" s="15">
        <v>5877</v>
      </c>
      <c r="AT13" s="15">
        <v>22607</v>
      </c>
      <c r="AU13" s="15">
        <v>17142</v>
      </c>
      <c r="AV13" s="15">
        <v>98957</v>
      </c>
      <c r="AW13" s="15">
        <v>19080</v>
      </c>
      <c r="AX13" s="15">
        <v>16937</v>
      </c>
      <c r="AY13" s="15">
        <v>83769</v>
      </c>
      <c r="AZ13" s="15">
        <v>3225</v>
      </c>
      <c r="BA13" s="15">
        <v>44417</v>
      </c>
      <c r="BB13" s="15">
        <v>8139</v>
      </c>
      <c r="BC13" s="15">
        <v>1920</v>
      </c>
      <c r="BD13" s="15">
        <v>746993</v>
      </c>
      <c r="BE13" s="15">
        <v>3718</v>
      </c>
      <c r="BF13" s="15">
        <v>39518</v>
      </c>
      <c r="BG13" s="15">
        <v>2974</v>
      </c>
      <c r="BH13" s="15">
        <v>6898</v>
      </c>
      <c r="BI13" s="15">
        <v>35283</v>
      </c>
      <c r="BJ13" s="15">
        <v>15334</v>
      </c>
      <c r="BK13" s="15">
        <v>922307</v>
      </c>
      <c r="BL13" s="15">
        <v>1652467</v>
      </c>
      <c r="BM13" s="15">
        <v>2132572</v>
      </c>
      <c r="BN13" s="15">
        <f t="shared" si="0"/>
        <v>43917279</v>
      </c>
    </row>
    <row r="14" spans="1:66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46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46</v>
      </c>
    </row>
    <row r="15" spans="1:66">
      <c r="A15" s="6"/>
      <c r="B15" s="6"/>
      <c r="C15" s="6"/>
      <c r="D15" s="14" t="s">
        <v>148</v>
      </c>
      <c r="E15" s="21" t="s">
        <v>171</v>
      </c>
      <c r="F15" s="15">
        <v>5072757</v>
      </c>
      <c r="G15" s="15">
        <v>7426812</v>
      </c>
      <c r="H15" s="15">
        <v>1268855</v>
      </c>
      <c r="I15" s="15">
        <v>36769914</v>
      </c>
      <c r="J15" s="15">
        <v>7865051</v>
      </c>
      <c r="K15" s="15">
        <v>2860069</v>
      </c>
      <c r="L15" s="15">
        <v>5636275</v>
      </c>
      <c r="M15" s="15">
        <v>899633</v>
      </c>
      <c r="N15" s="15">
        <v>1392616</v>
      </c>
      <c r="O15" s="15">
        <v>20104909</v>
      </c>
      <c r="P15" s="15">
        <v>7826418</v>
      </c>
      <c r="Q15" s="15">
        <v>354437</v>
      </c>
      <c r="R15" s="15">
        <v>58387029</v>
      </c>
      <c r="S15" s="15">
        <v>867275</v>
      </c>
      <c r="T15" s="15">
        <v>97746354</v>
      </c>
      <c r="U15" s="15">
        <v>18390807</v>
      </c>
      <c r="V15" s="15">
        <v>6775289</v>
      </c>
      <c r="W15" s="15">
        <v>15329780</v>
      </c>
      <c r="X15" s="15">
        <v>4505679</v>
      </c>
      <c r="Y15" s="15">
        <v>11886635</v>
      </c>
      <c r="Z15" s="15">
        <v>3586897</v>
      </c>
      <c r="AA15" s="15">
        <v>21102479</v>
      </c>
      <c r="AB15" s="15">
        <v>9076704</v>
      </c>
      <c r="AC15" s="15">
        <v>679799</v>
      </c>
      <c r="AD15" s="15">
        <v>89276</v>
      </c>
      <c r="AE15" s="15">
        <v>1070583</v>
      </c>
      <c r="AF15" s="15">
        <v>458807</v>
      </c>
      <c r="AG15" s="15">
        <v>355946</v>
      </c>
      <c r="AH15" s="15">
        <v>383482</v>
      </c>
      <c r="AI15" s="15">
        <v>681871</v>
      </c>
      <c r="AJ15" s="15">
        <v>657947</v>
      </c>
      <c r="AK15" s="15">
        <v>875710</v>
      </c>
      <c r="AL15" s="15">
        <v>358330</v>
      </c>
      <c r="AM15" s="15">
        <v>807845</v>
      </c>
      <c r="AN15" s="15">
        <v>324524</v>
      </c>
      <c r="AO15" s="15">
        <v>1093899</v>
      </c>
      <c r="AP15" s="15">
        <v>1091759</v>
      </c>
      <c r="AQ15" s="15">
        <v>216352</v>
      </c>
      <c r="AR15" s="15">
        <v>247356</v>
      </c>
      <c r="AS15" s="15">
        <v>127775</v>
      </c>
      <c r="AT15" s="15">
        <v>202230</v>
      </c>
      <c r="AU15" s="15">
        <v>1071598</v>
      </c>
      <c r="AV15" s="15">
        <v>1188760</v>
      </c>
      <c r="AW15" s="15">
        <v>363353</v>
      </c>
      <c r="AX15" s="15">
        <v>660172</v>
      </c>
      <c r="AY15" s="15">
        <v>2745331</v>
      </c>
      <c r="AZ15" s="15">
        <v>317872</v>
      </c>
      <c r="BA15" s="15">
        <v>205150</v>
      </c>
      <c r="BB15" s="15">
        <v>146021</v>
      </c>
      <c r="BC15" s="15">
        <v>74085</v>
      </c>
      <c r="BD15" s="15">
        <v>9268694</v>
      </c>
      <c r="BE15" s="15">
        <v>58881</v>
      </c>
      <c r="BF15" s="15">
        <v>992208</v>
      </c>
      <c r="BG15" s="15">
        <v>7226</v>
      </c>
      <c r="BH15" s="15">
        <v>147864</v>
      </c>
      <c r="BI15" s="15">
        <v>851783</v>
      </c>
      <c r="BJ15" s="15">
        <v>180391</v>
      </c>
      <c r="BK15" s="15">
        <v>31165192</v>
      </c>
      <c r="BL15" s="15">
        <v>28696420</v>
      </c>
      <c r="BM15" s="15">
        <v>16643416</v>
      </c>
      <c r="BN15" s="15">
        <f t="shared" si="0"/>
        <v>449640582</v>
      </c>
    </row>
    <row r="16" spans="1:66" ht="14.25" customHeight="1">
      <c r="A16" s="6"/>
      <c r="B16" s="6"/>
      <c r="C16" s="6"/>
      <c r="D16" s="14" t="s">
        <v>124</v>
      </c>
      <c r="E16" s="21" t="s">
        <v>171</v>
      </c>
      <c r="F16" s="15">
        <v>600</v>
      </c>
      <c r="G16" s="15">
        <v>1084909</v>
      </c>
      <c r="H16" s="15">
        <v>96</v>
      </c>
      <c r="I16" s="15">
        <v>697074</v>
      </c>
      <c r="J16" s="15">
        <v>48909</v>
      </c>
      <c r="K16" s="15">
        <v>15098</v>
      </c>
      <c r="L16" s="15">
        <v>216050</v>
      </c>
      <c r="M16" s="15">
        <v>2985</v>
      </c>
      <c r="N16" s="15">
        <v>61</v>
      </c>
      <c r="O16" s="15">
        <v>558664</v>
      </c>
      <c r="P16" s="15">
        <v>274538</v>
      </c>
      <c r="Q16" s="15"/>
      <c r="R16" s="15">
        <v>2919199</v>
      </c>
      <c r="S16" s="15"/>
      <c r="T16" s="15">
        <v>20780</v>
      </c>
      <c r="U16" s="15">
        <v>462220</v>
      </c>
      <c r="V16" s="15">
        <v>137241</v>
      </c>
      <c r="W16" s="15">
        <v>37819</v>
      </c>
      <c r="X16" s="15">
        <v>469</v>
      </c>
      <c r="Y16" s="15">
        <v>50578</v>
      </c>
      <c r="Z16" s="15">
        <v>10707</v>
      </c>
      <c r="AA16" s="15">
        <v>3412</v>
      </c>
      <c r="AB16" s="15">
        <v>4160</v>
      </c>
      <c r="AC16" s="15">
        <v>96</v>
      </c>
      <c r="AD16" s="15"/>
      <c r="AE16" s="15">
        <v>68</v>
      </c>
      <c r="AF16" s="15">
        <v>14</v>
      </c>
      <c r="AG16" s="15"/>
      <c r="AH16" s="15">
        <v>20</v>
      </c>
      <c r="AI16" s="15"/>
      <c r="AJ16" s="15"/>
      <c r="AK16" s="15">
        <v>2510</v>
      </c>
      <c r="AL16" s="15"/>
      <c r="AM16" s="15">
        <v>58130</v>
      </c>
      <c r="AN16" s="15">
        <v>7</v>
      </c>
      <c r="AO16" s="15">
        <v>16775</v>
      </c>
      <c r="AP16" s="15"/>
      <c r="AQ16" s="15"/>
      <c r="AR16" s="15"/>
      <c r="AS16" s="15"/>
      <c r="AT16" s="15">
        <v>34</v>
      </c>
      <c r="AU16" s="15">
        <v>9060</v>
      </c>
      <c r="AV16" s="15">
        <v>8442</v>
      </c>
      <c r="AW16" s="15"/>
      <c r="AX16" s="15">
        <v>14969</v>
      </c>
      <c r="AY16" s="15">
        <v>155440</v>
      </c>
      <c r="AZ16" s="15">
        <v>94</v>
      </c>
      <c r="BA16" s="15">
        <v>5974</v>
      </c>
      <c r="BB16" s="15"/>
      <c r="BC16" s="15"/>
      <c r="BD16" s="15">
        <v>9661</v>
      </c>
      <c r="BE16" s="15"/>
      <c r="BF16" s="15">
        <v>7427</v>
      </c>
      <c r="BG16" s="15"/>
      <c r="BH16" s="15">
        <v>4503</v>
      </c>
      <c r="BI16" s="15">
        <v>68</v>
      </c>
      <c r="BJ16" s="15"/>
      <c r="BK16" s="15">
        <v>374532</v>
      </c>
      <c r="BL16" s="15">
        <v>389240</v>
      </c>
      <c r="BM16" s="15">
        <v>235543</v>
      </c>
      <c r="BN16" s="15">
        <f t="shared" si="0"/>
        <v>7838176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1901875</v>
      </c>
      <c r="G17" s="15">
        <v>4501731</v>
      </c>
      <c r="H17" s="15">
        <v>470458</v>
      </c>
      <c r="I17" s="15">
        <v>18800615</v>
      </c>
      <c r="J17" s="15">
        <v>4260233</v>
      </c>
      <c r="K17" s="15">
        <v>2624359</v>
      </c>
      <c r="L17" s="15">
        <v>2988738</v>
      </c>
      <c r="M17" s="15">
        <v>522149</v>
      </c>
      <c r="N17" s="15">
        <v>323437</v>
      </c>
      <c r="O17" s="15">
        <v>15780609</v>
      </c>
      <c r="P17" s="15">
        <v>7346358</v>
      </c>
      <c r="Q17" s="15">
        <v>244778</v>
      </c>
      <c r="R17" s="15">
        <v>27945362</v>
      </c>
      <c r="S17" s="15">
        <v>500196</v>
      </c>
      <c r="T17" s="15">
        <v>56249855</v>
      </c>
      <c r="U17" s="15">
        <v>7177749</v>
      </c>
      <c r="V17" s="15">
        <v>4829819</v>
      </c>
      <c r="W17" s="15">
        <v>4957816</v>
      </c>
      <c r="X17" s="15">
        <v>952607</v>
      </c>
      <c r="Y17" s="15">
        <v>8450912</v>
      </c>
      <c r="Z17" s="15">
        <v>2586635</v>
      </c>
      <c r="AA17" s="15">
        <v>11694130</v>
      </c>
      <c r="AB17" s="15">
        <v>6117373</v>
      </c>
      <c r="AC17" s="15">
        <v>176903</v>
      </c>
      <c r="AD17" s="15">
        <v>48493</v>
      </c>
      <c r="AE17" s="15">
        <v>202474</v>
      </c>
      <c r="AF17" s="15">
        <v>56733</v>
      </c>
      <c r="AG17" s="15">
        <v>157756</v>
      </c>
      <c r="AH17" s="15">
        <v>48343</v>
      </c>
      <c r="AI17" s="15">
        <v>307947</v>
      </c>
      <c r="AJ17" s="15">
        <v>375391</v>
      </c>
      <c r="AK17" s="15">
        <v>426710</v>
      </c>
      <c r="AL17" s="15">
        <v>263141</v>
      </c>
      <c r="AM17" s="15">
        <v>105885</v>
      </c>
      <c r="AN17" s="15">
        <v>36500</v>
      </c>
      <c r="AO17" s="15">
        <v>355064</v>
      </c>
      <c r="AP17" s="15">
        <v>797960</v>
      </c>
      <c r="AQ17" s="15">
        <v>74923</v>
      </c>
      <c r="AR17" s="15">
        <v>177370</v>
      </c>
      <c r="AS17" s="15">
        <v>70890</v>
      </c>
      <c r="AT17" s="15">
        <v>57391</v>
      </c>
      <c r="AU17" s="15">
        <v>263437</v>
      </c>
      <c r="AV17" s="15">
        <v>306081</v>
      </c>
      <c r="AW17" s="15">
        <v>149405</v>
      </c>
      <c r="AX17" s="15">
        <v>179139</v>
      </c>
      <c r="AY17" s="15">
        <v>277796</v>
      </c>
      <c r="AZ17" s="15">
        <v>53096</v>
      </c>
      <c r="BA17" s="15">
        <v>86686</v>
      </c>
      <c r="BB17" s="15">
        <v>94557</v>
      </c>
      <c r="BC17" s="15">
        <v>38133</v>
      </c>
      <c r="BD17" s="15">
        <v>5212248</v>
      </c>
      <c r="BE17" s="15">
        <v>47447</v>
      </c>
      <c r="BF17" s="15">
        <v>220308</v>
      </c>
      <c r="BG17" s="15">
        <v>22145</v>
      </c>
      <c r="BH17" s="15">
        <v>55134</v>
      </c>
      <c r="BI17" s="15">
        <v>158777</v>
      </c>
      <c r="BJ17" s="15">
        <v>115215</v>
      </c>
      <c r="BK17" s="15">
        <v>18568349</v>
      </c>
      <c r="BL17" s="15">
        <v>14641919</v>
      </c>
      <c r="BM17" s="15">
        <v>7704506</v>
      </c>
      <c r="BN17" s="15">
        <f t="shared" si="0"/>
        <v>243162046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200326</v>
      </c>
      <c r="G18" s="15">
        <v>369979</v>
      </c>
      <c r="H18" s="15">
        <v>30239</v>
      </c>
      <c r="I18" s="15">
        <v>1329288</v>
      </c>
      <c r="J18" s="15">
        <v>94166</v>
      </c>
      <c r="K18" s="15">
        <v>271861</v>
      </c>
      <c r="L18" s="15">
        <v>200273</v>
      </c>
      <c r="M18" s="15">
        <v>24286</v>
      </c>
      <c r="N18" s="15">
        <v>17609</v>
      </c>
      <c r="O18" s="15">
        <v>1031218</v>
      </c>
      <c r="P18" s="15">
        <v>594783</v>
      </c>
      <c r="Q18" s="15">
        <v>10192</v>
      </c>
      <c r="R18" s="15">
        <v>1486283</v>
      </c>
      <c r="S18" s="15">
        <v>35552</v>
      </c>
      <c r="T18" s="15">
        <v>7058632</v>
      </c>
      <c r="U18" s="15">
        <v>306801</v>
      </c>
      <c r="V18" s="15">
        <v>347476</v>
      </c>
      <c r="W18" s="15">
        <v>276600</v>
      </c>
      <c r="X18" s="15">
        <v>7539</v>
      </c>
      <c r="Y18" s="15">
        <v>832241</v>
      </c>
      <c r="Z18" s="15">
        <v>94598</v>
      </c>
      <c r="AA18" s="15">
        <v>2125089</v>
      </c>
      <c r="AB18" s="15">
        <v>191591</v>
      </c>
      <c r="AC18" s="15">
        <v>5558</v>
      </c>
      <c r="AD18" s="15">
        <v>2363</v>
      </c>
      <c r="AE18" s="15">
        <v>27735</v>
      </c>
      <c r="AF18" s="15">
        <v>1892</v>
      </c>
      <c r="AG18" s="15">
        <v>9063</v>
      </c>
      <c r="AH18" s="15">
        <v>7188</v>
      </c>
      <c r="AI18" s="15">
        <v>30977</v>
      </c>
      <c r="AJ18" s="15">
        <v>28666</v>
      </c>
      <c r="AK18" s="15">
        <v>43908</v>
      </c>
      <c r="AL18" s="15">
        <v>11821</v>
      </c>
      <c r="AM18" s="15">
        <v>5112</v>
      </c>
      <c r="AN18" s="15">
        <v>15638</v>
      </c>
      <c r="AO18" s="15">
        <v>13923</v>
      </c>
      <c r="AP18" s="15">
        <v>49614</v>
      </c>
      <c r="AQ18" s="15">
        <v>6019</v>
      </c>
      <c r="AR18" s="15">
        <v>10624</v>
      </c>
      <c r="AS18" s="15">
        <v>2497</v>
      </c>
      <c r="AT18" s="15">
        <v>3492</v>
      </c>
      <c r="AU18" s="15">
        <v>14747</v>
      </c>
      <c r="AV18" s="15">
        <v>12282</v>
      </c>
      <c r="AW18" s="15">
        <v>10754</v>
      </c>
      <c r="AX18" s="15">
        <v>11007</v>
      </c>
      <c r="AY18" s="15">
        <v>131396</v>
      </c>
      <c r="AZ18" s="15">
        <v>20176</v>
      </c>
      <c r="BA18" s="15">
        <v>4058</v>
      </c>
      <c r="BB18" s="15">
        <v>5606</v>
      </c>
      <c r="BC18" s="15">
        <v>1900</v>
      </c>
      <c r="BD18" s="15">
        <v>378726</v>
      </c>
      <c r="BE18" s="15">
        <v>1511</v>
      </c>
      <c r="BF18" s="15">
        <v>17458</v>
      </c>
      <c r="BG18" s="15">
        <v>1222</v>
      </c>
      <c r="BH18" s="15">
        <v>1429</v>
      </c>
      <c r="BI18" s="15">
        <v>17356</v>
      </c>
      <c r="BJ18" s="15">
        <v>6479</v>
      </c>
      <c r="BK18" s="15">
        <v>530158</v>
      </c>
      <c r="BL18" s="15">
        <v>561882</v>
      </c>
      <c r="BM18" s="15">
        <v>341439</v>
      </c>
      <c r="BN18" s="15">
        <f t="shared" si="0"/>
        <v>19282298</v>
      </c>
    </row>
    <row r="19" spans="1:66">
      <c r="A19" s="6"/>
      <c r="B19" s="6"/>
      <c r="C19" s="6"/>
      <c r="D19" s="14" t="s">
        <v>127</v>
      </c>
      <c r="E19" s="21" t="s">
        <v>171</v>
      </c>
      <c r="F19" s="15"/>
      <c r="G19" s="15">
        <v>36726</v>
      </c>
      <c r="H19" s="15">
        <v>693</v>
      </c>
      <c r="I19" s="15">
        <v>104889</v>
      </c>
      <c r="J19" s="15">
        <v>-207</v>
      </c>
      <c r="K19" s="15">
        <v>2859</v>
      </c>
      <c r="L19" s="15">
        <v>940869</v>
      </c>
      <c r="M19" s="15">
        <v>207396</v>
      </c>
      <c r="N19" s="15"/>
      <c r="O19" s="15">
        <v>-3536</v>
      </c>
      <c r="P19" s="15">
        <v>1184101</v>
      </c>
      <c r="Q19" s="15"/>
      <c r="R19" s="15">
        <v>1065657</v>
      </c>
      <c r="S19" s="15"/>
      <c r="T19" s="15">
        <v>150229</v>
      </c>
      <c r="U19" s="15">
        <v>5615</v>
      </c>
      <c r="V19" s="15">
        <v>32528</v>
      </c>
      <c r="W19" s="15">
        <v>-252</v>
      </c>
      <c r="X19" s="15">
        <v>3333</v>
      </c>
      <c r="Y19" s="15">
        <v>404164</v>
      </c>
      <c r="Z19" s="15">
        <v>17350</v>
      </c>
      <c r="AA19" s="15">
        <v>938530</v>
      </c>
      <c r="AB19" s="15">
        <v>326314</v>
      </c>
      <c r="AC19" s="15"/>
      <c r="AD19" s="15"/>
      <c r="AE19" s="15">
        <v>38031</v>
      </c>
      <c r="AF19" s="15"/>
      <c r="AG19" s="15"/>
      <c r="AH19" s="15"/>
      <c r="AI19" s="15"/>
      <c r="AJ19" s="15"/>
      <c r="AK19" s="15"/>
      <c r="AL19" s="15"/>
      <c r="AM19" s="15">
        <v>20451</v>
      </c>
      <c r="AN19" s="15"/>
      <c r="AO19" s="15">
        <v>9288</v>
      </c>
      <c r="AP19" s="15"/>
      <c r="AQ19" s="15"/>
      <c r="AR19" s="15"/>
      <c r="AS19" s="15"/>
      <c r="AT19" s="15"/>
      <c r="AU19" s="15">
        <v>587</v>
      </c>
      <c r="AV19" s="15">
        <v>12783</v>
      </c>
      <c r="AW19" s="15"/>
      <c r="AX19" s="15">
        <v>21149</v>
      </c>
      <c r="AY19" s="15"/>
      <c r="AZ19" s="15"/>
      <c r="BA19" s="15">
        <v>102463</v>
      </c>
      <c r="BB19" s="15"/>
      <c r="BC19" s="15"/>
      <c r="BD19" s="15">
        <v>84639</v>
      </c>
      <c r="BE19" s="15"/>
      <c r="BF19" s="15">
        <v>12092</v>
      </c>
      <c r="BG19" s="15"/>
      <c r="BH19" s="15"/>
      <c r="BI19" s="15">
        <v>37534</v>
      </c>
      <c r="BJ19" s="15"/>
      <c r="BK19" s="15">
        <v>42855</v>
      </c>
      <c r="BL19" s="15">
        <v>1541530</v>
      </c>
      <c r="BM19" s="15"/>
      <c r="BN19" s="15">
        <f t="shared" si="0"/>
        <v>7340660</v>
      </c>
    </row>
    <row r="20" spans="1:66">
      <c r="A20" s="6"/>
      <c r="B20" s="6"/>
      <c r="C20" s="6"/>
      <c r="D20" s="14" t="s">
        <v>165</v>
      </c>
      <c r="E20" s="21" t="s">
        <v>171</v>
      </c>
      <c r="F20" s="15"/>
      <c r="G20" s="15"/>
      <c r="H20" s="15">
        <v>693</v>
      </c>
      <c r="I20" s="15">
        <v>497653</v>
      </c>
      <c r="J20" s="15"/>
      <c r="K20" s="15"/>
      <c r="L20" s="15">
        <v>7869</v>
      </c>
      <c r="M20" s="15">
        <v>136043</v>
      </c>
      <c r="N20" s="15"/>
      <c r="O20" s="15"/>
      <c r="P20" s="15">
        <v>28857</v>
      </c>
      <c r="Q20" s="15"/>
      <c r="R20" s="15"/>
      <c r="S20" s="15"/>
      <c r="T20" s="15">
        <v>95718</v>
      </c>
      <c r="U20" s="15">
        <v>-8922</v>
      </c>
      <c r="V20" s="15">
        <v>13756</v>
      </c>
      <c r="W20" s="15">
        <v>-252</v>
      </c>
      <c r="X20" s="15">
        <v>2936</v>
      </c>
      <c r="Y20" s="15"/>
      <c r="Z20" s="15"/>
      <c r="AA20" s="15">
        <v>737305</v>
      </c>
      <c r="AB20" s="15">
        <v>355908</v>
      </c>
      <c r="AC20" s="15"/>
      <c r="AD20" s="15"/>
      <c r="AE20" s="15">
        <v>1068</v>
      </c>
      <c r="AF20" s="15"/>
      <c r="AG20" s="15"/>
      <c r="AH20" s="15"/>
      <c r="AI20" s="15"/>
      <c r="AJ20" s="15"/>
      <c r="AK20" s="15"/>
      <c r="AL20" s="15"/>
      <c r="AM20" s="15">
        <v>18984</v>
      </c>
      <c r="AN20" s="15"/>
      <c r="AO20" s="15"/>
      <c r="AP20" s="15"/>
      <c r="AQ20" s="15"/>
      <c r="AR20" s="15"/>
      <c r="AS20" s="15"/>
      <c r="AT20" s="15"/>
      <c r="AU20" s="15">
        <v>587</v>
      </c>
      <c r="AV20" s="15">
        <v>12778</v>
      </c>
      <c r="AW20" s="15"/>
      <c r="AX20" s="15"/>
      <c r="AY20" s="15"/>
      <c r="AZ20" s="15"/>
      <c r="BA20" s="15">
        <v>101554</v>
      </c>
      <c r="BB20" s="15"/>
      <c r="BC20" s="15"/>
      <c r="BD20" s="15">
        <v>5872</v>
      </c>
      <c r="BE20" s="15"/>
      <c r="BF20" s="15">
        <v>66</v>
      </c>
      <c r="BG20" s="15"/>
      <c r="BH20" s="15"/>
      <c r="BI20" s="15">
        <v>35817</v>
      </c>
      <c r="BJ20" s="15"/>
      <c r="BK20" s="15"/>
      <c r="BL20" s="15"/>
      <c r="BM20" s="15"/>
      <c r="BN20" s="15">
        <f t="shared" si="0"/>
        <v>2044290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36726</v>
      </c>
      <c r="H21" s="15"/>
      <c r="I21" s="15">
        <v>-392764</v>
      </c>
      <c r="J21" s="15">
        <v>-207</v>
      </c>
      <c r="K21" s="15">
        <v>2859</v>
      </c>
      <c r="L21" s="15">
        <v>933000</v>
      </c>
      <c r="M21" s="15">
        <v>71353</v>
      </c>
      <c r="N21" s="15"/>
      <c r="O21" s="15">
        <v>-3536</v>
      </c>
      <c r="P21" s="15">
        <v>1155243</v>
      </c>
      <c r="Q21" s="15"/>
      <c r="R21" s="15">
        <v>1065657</v>
      </c>
      <c r="S21" s="15"/>
      <c r="T21" s="15">
        <v>54512</v>
      </c>
      <c r="U21" s="15">
        <v>14537</v>
      </c>
      <c r="V21" s="15">
        <v>18773</v>
      </c>
      <c r="W21" s="15"/>
      <c r="X21" s="15">
        <v>397</v>
      </c>
      <c r="Y21" s="15">
        <v>404164</v>
      </c>
      <c r="Z21" s="15">
        <v>17350</v>
      </c>
      <c r="AA21" s="15">
        <v>201225</v>
      </c>
      <c r="AB21" s="15">
        <v>-29594</v>
      </c>
      <c r="AC21" s="15"/>
      <c r="AD21" s="15"/>
      <c r="AE21" s="15">
        <v>36964</v>
      </c>
      <c r="AF21" s="15"/>
      <c r="AG21" s="15"/>
      <c r="AH21" s="15"/>
      <c r="AI21" s="15"/>
      <c r="AJ21" s="15"/>
      <c r="AK21" s="15"/>
      <c r="AL21" s="15"/>
      <c r="AM21" s="15">
        <v>1468</v>
      </c>
      <c r="AN21" s="15"/>
      <c r="AO21" s="15">
        <v>9288</v>
      </c>
      <c r="AP21" s="15"/>
      <c r="AQ21" s="15"/>
      <c r="AR21" s="15"/>
      <c r="AS21" s="15"/>
      <c r="AT21" s="15"/>
      <c r="AU21" s="15"/>
      <c r="AV21" s="15">
        <v>5</v>
      </c>
      <c r="AW21" s="15"/>
      <c r="AX21" s="15">
        <v>21149</v>
      </c>
      <c r="AY21" s="15"/>
      <c r="AZ21" s="15"/>
      <c r="BA21" s="15">
        <v>909</v>
      </c>
      <c r="BB21" s="15"/>
      <c r="BC21" s="15"/>
      <c r="BD21" s="15">
        <v>78768</v>
      </c>
      <c r="BE21" s="15"/>
      <c r="BF21" s="15">
        <v>12027</v>
      </c>
      <c r="BG21" s="15"/>
      <c r="BH21" s="15"/>
      <c r="BI21" s="15">
        <v>1717</v>
      </c>
      <c r="BJ21" s="15"/>
      <c r="BK21" s="15">
        <v>42855</v>
      </c>
      <c r="BL21" s="15">
        <v>1541530</v>
      </c>
      <c r="BM21" s="15"/>
      <c r="BN21" s="15">
        <f t="shared" si="0"/>
        <v>5296375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/>
      <c r="H22" s="15">
        <v>6048</v>
      </c>
      <c r="I22" s="15">
        <v>720083</v>
      </c>
      <c r="J22" s="15">
        <v>249643</v>
      </c>
      <c r="K22" s="15"/>
      <c r="L22" s="15">
        <v>17476</v>
      </c>
      <c r="M22" s="15"/>
      <c r="N22" s="15"/>
      <c r="O22" s="15">
        <v>227</v>
      </c>
      <c r="P22" s="15">
        <v>972775</v>
      </c>
      <c r="Q22" s="15"/>
      <c r="R22" s="15">
        <v>-478277</v>
      </c>
      <c r="S22" s="15"/>
      <c r="T22" s="15">
        <v>-117554</v>
      </c>
      <c r="U22" s="15"/>
      <c r="V22" s="15"/>
      <c r="W22" s="15">
        <v>-3078</v>
      </c>
      <c r="X22" s="15">
        <v>8377</v>
      </c>
      <c r="Y22" s="15">
        <v>-11681</v>
      </c>
      <c r="Z22" s="15">
        <v>-50061</v>
      </c>
      <c r="AA22" s="15"/>
      <c r="AB22" s="15">
        <v>13856</v>
      </c>
      <c r="AC22" s="15"/>
      <c r="AD22" s="15"/>
      <c r="AE22" s="15"/>
      <c r="AF22" s="15"/>
      <c r="AG22" s="15">
        <v>3</v>
      </c>
      <c r="AH22" s="15"/>
      <c r="AI22" s="15"/>
      <c r="AJ22" s="15"/>
      <c r="AK22" s="15">
        <v>53707</v>
      </c>
      <c r="AL22" s="15"/>
      <c r="AM22" s="15"/>
      <c r="AN22" s="15"/>
      <c r="AO22" s="15">
        <v>-1176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>
        <v>72677</v>
      </c>
      <c r="BN22" s="15">
        <f t="shared" si="0"/>
        <v>1453045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/>
      <c r="H25" s="15">
        <v>6048</v>
      </c>
      <c r="I25" s="15">
        <v>720083</v>
      </c>
      <c r="J25" s="15">
        <v>249643</v>
      </c>
      <c r="K25" s="15"/>
      <c r="L25" s="15">
        <v>17476</v>
      </c>
      <c r="M25" s="15"/>
      <c r="N25" s="15"/>
      <c r="O25" s="15">
        <v>227</v>
      </c>
      <c r="P25" s="15">
        <v>972775</v>
      </c>
      <c r="Q25" s="15"/>
      <c r="R25" s="15">
        <v>-478277</v>
      </c>
      <c r="S25" s="15"/>
      <c r="T25" s="15">
        <v>-117554</v>
      </c>
      <c r="U25" s="15"/>
      <c r="V25" s="15"/>
      <c r="W25" s="15">
        <v>-3078</v>
      </c>
      <c r="X25" s="15">
        <v>8377</v>
      </c>
      <c r="Y25" s="15">
        <v>-11681</v>
      </c>
      <c r="Z25" s="15">
        <v>-50061</v>
      </c>
      <c r="AA25" s="15"/>
      <c r="AB25" s="15">
        <v>13856</v>
      </c>
      <c r="AC25" s="15"/>
      <c r="AD25" s="15"/>
      <c r="AE25" s="15"/>
      <c r="AF25" s="15"/>
      <c r="AG25" s="15">
        <v>3</v>
      </c>
      <c r="AH25" s="15"/>
      <c r="AI25" s="15"/>
      <c r="AJ25" s="15"/>
      <c r="AK25" s="15">
        <v>53707</v>
      </c>
      <c r="AL25" s="15"/>
      <c r="AM25" s="15"/>
      <c r="AN25" s="15"/>
      <c r="AO25" s="15">
        <v>-1176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>
        <v>72677</v>
      </c>
      <c r="BN25" s="15">
        <f t="shared" si="0"/>
        <v>1453045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426164</v>
      </c>
      <c r="G26" s="15">
        <v>-463</v>
      </c>
      <c r="H26" s="15"/>
      <c r="I26" s="15">
        <v>-89412</v>
      </c>
      <c r="J26" s="15">
        <v>8102</v>
      </c>
      <c r="K26" s="15"/>
      <c r="L26" s="15"/>
      <c r="M26" s="15">
        <v>-176</v>
      </c>
      <c r="N26" s="15">
        <v>-193</v>
      </c>
      <c r="O26" s="15">
        <v>3</v>
      </c>
      <c r="P26" s="15">
        <v>92128</v>
      </c>
      <c r="Q26" s="15"/>
      <c r="R26" s="15">
        <v>521336</v>
      </c>
      <c r="S26" s="15"/>
      <c r="T26" s="15">
        <v>6096</v>
      </c>
      <c r="U26" s="15">
        <v>321</v>
      </c>
      <c r="V26" s="15">
        <v>135393</v>
      </c>
      <c r="W26" s="15">
        <v>-849</v>
      </c>
      <c r="X26" s="15"/>
      <c r="Y26" s="15"/>
      <c r="Z26" s="15">
        <v>1698</v>
      </c>
      <c r="AA26" s="15">
        <v>-338257</v>
      </c>
      <c r="AB26" s="15">
        <v>-111406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>
        <v>-193</v>
      </c>
      <c r="AN26" s="15"/>
      <c r="AO26" s="15">
        <v>-193</v>
      </c>
      <c r="AP26" s="15"/>
      <c r="AQ26" s="15"/>
      <c r="AR26" s="15"/>
      <c r="AS26" s="15"/>
      <c r="AT26" s="15">
        <v>-307</v>
      </c>
      <c r="AU26" s="15">
        <v>-98</v>
      </c>
      <c r="AV26" s="15"/>
      <c r="AW26" s="15"/>
      <c r="AX26" s="15">
        <v>-98</v>
      </c>
      <c r="AY26" s="15"/>
      <c r="AZ26" s="15">
        <v>-453</v>
      </c>
      <c r="BA26" s="15">
        <v>-193</v>
      </c>
      <c r="BB26" s="15"/>
      <c r="BC26" s="15"/>
      <c r="BD26" s="15">
        <v>108600</v>
      </c>
      <c r="BE26" s="15"/>
      <c r="BF26" s="15">
        <v>1908</v>
      </c>
      <c r="BG26" s="15"/>
      <c r="BH26" s="15"/>
      <c r="BI26" s="15"/>
      <c r="BJ26" s="15"/>
      <c r="BK26" s="15">
        <v>-24549</v>
      </c>
      <c r="BL26" s="15">
        <v>-104576</v>
      </c>
      <c r="BM26" s="15">
        <v>-193</v>
      </c>
      <c r="BN26" s="15">
        <f t="shared" si="0"/>
        <v>630140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-849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-849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426164</v>
      </c>
      <c r="G29" s="15">
        <v>-463</v>
      </c>
      <c r="H29" s="15"/>
      <c r="I29" s="15">
        <v>-89412</v>
      </c>
      <c r="J29" s="15">
        <v>8102</v>
      </c>
      <c r="K29" s="15"/>
      <c r="L29" s="15"/>
      <c r="M29" s="15">
        <v>-176</v>
      </c>
      <c r="N29" s="15">
        <v>-193</v>
      </c>
      <c r="O29" s="15">
        <v>3</v>
      </c>
      <c r="P29" s="15">
        <v>92128</v>
      </c>
      <c r="Q29" s="15"/>
      <c r="R29" s="15">
        <v>521336</v>
      </c>
      <c r="S29" s="15"/>
      <c r="T29" s="15">
        <v>6096</v>
      </c>
      <c r="U29" s="15">
        <v>321</v>
      </c>
      <c r="V29" s="15">
        <v>135393</v>
      </c>
      <c r="W29" s="15"/>
      <c r="X29" s="15"/>
      <c r="Y29" s="15"/>
      <c r="Z29" s="15">
        <v>1698</v>
      </c>
      <c r="AA29" s="15">
        <v>-338257</v>
      </c>
      <c r="AB29" s="15">
        <v>-111406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>
        <v>-193</v>
      </c>
      <c r="AN29" s="15"/>
      <c r="AO29" s="15">
        <v>-193</v>
      </c>
      <c r="AP29" s="15"/>
      <c r="AQ29" s="15"/>
      <c r="AR29" s="15"/>
      <c r="AS29" s="15"/>
      <c r="AT29" s="15">
        <v>-307</v>
      </c>
      <c r="AU29" s="15">
        <v>-98</v>
      </c>
      <c r="AV29" s="15"/>
      <c r="AW29" s="15"/>
      <c r="AX29" s="15">
        <v>-98</v>
      </c>
      <c r="AY29" s="15"/>
      <c r="AZ29" s="15">
        <v>-453</v>
      </c>
      <c r="BA29" s="15">
        <v>-193</v>
      </c>
      <c r="BB29" s="15"/>
      <c r="BC29" s="15"/>
      <c r="BD29" s="15">
        <v>108600</v>
      </c>
      <c r="BE29" s="15"/>
      <c r="BF29" s="15">
        <v>1908</v>
      </c>
      <c r="BG29" s="15"/>
      <c r="BH29" s="15"/>
      <c r="BI29" s="15"/>
      <c r="BJ29" s="15"/>
      <c r="BK29" s="15">
        <v>-24549</v>
      </c>
      <c r="BL29" s="15">
        <v>-104576</v>
      </c>
      <c r="BM29" s="15">
        <v>-193</v>
      </c>
      <c r="BN29" s="15">
        <f t="shared" si="0"/>
        <v>630989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>
        <v>-43933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28702</v>
      </c>
      <c r="AN30" s="15"/>
      <c r="AO30" s="15"/>
      <c r="AP30" s="15"/>
      <c r="AQ30" s="15"/>
      <c r="AR30" s="15"/>
      <c r="AS30" s="15"/>
      <c r="AT30" s="15"/>
      <c r="AU30" s="15">
        <v>8307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-6924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>
        <v>-1594</v>
      </c>
      <c r="H31" s="15"/>
      <c r="I31" s="15">
        <v>-3796</v>
      </c>
      <c r="J31" s="15">
        <v>-741</v>
      </c>
      <c r="K31" s="15"/>
      <c r="L31" s="15">
        <v>-103216</v>
      </c>
      <c r="M31" s="15"/>
      <c r="N31" s="15">
        <v>64</v>
      </c>
      <c r="O31" s="15">
        <v>-12887</v>
      </c>
      <c r="P31" s="15"/>
      <c r="Q31" s="15"/>
      <c r="R31" s="15">
        <v>-65722</v>
      </c>
      <c r="S31" s="15"/>
      <c r="T31" s="15">
        <v>-6315</v>
      </c>
      <c r="U31" s="15">
        <v>64609</v>
      </c>
      <c r="V31" s="15">
        <v>4381</v>
      </c>
      <c r="W31" s="15">
        <v>336</v>
      </c>
      <c r="X31" s="15"/>
      <c r="Y31" s="15">
        <v>238371</v>
      </c>
      <c r="Z31" s="15"/>
      <c r="AA31" s="15"/>
      <c r="AB31" s="15">
        <v>58456</v>
      </c>
      <c r="AC31" s="15"/>
      <c r="AD31" s="15"/>
      <c r="AE31" s="15">
        <v>-193</v>
      </c>
      <c r="AF31" s="15"/>
      <c r="AG31" s="15"/>
      <c r="AH31" s="15"/>
      <c r="AI31" s="15"/>
      <c r="AJ31" s="15"/>
      <c r="AK31" s="15"/>
      <c r="AL31" s="15"/>
      <c r="AM31" s="15">
        <v>3743</v>
      </c>
      <c r="AN31" s="15"/>
      <c r="AO31" s="15"/>
      <c r="AP31" s="15"/>
      <c r="AQ31" s="15"/>
      <c r="AR31" s="15"/>
      <c r="AS31" s="15"/>
      <c r="AT31" s="15"/>
      <c r="AU31" s="15"/>
      <c r="AV31" s="15">
        <v>-4</v>
      </c>
      <c r="AW31" s="15"/>
      <c r="AX31" s="15">
        <v>-167</v>
      </c>
      <c r="AY31" s="15"/>
      <c r="AZ31" s="15"/>
      <c r="BA31" s="15"/>
      <c r="BB31" s="15"/>
      <c r="BC31" s="15"/>
      <c r="BD31" s="15"/>
      <c r="BE31" s="15"/>
      <c r="BF31" s="15">
        <v>29408</v>
      </c>
      <c r="BG31" s="15"/>
      <c r="BH31" s="15"/>
      <c r="BI31" s="15"/>
      <c r="BJ31" s="15"/>
      <c r="BK31" s="15">
        <v>5496</v>
      </c>
      <c r="BL31" s="15">
        <v>-208929</v>
      </c>
      <c r="BM31" s="15">
        <v>48736</v>
      </c>
      <c r="BN31" s="15">
        <f t="shared" si="0"/>
        <v>50036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86535</v>
      </c>
      <c r="H32" s="15">
        <v>-3134</v>
      </c>
      <c r="I32" s="15">
        <v>308088</v>
      </c>
      <c r="J32" s="15">
        <v>2950</v>
      </c>
      <c r="K32" s="15">
        <v>7641</v>
      </c>
      <c r="L32" s="15">
        <v>1472</v>
      </c>
      <c r="M32" s="15">
        <v>1379</v>
      </c>
      <c r="N32" s="15">
        <v>-31</v>
      </c>
      <c r="O32" s="15">
        <v>46373</v>
      </c>
      <c r="P32" s="15">
        <v>31484</v>
      </c>
      <c r="Q32" s="15">
        <v>19</v>
      </c>
      <c r="R32" s="15">
        <v>279924</v>
      </c>
      <c r="S32" s="15">
        <v>-136</v>
      </c>
      <c r="T32" s="15">
        <v>819461</v>
      </c>
      <c r="U32" s="15">
        <v>32844</v>
      </c>
      <c r="V32" s="15">
        <v>54782</v>
      </c>
      <c r="W32" s="15">
        <v>933</v>
      </c>
      <c r="X32" s="15">
        <v>15274</v>
      </c>
      <c r="Y32" s="15">
        <v>-3840</v>
      </c>
      <c r="Z32" s="15">
        <v>2834</v>
      </c>
      <c r="AA32" s="15">
        <v>37996</v>
      </c>
      <c r="AB32" s="15">
        <v>9201</v>
      </c>
      <c r="AC32" s="15">
        <v>23</v>
      </c>
      <c r="AD32" s="15">
        <v>0</v>
      </c>
      <c r="AE32" s="15"/>
      <c r="AF32" s="15">
        <v>-5</v>
      </c>
      <c r="AG32" s="15">
        <v>4</v>
      </c>
      <c r="AH32" s="15">
        <v>-5</v>
      </c>
      <c r="AI32" s="15">
        <v>-92</v>
      </c>
      <c r="AJ32" s="15">
        <v>-47</v>
      </c>
      <c r="AK32" s="15">
        <v>1413</v>
      </c>
      <c r="AL32" s="15">
        <v>-68</v>
      </c>
      <c r="AM32" s="15">
        <v>8</v>
      </c>
      <c r="AN32" s="15">
        <v>-1</v>
      </c>
      <c r="AO32" s="15">
        <v>959</v>
      </c>
      <c r="AP32" s="15">
        <v>24</v>
      </c>
      <c r="AQ32" s="15">
        <v>0</v>
      </c>
      <c r="AR32" s="15">
        <v>0</v>
      </c>
      <c r="AS32" s="15"/>
      <c r="AT32" s="15"/>
      <c r="AU32" s="15">
        <v>1298</v>
      </c>
      <c r="AV32" s="15">
        <v>1690</v>
      </c>
      <c r="AW32" s="15">
        <v>0</v>
      </c>
      <c r="AX32" s="15">
        <v>943</v>
      </c>
      <c r="AY32" s="15"/>
      <c r="AZ32" s="15">
        <v>-38</v>
      </c>
      <c r="BA32" s="15">
        <v>1124</v>
      </c>
      <c r="BB32" s="15"/>
      <c r="BC32" s="15"/>
      <c r="BD32" s="15">
        <v>62773</v>
      </c>
      <c r="BE32" s="15">
        <v>-5</v>
      </c>
      <c r="BF32" s="15">
        <v>696</v>
      </c>
      <c r="BG32" s="15"/>
      <c r="BH32" s="15">
        <v>143</v>
      </c>
      <c r="BI32" s="15">
        <v>-22</v>
      </c>
      <c r="BJ32" s="15">
        <v>-17</v>
      </c>
      <c r="BK32" s="15">
        <v>77736</v>
      </c>
      <c r="BL32" s="15">
        <v>14239</v>
      </c>
      <c r="BM32" s="15">
        <v>35749</v>
      </c>
      <c r="BN32" s="15">
        <f t="shared" si="0"/>
        <v>1930571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397661</v>
      </c>
      <c r="G33" s="15">
        <v>361380</v>
      </c>
      <c r="H33" s="15">
        <v>10280</v>
      </c>
      <c r="I33" s="15">
        <v>695993</v>
      </c>
      <c r="J33" s="15">
        <v>335437</v>
      </c>
      <c r="K33" s="15">
        <v>129605</v>
      </c>
      <c r="L33" s="15">
        <v>236674</v>
      </c>
      <c r="M33" s="15">
        <v>60473</v>
      </c>
      <c r="N33" s="15">
        <v>18962</v>
      </c>
      <c r="O33" s="15">
        <v>647638</v>
      </c>
      <c r="P33" s="15">
        <v>262905</v>
      </c>
      <c r="Q33" s="15">
        <v>625915</v>
      </c>
      <c r="R33" s="15">
        <v>11153333</v>
      </c>
      <c r="S33" s="15">
        <v>350653</v>
      </c>
      <c r="T33" s="15">
        <v>319984045</v>
      </c>
      <c r="U33" s="15">
        <v>597355</v>
      </c>
      <c r="V33" s="15">
        <v>116978</v>
      </c>
      <c r="W33" s="15">
        <v>636671</v>
      </c>
      <c r="X33" s="15">
        <v>351300</v>
      </c>
      <c r="Y33" s="15">
        <v>242093</v>
      </c>
      <c r="Z33" s="15">
        <v>269345</v>
      </c>
      <c r="AA33" s="15">
        <v>188752</v>
      </c>
      <c r="AB33" s="15">
        <v>2102864</v>
      </c>
      <c r="AC33" s="15">
        <v>5023</v>
      </c>
      <c r="AD33" s="15">
        <v>148498</v>
      </c>
      <c r="AE33" s="15">
        <v>37277</v>
      </c>
      <c r="AF33" s="15">
        <v>4532</v>
      </c>
      <c r="AG33" s="15">
        <v>547731</v>
      </c>
      <c r="AH33" s="15">
        <v>2582</v>
      </c>
      <c r="AI33" s="15">
        <v>321730</v>
      </c>
      <c r="AJ33" s="15">
        <v>1621328</v>
      </c>
      <c r="AK33" s="15">
        <v>155917</v>
      </c>
      <c r="AL33" s="15">
        <v>843486</v>
      </c>
      <c r="AM33" s="15">
        <v>11361</v>
      </c>
      <c r="AN33" s="15"/>
      <c r="AO33" s="15">
        <v>43657</v>
      </c>
      <c r="AP33" s="15">
        <v>3161810</v>
      </c>
      <c r="AQ33" s="15">
        <v>293590</v>
      </c>
      <c r="AR33" s="15">
        <v>26213</v>
      </c>
      <c r="AS33" s="15">
        <v>94802</v>
      </c>
      <c r="AT33" s="15">
        <v>8606</v>
      </c>
      <c r="AU33" s="15">
        <v>72543</v>
      </c>
      <c r="AV33" s="15">
        <v>19864</v>
      </c>
      <c r="AW33" s="15">
        <v>595247</v>
      </c>
      <c r="AX33" s="15">
        <v>19444</v>
      </c>
      <c r="AY33" s="15">
        <v>10728</v>
      </c>
      <c r="AZ33" s="15">
        <v>4128</v>
      </c>
      <c r="BA33" s="15">
        <v>14133</v>
      </c>
      <c r="BB33" s="15">
        <v>122484</v>
      </c>
      <c r="BC33" s="15">
        <v>54853</v>
      </c>
      <c r="BD33" s="15">
        <v>369619</v>
      </c>
      <c r="BE33" s="15">
        <v>114835</v>
      </c>
      <c r="BF33" s="15">
        <v>32159</v>
      </c>
      <c r="BG33" s="15">
        <v>66723</v>
      </c>
      <c r="BH33" s="15">
        <v>37105</v>
      </c>
      <c r="BI33" s="15">
        <v>48099</v>
      </c>
      <c r="BJ33" s="15">
        <v>439583</v>
      </c>
      <c r="BK33" s="15">
        <v>594961</v>
      </c>
      <c r="BL33" s="15">
        <v>502715</v>
      </c>
      <c r="BM33" s="15">
        <v>389983</v>
      </c>
      <c r="BN33" s="15">
        <f t="shared" si="0"/>
        <v>350613661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737558</v>
      </c>
      <c r="G34" s="15">
        <v>1168129</v>
      </c>
      <c r="H34" s="15">
        <v>200005</v>
      </c>
      <c r="I34" s="15">
        <v>5858416</v>
      </c>
      <c r="J34" s="15">
        <v>1058312</v>
      </c>
      <c r="K34" s="15">
        <v>516229</v>
      </c>
      <c r="L34" s="15">
        <v>823119</v>
      </c>
      <c r="M34" s="15">
        <v>120207</v>
      </c>
      <c r="N34" s="15">
        <v>165808</v>
      </c>
      <c r="O34" s="15">
        <v>3760594</v>
      </c>
      <c r="P34" s="15">
        <v>1810776</v>
      </c>
      <c r="Q34" s="15">
        <v>103349</v>
      </c>
      <c r="R34" s="15">
        <v>13310111</v>
      </c>
      <c r="S34" s="15">
        <v>208814</v>
      </c>
      <c r="T34" s="15">
        <v>15535260</v>
      </c>
      <c r="U34" s="15">
        <v>2571123</v>
      </c>
      <c r="V34" s="15">
        <v>1116982</v>
      </c>
      <c r="W34" s="15">
        <v>3598765</v>
      </c>
      <c r="X34" s="15">
        <v>652534</v>
      </c>
      <c r="Y34" s="15">
        <v>1699940</v>
      </c>
      <c r="Z34" s="15">
        <v>710015</v>
      </c>
      <c r="AA34" s="15">
        <v>3495121</v>
      </c>
      <c r="AB34" s="15">
        <v>2757267</v>
      </c>
      <c r="AC34" s="15">
        <v>64824</v>
      </c>
      <c r="AD34" s="15">
        <v>19995</v>
      </c>
      <c r="AE34" s="15">
        <v>168254</v>
      </c>
      <c r="AF34" s="15">
        <v>50466</v>
      </c>
      <c r="AG34" s="15">
        <v>85242</v>
      </c>
      <c r="AH34" s="15">
        <v>32224</v>
      </c>
      <c r="AI34" s="15">
        <v>74758</v>
      </c>
      <c r="AJ34" s="15">
        <v>172482</v>
      </c>
      <c r="AK34" s="15">
        <v>261156</v>
      </c>
      <c r="AL34" s="15">
        <v>122737</v>
      </c>
      <c r="AM34" s="15">
        <v>89910</v>
      </c>
      <c r="AN34" s="15">
        <v>31800</v>
      </c>
      <c r="AO34" s="15">
        <v>75554</v>
      </c>
      <c r="AP34" s="15">
        <v>308696</v>
      </c>
      <c r="AQ34" s="15">
        <v>44589</v>
      </c>
      <c r="AR34" s="15">
        <v>57040</v>
      </c>
      <c r="AS34" s="15">
        <v>30033</v>
      </c>
      <c r="AT34" s="15">
        <v>32915</v>
      </c>
      <c r="AU34" s="15">
        <v>174583</v>
      </c>
      <c r="AV34" s="15">
        <v>146486</v>
      </c>
      <c r="AW34" s="15">
        <v>67730</v>
      </c>
      <c r="AX34" s="15">
        <v>49417</v>
      </c>
      <c r="AY34" s="15">
        <v>331337</v>
      </c>
      <c r="AZ34" s="15">
        <v>35272</v>
      </c>
      <c r="BA34" s="15">
        <v>36585</v>
      </c>
      <c r="BB34" s="15">
        <v>38803</v>
      </c>
      <c r="BC34" s="15">
        <v>13300</v>
      </c>
      <c r="BD34" s="15">
        <v>1224671</v>
      </c>
      <c r="BE34" s="15">
        <v>30746</v>
      </c>
      <c r="BF34" s="15">
        <v>134725</v>
      </c>
      <c r="BG34" s="15">
        <v>12019</v>
      </c>
      <c r="BH34" s="15">
        <v>19212</v>
      </c>
      <c r="BI34" s="15">
        <v>132370</v>
      </c>
      <c r="BJ34" s="15">
        <v>45805</v>
      </c>
      <c r="BK34" s="15">
        <v>3229501</v>
      </c>
      <c r="BL34" s="15">
        <v>4115420</v>
      </c>
      <c r="BM34" s="15">
        <v>1745156</v>
      </c>
      <c r="BN34" s="15">
        <f t="shared" si="0"/>
        <v>75284247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52000</v>
      </c>
      <c r="G35" s="15">
        <v>325512</v>
      </c>
      <c r="H35" s="15">
        <v>61883</v>
      </c>
      <c r="I35" s="15">
        <v>1925244</v>
      </c>
      <c r="J35" s="15">
        <v>387230</v>
      </c>
      <c r="K35" s="15">
        <v>133000</v>
      </c>
      <c r="L35" s="15">
        <v>272293</v>
      </c>
      <c r="M35" s="15">
        <v>15000</v>
      </c>
      <c r="N35" s="15">
        <v>65893</v>
      </c>
      <c r="O35" s="15">
        <v>1746983</v>
      </c>
      <c r="P35" s="15">
        <v>181457</v>
      </c>
      <c r="Q35" s="15">
        <v>2570</v>
      </c>
      <c r="R35" s="15">
        <v>1698000</v>
      </c>
      <c r="S35" s="15">
        <v>2970</v>
      </c>
      <c r="T35" s="15"/>
      <c r="U35" s="15">
        <v>990444</v>
      </c>
      <c r="V35" s="15">
        <v>396420</v>
      </c>
      <c r="W35" s="15">
        <v>1005000</v>
      </c>
      <c r="X35" s="15">
        <v>127981</v>
      </c>
      <c r="Y35" s="15">
        <v>649175</v>
      </c>
      <c r="Z35" s="15">
        <v>65326</v>
      </c>
      <c r="AA35" s="15">
        <v>675900</v>
      </c>
      <c r="AB35" s="15">
        <v>670685</v>
      </c>
      <c r="AC35" s="15">
        <v>23000</v>
      </c>
      <c r="AD35" s="15">
        <v>483</v>
      </c>
      <c r="AE35" s="15">
        <v>85694</v>
      </c>
      <c r="AF35" s="15">
        <v>19988</v>
      </c>
      <c r="AG35" s="15">
        <v>322</v>
      </c>
      <c r="AH35" s="15">
        <v>2600</v>
      </c>
      <c r="AI35" s="15">
        <v>1520</v>
      </c>
      <c r="AJ35" s="15">
        <v>2218</v>
      </c>
      <c r="AK35" s="15">
        <v>26217</v>
      </c>
      <c r="AL35" s="15">
        <v>3212</v>
      </c>
      <c r="AM35" s="15">
        <v>63949</v>
      </c>
      <c r="AN35" s="15"/>
      <c r="AO35" s="15">
        <v>25177</v>
      </c>
      <c r="AP35" s="15">
        <v>6135</v>
      </c>
      <c r="AQ35" s="15">
        <v>1408</v>
      </c>
      <c r="AR35" s="15">
        <v>1296</v>
      </c>
      <c r="AS35" s="15">
        <v>1069</v>
      </c>
      <c r="AT35" s="15">
        <v>14903</v>
      </c>
      <c r="AU35" s="15">
        <v>61509</v>
      </c>
      <c r="AV35" s="15">
        <v>50967</v>
      </c>
      <c r="AW35" s="15">
        <v>746</v>
      </c>
      <c r="AX35" s="15">
        <v>32399</v>
      </c>
      <c r="AY35" s="15"/>
      <c r="AZ35" s="15">
        <v>13515</v>
      </c>
      <c r="BA35" s="15">
        <v>14291</v>
      </c>
      <c r="BB35" s="15">
        <v>1219</v>
      </c>
      <c r="BC35" s="15">
        <v>576</v>
      </c>
      <c r="BD35" s="15">
        <v>267111</v>
      </c>
      <c r="BE35" s="15">
        <v>604</v>
      </c>
      <c r="BF35" s="15">
        <v>30492</v>
      </c>
      <c r="BG35" s="15">
        <v>373</v>
      </c>
      <c r="BH35" s="15">
        <v>4121</v>
      </c>
      <c r="BI35" s="15">
        <v>32000</v>
      </c>
      <c r="BJ35" s="15">
        <v>903</v>
      </c>
      <c r="BK35" s="15">
        <v>1473661</v>
      </c>
      <c r="BL35" s="15">
        <v>1180000</v>
      </c>
      <c r="BM35" s="15">
        <v>61100</v>
      </c>
      <c r="BN35" s="15">
        <f t="shared" si="0"/>
        <v>14955744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6861172</v>
      </c>
      <c r="G36" s="15">
        <v>11957928</v>
      </c>
      <c r="H36" s="15">
        <v>1523052</v>
      </c>
      <c r="I36" s="15">
        <v>50815743</v>
      </c>
      <c r="J36" s="15">
        <v>11616899</v>
      </c>
      <c r="K36" s="15">
        <v>4851542</v>
      </c>
      <c r="L36" s="15">
        <v>8910946</v>
      </c>
      <c r="M36" s="15">
        <v>1549346</v>
      </c>
      <c r="N36" s="15">
        <v>1551500</v>
      </c>
      <c r="O36" s="15">
        <v>32330187</v>
      </c>
      <c r="P36" s="15">
        <v>15585147</v>
      </c>
      <c r="Q36" s="15">
        <v>1111608</v>
      </c>
      <c r="R36" s="15">
        <v>86931446</v>
      </c>
      <c r="S36" s="15">
        <v>1473623</v>
      </c>
      <c r="T36" s="15">
        <v>452259059</v>
      </c>
      <c r="U36" s="15">
        <v>23853596</v>
      </c>
      <c r="V36" s="15">
        <v>10621953</v>
      </c>
      <c r="W36" s="15">
        <v>17083812</v>
      </c>
      <c r="X36" s="15">
        <v>5176966</v>
      </c>
      <c r="Y36" s="15">
        <v>18725050</v>
      </c>
      <c r="Z36" s="15">
        <v>5620793</v>
      </c>
      <c r="AA36" s="15">
        <v>27962898</v>
      </c>
      <c r="AB36" s="15">
        <v>14648664</v>
      </c>
      <c r="AC36" s="15">
        <v>791463</v>
      </c>
      <c r="AD36" s="15">
        <v>263910</v>
      </c>
      <c r="AE36" s="15">
        <v>1152252</v>
      </c>
      <c r="AF36" s="15">
        <v>467722</v>
      </c>
      <c r="AG36" s="15">
        <v>967134</v>
      </c>
      <c r="AH36" s="15">
        <v>395010</v>
      </c>
      <c r="AI36" s="15">
        <v>1205721</v>
      </c>
      <c r="AJ36" s="15">
        <v>2453471</v>
      </c>
      <c r="AK36" s="15">
        <v>1210903</v>
      </c>
      <c r="AL36" s="15">
        <v>1330332</v>
      </c>
      <c r="AM36" s="15">
        <v>940910</v>
      </c>
      <c r="AN36" s="15">
        <v>313592</v>
      </c>
      <c r="AO36" s="15">
        <v>1428797</v>
      </c>
      <c r="AP36" s="15">
        <v>4693243</v>
      </c>
      <c r="AQ36" s="15">
        <v>534256</v>
      </c>
      <c r="AR36" s="15">
        <v>383274</v>
      </c>
      <c r="AS36" s="15">
        <v>260937</v>
      </c>
      <c r="AT36" s="15">
        <v>231549</v>
      </c>
      <c r="AU36" s="15">
        <v>1237402</v>
      </c>
      <c r="AV36" s="15">
        <v>1378849</v>
      </c>
      <c r="AW36" s="15">
        <v>1029521</v>
      </c>
      <c r="AX36" s="15">
        <v>835128</v>
      </c>
      <c r="AY36" s="15">
        <v>2726562</v>
      </c>
      <c r="AZ36" s="15">
        <v>319250</v>
      </c>
      <c r="BA36" s="15">
        <v>374694</v>
      </c>
      <c r="BB36" s="15">
        <v>318654</v>
      </c>
      <c r="BC36" s="15">
        <v>151871</v>
      </c>
      <c r="BD36" s="15">
        <v>13512836</v>
      </c>
      <c r="BE36" s="15">
        <v>188902</v>
      </c>
      <c r="BF36" s="15">
        <v>1144022</v>
      </c>
      <c r="BG36" s="15">
        <v>82853</v>
      </c>
      <c r="BH36" s="15">
        <v>224108</v>
      </c>
      <c r="BI36" s="15">
        <v>946514</v>
      </c>
      <c r="BJ36" s="15">
        <v>682888</v>
      </c>
      <c r="BK36" s="15">
        <v>47044912</v>
      </c>
      <c r="BL36" s="15">
        <v>40795256</v>
      </c>
      <c r="BM36" s="15">
        <v>23043822</v>
      </c>
      <c r="BN36" s="15">
        <f t="shared" si="0"/>
        <v>968085450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3568292</v>
      </c>
      <c r="G37" s="15">
        <v>6270426</v>
      </c>
      <c r="H37" s="15">
        <v>935038</v>
      </c>
      <c r="I37" s="15">
        <v>23736043</v>
      </c>
      <c r="J37" s="15">
        <v>5376922</v>
      </c>
      <c r="K37" s="15">
        <v>3324260</v>
      </c>
      <c r="L37" s="15">
        <v>5062573</v>
      </c>
      <c r="M37" s="15">
        <v>950712</v>
      </c>
      <c r="N37" s="15">
        <v>744137</v>
      </c>
      <c r="O37" s="15">
        <v>15998786</v>
      </c>
      <c r="P37" s="15">
        <v>11262132</v>
      </c>
      <c r="Q37" s="15">
        <v>635341</v>
      </c>
      <c r="R37" s="15">
        <v>43840417</v>
      </c>
      <c r="S37" s="15">
        <v>1089011</v>
      </c>
      <c r="T37" s="15">
        <v>110966493</v>
      </c>
      <c r="U37" s="15">
        <v>12610026</v>
      </c>
      <c r="V37" s="15">
        <v>5337249</v>
      </c>
      <c r="W37" s="15">
        <v>9115974</v>
      </c>
      <c r="X37" s="15">
        <v>2858867</v>
      </c>
      <c r="Y37" s="15">
        <v>8782748</v>
      </c>
      <c r="Z37" s="15">
        <v>4387269</v>
      </c>
      <c r="AA37" s="15">
        <v>16267576</v>
      </c>
      <c r="AB37" s="15">
        <v>5480321</v>
      </c>
      <c r="AC37" s="15">
        <v>376020</v>
      </c>
      <c r="AD37" s="15">
        <v>139363</v>
      </c>
      <c r="AE37" s="15">
        <v>690082</v>
      </c>
      <c r="AF37" s="15">
        <v>204527</v>
      </c>
      <c r="AG37" s="15">
        <v>449196</v>
      </c>
      <c r="AH37" s="15">
        <v>209729</v>
      </c>
      <c r="AI37" s="15">
        <v>643047</v>
      </c>
      <c r="AJ37" s="15">
        <v>1109403</v>
      </c>
      <c r="AK37" s="15">
        <v>726283</v>
      </c>
      <c r="AL37" s="15">
        <v>621760</v>
      </c>
      <c r="AM37" s="15">
        <v>482079</v>
      </c>
      <c r="AN37" s="15">
        <v>172330</v>
      </c>
      <c r="AO37" s="15">
        <v>1068810</v>
      </c>
      <c r="AP37" s="15">
        <v>1848493</v>
      </c>
      <c r="AQ37" s="15">
        <v>270479</v>
      </c>
      <c r="AR37" s="15">
        <v>328054</v>
      </c>
      <c r="AS37" s="15">
        <v>181536</v>
      </c>
      <c r="AT37" s="15">
        <v>144868</v>
      </c>
      <c r="AU37" s="15">
        <v>681425</v>
      </c>
      <c r="AV37" s="15">
        <v>789306</v>
      </c>
      <c r="AW37" s="15">
        <v>497336</v>
      </c>
      <c r="AX37" s="15">
        <v>503319</v>
      </c>
      <c r="AY37" s="15">
        <v>1011962</v>
      </c>
      <c r="AZ37" s="15">
        <v>169340</v>
      </c>
      <c r="BA37" s="15">
        <v>318060</v>
      </c>
      <c r="BB37" s="15">
        <v>175478</v>
      </c>
      <c r="BC37" s="15">
        <v>107541</v>
      </c>
      <c r="BD37" s="15">
        <v>8274508</v>
      </c>
      <c r="BE37" s="15">
        <v>150887</v>
      </c>
      <c r="BF37" s="15">
        <v>691635</v>
      </c>
      <c r="BG37" s="15">
        <v>90806</v>
      </c>
      <c r="BH37" s="15">
        <v>152242</v>
      </c>
      <c r="BI37" s="15">
        <v>533637</v>
      </c>
      <c r="BJ37" s="15">
        <v>300449</v>
      </c>
      <c r="BK37" s="15">
        <v>24430974</v>
      </c>
      <c r="BL37" s="15">
        <v>19650788</v>
      </c>
      <c r="BM37" s="15">
        <v>13749159</v>
      </c>
      <c r="BN37" s="15">
        <f t="shared" si="0"/>
        <v>380545524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2656393</v>
      </c>
      <c r="G38" s="15">
        <v>3966077</v>
      </c>
      <c r="H38" s="15">
        <v>528168</v>
      </c>
      <c r="I38" s="15">
        <v>13997946</v>
      </c>
      <c r="J38" s="15">
        <v>3516461</v>
      </c>
      <c r="K38" s="15">
        <v>2392493</v>
      </c>
      <c r="L38" s="15">
        <v>3199095</v>
      </c>
      <c r="M38" s="15">
        <v>608480</v>
      </c>
      <c r="N38" s="15">
        <v>385800</v>
      </c>
      <c r="O38" s="15">
        <v>11384207</v>
      </c>
      <c r="P38" s="15">
        <v>6746334</v>
      </c>
      <c r="Q38" s="15">
        <v>345075</v>
      </c>
      <c r="R38" s="15">
        <v>27153074</v>
      </c>
      <c r="S38" s="15">
        <v>623121</v>
      </c>
      <c r="T38" s="15">
        <v>53521389</v>
      </c>
      <c r="U38" s="15">
        <v>7255297</v>
      </c>
      <c r="V38" s="15">
        <v>3362091</v>
      </c>
      <c r="W38" s="15">
        <v>5930421</v>
      </c>
      <c r="X38" s="15">
        <v>1712180</v>
      </c>
      <c r="Y38" s="15">
        <v>4942597</v>
      </c>
      <c r="Z38" s="15">
        <v>2657683</v>
      </c>
      <c r="AA38" s="15">
        <v>10672879</v>
      </c>
      <c r="AB38" s="15">
        <v>3250647</v>
      </c>
      <c r="AC38" s="15">
        <v>223870</v>
      </c>
      <c r="AD38" s="15">
        <v>67467</v>
      </c>
      <c r="AE38" s="15">
        <v>330979</v>
      </c>
      <c r="AF38" s="15">
        <v>116565</v>
      </c>
      <c r="AG38" s="15">
        <v>241231</v>
      </c>
      <c r="AH38" s="15">
        <v>97792</v>
      </c>
      <c r="AI38" s="15">
        <v>334986</v>
      </c>
      <c r="AJ38" s="15">
        <v>558888</v>
      </c>
      <c r="AK38" s="15">
        <v>401182</v>
      </c>
      <c r="AL38" s="15">
        <v>317072</v>
      </c>
      <c r="AM38" s="15">
        <v>301867</v>
      </c>
      <c r="AN38" s="15">
        <v>92563</v>
      </c>
      <c r="AO38" s="15">
        <v>568238</v>
      </c>
      <c r="AP38" s="15">
        <v>991600</v>
      </c>
      <c r="AQ38" s="15">
        <v>109587</v>
      </c>
      <c r="AR38" s="15">
        <v>166242</v>
      </c>
      <c r="AS38" s="15">
        <v>95626</v>
      </c>
      <c r="AT38" s="15">
        <v>82104</v>
      </c>
      <c r="AU38" s="15">
        <v>379232</v>
      </c>
      <c r="AV38" s="15">
        <v>476574</v>
      </c>
      <c r="AW38" s="15">
        <v>233170</v>
      </c>
      <c r="AX38" s="15">
        <v>317531</v>
      </c>
      <c r="AY38" s="15">
        <v>539516</v>
      </c>
      <c r="AZ38" s="15">
        <v>88086</v>
      </c>
      <c r="BA38" s="15">
        <v>176456</v>
      </c>
      <c r="BB38" s="15">
        <v>76779</v>
      </c>
      <c r="BC38" s="15">
        <v>54450</v>
      </c>
      <c r="BD38" s="15">
        <v>4959233</v>
      </c>
      <c r="BE38" s="15">
        <v>76686</v>
      </c>
      <c r="BF38" s="15">
        <v>366336</v>
      </c>
      <c r="BG38" s="15">
        <v>57717</v>
      </c>
      <c r="BH38" s="15">
        <v>75425</v>
      </c>
      <c r="BI38" s="15">
        <v>274654</v>
      </c>
      <c r="BJ38" s="15">
        <v>150223</v>
      </c>
      <c r="BK38" s="15">
        <v>16173869</v>
      </c>
      <c r="BL38" s="15">
        <v>13829695</v>
      </c>
      <c r="BM38" s="15">
        <v>8910823</v>
      </c>
      <c r="BN38" s="15">
        <f t="shared" si="0"/>
        <v>223122222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911899</v>
      </c>
      <c r="G39" s="15">
        <v>2304349</v>
      </c>
      <c r="H39" s="15">
        <v>406870</v>
      </c>
      <c r="I39" s="15">
        <v>9738098</v>
      </c>
      <c r="J39" s="15">
        <v>1860461</v>
      </c>
      <c r="K39" s="15">
        <v>931767</v>
      </c>
      <c r="L39" s="15">
        <v>1863478</v>
      </c>
      <c r="M39" s="15">
        <v>342232</v>
      </c>
      <c r="N39" s="15">
        <v>358337</v>
      </c>
      <c r="O39" s="15">
        <v>4614579</v>
      </c>
      <c r="P39" s="15">
        <v>4515798</v>
      </c>
      <c r="Q39" s="15">
        <v>290266</v>
      </c>
      <c r="R39" s="15">
        <v>16687343</v>
      </c>
      <c r="S39" s="15">
        <v>465890</v>
      </c>
      <c r="T39" s="15">
        <v>57445104</v>
      </c>
      <c r="U39" s="15">
        <v>5354729</v>
      </c>
      <c r="V39" s="15">
        <v>1975158</v>
      </c>
      <c r="W39" s="15">
        <v>3185554</v>
      </c>
      <c r="X39" s="15">
        <v>1146687</v>
      </c>
      <c r="Y39" s="15">
        <v>3840152</v>
      </c>
      <c r="Z39" s="15">
        <v>1729586</v>
      </c>
      <c r="AA39" s="15">
        <v>5594697</v>
      </c>
      <c r="AB39" s="15">
        <v>2229674</v>
      </c>
      <c r="AC39" s="15">
        <v>152150</v>
      </c>
      <c r="AD39" s="15">
        <v>71896</v>
      </c>
      <c r="AE39" s="15">
        <v>359103</v>
      </c>
      <c r="AF39" s="15">
        <v>87962</v>
      </c>
      <c r="AG39" s="15">
        <v>207965</v>
      </c>
      <c r="AH39" s="15">
        <v>111937</v>
      </c>
      <c r="AI39" s="15">
        <v>308061</v>
      </c>
      <c r="AJ39" s="15">
        <v>550515</v>
      </c>
      <c r="AK39" s="15">
        <v>325101</v>
      </c>
      <c r="AL39" s="15">
        <v>304688</v>
      </c>
      <c r="AM39" s="15">
        <v>180212</v>
      </c>
      <c r="AN39" s="15">
        <v>79767</v>
      </c>
      <c r="AO39" s="15">
        <v>500573</v>
      </c>
      <c r="AP39" s="15">
        <v>856893</v>
      </c>
      <c r="AQ39" s="15">
        <v>160892</v>
      </c>
      <c r="AR39" s="15">
        <v>161812</v>
      </c>
      <c r="AS39" s="15">
        <v>85910</v>
      </c>
      <c r="AT39" s="15">
        <v>62764</v>
      </c>
      <c r="AU39" s="15">
        <v>302192</v>
      </c>
      <c r="AV39" s="15">
        <v>312732</v>
      </c>
      <c r="AW39" s="15">
        <v>264166</v>
      </c>
      <c r="AX39" s="15">
        <v>185788</v>
      </c>
      <c r="AY39" s="15">
        <v>472446</v>
      </c>
      <c r="AZ39" s="15">
        <v>81254</v>
      </c>
      <c r="BA39" s="15">
        <v>141604</v>
      </c>
      <c r="BB39" s="15">
        <v>98698</v>
      </c>
      <c r="BC39" s="15">
        <v>53090</v>
      </c>
      <c r="BD39" s="15">
        <v>3315274</v>
      </c>
      <c r="BE39" s="15">
        <v>74201</v>
      </c>
      <c r="BF39" s="15">
        <v>325299</v>
      </c>
      <c r="BG39" s="15">
        <v>33089</v>
      </c>
      <c r="BH39" s="15">
        <v>76817</v>
      </c>
      <c r="BI39" s="15">
        <v>258983</v>
      </c>
      <c r="BJ39" s="15">
        <v>150225</v>
      </c>
      <c r="BK39" s="15">
        <v>8257106</v>
      </c>
      <c r="BL39" s="15">
        <v>5821093</v>
      </c>
      <c r="BM39" s="15">
        <v>4838336</v>
      </c>
      <c r="BN39" s="15">
        <f t="shared" si="0"/>
        <v>157423302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481587</v>
      </c>
      <c r="G40" s="15">
        <v>555892</v>
      </c>
      <c r="H40" s="15">
        <v>45785</v>
      </c>
      <c r="I40" s="15">
        <v>1535482</v>
      </c>
      <c r="J40" s="15">
        <v>429401</v>
      </c>
      <c r="K40" s="15">
        <v>254203</v>
      </c>
      <c r="L40" s="15">
        <v>505471</v>
      </c>
      <c r="M40" s="15">
        <v>50757</v>
      </c>
      <c r="N40" s="15">
        <v>44106</v>
      </c>
      <c r="O40" s="15">
        <v>1886350</v>
      </c>
      <c r="P40" s="15">
        <v>1686991</v>
      </c>
      <c r="Q40" s="15">
        <v>70862</v>
      </c>
      <c r="R40" s="15">
        <v>5392057</v>
      </c>
      <c r="S40" s="15">
        <v>128718</v>
      </c>
      <c r="T40" s="15">
        <v>13328134</v>
      </c>
      <c r="U40" s="15">
        <v>612367</v>
      </c>
      <c r="V40" s="15">
        <v>381591</v>
      </c>
      <c r="W40" s="15">
        <v>869135</v>
      </c>
      <c r="X40" s="15">
        <v>237649</v>
      </c>
      <c r="Y40" s="15">
        <v>680424</v>
      </c>
      <c r="Z40" s="15">
        <v>254826</v>
      </c>
      <c r="AA40" s="15">
        <v>1703062</v>
      </c>
      <c r="AB40" s="15">
        <v>1003183</v>
      </c>
      <c r="AC40" s="15">
        <v>34864</v>
      </c>
      <c r="AD40" s="15">
        <v>17708</v>
      </c>
      <c r="AE40" s="15">
        <v>25533</v>
      </c>
      <c r="AF40" s="15">
        <v>10956</v>
      </c>
      <c r="AG40" s="15">
        <v>36110</v>
      </c>
      <c r="AH40" s="15">
        <v>19131</v>
      </c>
      <c r="AI40" s="15">
        <v>98927</v>
      </c>
      <c r="AJ40" s="15">
        <v>88375</v>
      </c>
      <c r="AK40" s="15">
        <v>74072</v>
      </c>
      <c r="AL40" s="15">
        <v>58745</v>
      </c>
      <c r="AM40" s="15">
        <v>22256</v>
      </c>
      <c r="AN40" s="15">
        <v>3623</v>
      </c>
      <c r="AO40" s="15">
        <v>32172</v>
      </c>
      <c r="AP40" s="15">
        <v>167473</v>
      </c>
      <c r="AQ40" s="15">
        <v>28317</v>
      </c>
      <c r="AR40" s="15">
        <v>22255</v>
      </c>
      <c r="AS40" s="15">
        <v>21554</v>
      </c>
      <c r="AT40" s="15">
        <v>5478</v>
      </c>
      <c r="AU40" s="15">
        <v>31393</v>
      </c>
      <c r="AV40" s="15">
        <v>33209</v>
      </c>
      <c r="AW40" s="15">
        <v>60391</v>
      </c>
      <c r="AX40" s="15">
        <v>41489</v>
      </c>
      <c r="AY40" s="15">
        <v>36695</v>
      </c>
      <c r="AZ40" s="15">
        <v>4230</v>
      </c>
      <c r="BA40" s="15">
        <v>13644</v>
      </c>
      <c r="BB40" s="15">
        <v>88468</v>
      </c>
      <c r="BC40" s="15">
        <v>19887</v>
      </c>
      <c r="BD40" s="15">
        <v>717951</v>
      </c>
      <c r="BE40" s="15">
        <v>21507</v>
      </c>
      <c r="BF40" s="15">
        <v>32088</v>
      </c>
      <c r="BG40" s="15">
        <v>6383</v>
      </c>
      <c r="BH40" s="15">
        <v>4316</v>
      </c>
      <c r="BI40" s="15">
        <v>44148</v>
      </c>
      <c r="BJ40" s="15">
        <v>41028</v>
      </c>
      <c r="BK40" s="15">
        <v>2011361</v>
      </c>
      <c r="BL40" s="15">
        <v>1276206</v>
      </c>
      <c r="BM40" s="15">
        <v>1497282</v>
      </c>
      <c r="BN40" s="15">
        <f t="shared" si="0"/>
        <v>38887258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225174</v>
      </c>
      <c r="G41" s="15">
        <v>70837</v>
      </c>
      <c r="H41" s="15">
        <v>-4093</v>
      </c>
      <c r="I41" s="15">
        <v>684708</v>
      </c>
      <c r="J41" s="15">
        <v>93379</v>
      </c>
      <c r="K41" s="15">
        <v>27005</v>
      </c>
      <c r="L41" s="15">
        <v>-81545</v>
      </c>
      <c r="M41" s="15">
        <v>-3193</v>
      </c>
      <c r="N41" s="15">
        <v>-2688</v>
      </c>
      <c r="O41" s="15">
        <v>-245694</v>
      </c>
      <c r="P41" s="15">
        <v>-114458</v>
      </c>
      <c r="Q41" s="15">
        <v>74107</v>
      </c>
      <c r="R41" s="15">
        <v>21452537</v>
      </c>
      <c r="S41" s="15">
        <v>119836</v>
      </c>
      <c r="T41" s="15">
        <v>41702347</v>
      </c>
      <c r="U41" s="15">
        <v>48932</v>
      </c>
      <c r="V41" s="15">
        <v>2571571</v>
      </c>
      <c r="W41" s="15">
        <v>574365</v>
      </c>
      <c r="X41" s="15">
        <v>-60232</v>
      </c>
      <c r="Y41" s="15">
        <v>710783</v>
      </c>
      <c r="Z41" s="15">
        <v>-296329</v>
      </c>
      <c r="AA41" s="15">
        <v>1490058</v>
      </c>
      <c r="AB41" s="15">
        <v>1194551</v>
      </c>
      <c r="AC41" s="15">
        <v>124112</v>
      </c>
      <c r="AD41" s="15">
        <v>-17466</v>
      </c>
      <c r="AE41" s="15">
        <v>26594</v>
      </c>
      <c r="AF41" s="15">
        <v>47142</v>
      </c>
      <c r="AG41" s="15">
        <v>16535</v>
      </c>
      <c r="AH41" s="15">
        <v>2451</v>
      </c>
      <c r="AI41" s="15">
        <v>75123</v>
      </c>
      <c r="AJ41" s="15">
        <v>87037</v>
      </c>
      <c r="AK41" s="15">
        <v>-3949</v>
      </c>
      <c r="AL41" s="15">
        <v>126650</v>
      </c>
      <c r="AM41" s="15">
        <v>-16225</v>
      </c>
      <c r="AN41" s="15">
        <v>551</v>
      </c>
      <c r="AO41" s="15">
        <v>168102</v>
      </c>
      <c r="AP41" s="15">
        <v>45148</v>
      </c>
      <c r="AQ41" s="15">
        <v>18861</v>
      </c>
      <c r="AR41" s="15">
        <v>-4712</v>
      </c>
      <c r="AS41" s="15">
        <v>-8756</v>
      </c>
      <c r="AT41" s="15">
        <v>-7387</v>
      </c>
      <c r="AU41" s="15">
        <v>97501</v>
      </c>
      <c r="AV41" s="15">
        <v>176054</v>
      </c>
      <c r="AW41" s="15">
        <v>-11666</v>
      </c>
      <c r="AX41" s="15">
        <v>-60368</v>
      </c>
      <c r="AY41" s="15">
        <v>115428</v>
      </c>
      <c r="AZ41" s="15">
        <v>102898</v>
      </c>
      <c r="BA41" s="15">
        <v>1244</v>
      </c>
      <c r="BB41" s="15">
        <v>-2631</v>
      </c>
      <c r="BC41" s="15">
        <v>-16399</v>
      </c>
      <c r="BD41" s="15">
        <v>243137</v>
      </c>
      <c r="BE41" s="15">
        <v>-6368</v>
      </c>
      <c r="BF41" s="15">
        <v>788709</v>
      </c>
      <c r="BG41" s="15">
        <v>-20700</v>
      </c>
      <c r="BH41" s="15">
        <v>294</v>
      </c>
      <c r="BI41" s="15">
        <v>70003</v>
      </c>
      <c r="BJ41" s="15">
        <v>-9611</v>
      </c>
      <c r="BK41" s="15">
        <v>1789747</v>
      </c>
      <c r="BL41" s="15">
        <v>-1451979</v>
      </c>
      <c r="BM41" s="15">
        <v>-666347</v>
      </c>
      <c r="BN41" s="15">
        <f t="shared" si="0"/>
        <v>72050715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827645</v>
      </c>
      <c r="G42" s="15">
        <v>1590249</v>
      </c>
      <c r="H42" s="15">
        <v>-230734</v>
      </c>
      <c r="I42" s="15">
        <v>4683470</v>
      </c>
      <c r="J42" s="15">
        <v>2795111</v>
      </c>
      <c r="K42" s="15">
        <v>-155995</v>
      </c>
      <c r="L42" s="15">
        <v>-308853</v>
      </c>
      <c r="M42" s="15">
        <v>402011</v>
      </c>
      <c r="N42" s="15">
        <v>360487</v>
      </c>
      <c r="O42" s="15">
        <v>-1805495</v>
      </c>
      <c r="P42" s="15">
        <v>32263</v>
      </c>
      <c r="Q42" s="15">
        <v>90962</v>
      </c>
      <c r="R42" s="15">
        <v>-1519413</v>
      </c>
      <c r="S42" s="15">
        <v>-49795</v>
      </c>
      <c r="T42" s="15">
        <v>202921184</v>
      </c>
      <c r="U42" s="15">
        <v>337093</v>
      </c>
      <c r="V42" s="15">
        <v>500506</v>
      </c>
      <c r="W42" s="15">
        <v>1922482</v>
      </c>
      <c r="X42" s="15">
        <v>745962</v>
      </c>
      <c r="Y42" s="15">
        <v>2805322</v>
      </c>
      <c r="Z42" s="15">
        <v>612237</v>
      </c>
      <c r="AA42" s="15">
        <v>629538</v>
      </c>
      <c r="AB42" s="15">
        <v>239990</v>
      </c>
      <c r="AC42" s="15">
        <v>26809</v>
      </c>
      <c r="AD42" s="15">
        <v>61279</v>
      </c>
      <c r="AE42" s="15">
        <v>-21476</v>
      </c>
      <c r="AF42" s="15">
        <v>48475</v>
      </c>
      <c r="AG42" s="15">
        <v>312997</v>
      </c>
      <c r="AH42" s="15">
        <v>127004</v>
      </c>
      <c r="AI42" s="15">
        <v>224041</v>
      </c>
      <c r="AJ42" s="15">
        <v>452352</v>
      </c>
      <c r="AK42" s="15">
        <v>78498</v>
      </c>
      <c r="AL42" s="15">
        <v>352190</v>
      </c>
      <c r="AM42" s="15">
        <v>32021</v>
      </c>
      <c r="AN42" s="15">
        <v>21336</v>
      </c>
      <c r="AO42" s="15">
        <v>46750</v>
      </c>
      <c r="AP42" s="15">
        <v>1790004</v>
      </c>
      <c r="AQ42" s="15">
        <v>181051</v>
      </c>
      <c r="AR42" s="15">
        <v>16340</v>
      </c>
      <c r="AS42" s="15">
        <v>19471</v>
      </c>
      <c r="AT42" s="15">
        <v>-8197</v>
      </c>
      <c r="AU42" s="15">
        <v>-99506</v>
      </c>
      <c r="AV42" s="15">
        <v>-6098</v>
      </c>
      <c r="AW42" s="15">
        <v>249531</v>
      </c>
      <c r="AX42" s="15">
        <v>-15098</v>
      </c>
      <c r="AY42" s="15">
        <v>-91437</v>
      </c>
      <c r="AZ42" s="15">
        <v>-99664</v>
      </c>
      <c r="BA42" s="15">
        <v>-314</v>
      </c>
      <c r="BB42" s="15">
        <v>38383</v>
      </c>
      <c r="BC42" s="15">
        <v>23342</v>
      </c>
      <c r="BD42" s="15">
        <v>555746</v>
      </c>
      <c r="BE42" s="15">
        <v>2280</v>
      </c>
      <c r="BF42" s="15">
        <v>-648934</v>
      </c>
      <c r="BG42" s="15">
        <v>1661</v>
      </c>
      <c r="BH42" s="15">
        <v>4990</v>
      </c>
      <c r="BI42" s="15">
        <v>-200363</v>
      </c>
      <c r="BJ42" s="15">
        <v>245915</v>
      </c>
      <c r="BK42" s="15">
        <v>1941013</v>
      </c>
      <c r="BL42" s="15">
        <v>13352895</v>
      </c>
      <c r="BM42" s="15">
        <v>2363519</v>
      </c>
      <c r="BN42" s="15">
        <f t="shared" si="0"/>
        <v>238805033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64664</v>
      </c>
      <c r="G43" s="15">
        <v>32914</v>
      </c>
      <c r="H43" s="15">
        <v>-45</v>
      </c>
      <c r="I43" s="15">
        <v>85325</v>
      </c>
      <c r="J43" s="15">
        <v>72016</v>
      </c>
      <c r="K43" s="15">
        <v>-15622</v>
      </c>
      <c r="L43" s="15">
        <v>-15460</v>
      </c>
      <c r="M43" s="15">
        <v>1870</v>
      </c>
      <c r="N43" s="15"/>
      <c r="O43" s="15">
        <v>-10969</v>
      </c>
      <c r="P43" s="15">
        <v>-8399</v>
      </c>
      <c r="Q43" s="15"/>
      <c r="R43" s="15">
        <v>24934</v>
      </c>
      <c r="S43" s="15"/>
      <c r="T43" s="15">
        <v>-882</v>
      </c>
      <c r="U43" s="15">
        <v>89009</v>
      </c>
      <c r="V43" s="15">
        <v>-6858</v>
      </c>
      <c r="W43" s="15">
        <v>-5007</v>
      </c>
      <c r="X43" s="15">
        <v>-19291</v>
      </c>
      <c r="Y43" s="15">
        <v>-546</v>
      </c>
      <c r="Z43" s="15">
        <v>30073</v>
      </c>
      <c r="AA43" s="15">
        <v>-8013</v>
      </c>
      <c r="AB43" s="15">
        <v>175896</v>
      </c>
      <c r="AC43" s="15"/>
      <c r="AD43" s="15"/>
      <c r="AE43" s="15">
        <v>50790</v>
      </c>
      <c r="AF43" s="15"/>
      <c r="AG43" s="15">
        <v>-1</v>
      </c>
      <c r="AH43" s="15"/>
      <c r="AI43" s="15"/>
      <c r="AJ43" s="15"/>
      <c r="AK43" s="15">
        <v>486</v>
      </c>
      <c r="AL43" s="15">
        <v>-8</v>
      </c>
      <c r="AM43" s="15">
        <v>20205</v>
      </c>
      <c r="AN43" s="15"/>
      <c r="AO43" s="15">
        <v>4471</v>
      </c>
      <c r="AP43" s="15"/>
      <c r="AQ43" s="15"/>
      <c r="AR43" s="15"/>
      <c r="AS43" s="15"/>
      <c r="AT43" s="15">
        <v>-101</v>
      </c>
      <c r="AU43" s="15">
        <v>9220</v>
      </c>
      <c r="AV43" s="15">
        <v>9993</v>
      </c>
      <c r="AW43" s="15"/>
      <c r="AX43" s="15">
        <v>21</v>
      </c>
      <c r="AY43" s="15"/>
      <c r="AZ43" s="15">
        <v>-68</v>
      </c>
      <c r="BA43" s="15">
        <v>-31</v>
      </c>
      <c r="BB43" s="15"/>
      <c r="BC43" s="15"/>
      <c r="BD43" s="15">
        <v>-9659</v>
      </c>
      <c r="BE43" s="15"/>
      <c r="BF43" s="15">
        <v>-3395</v>
      </c>
      <c r="BG43" s="15"/>
      <c r="BH43" s="15">
        <v>570</v>
      </c>
      <c r="BI43" s="15">
        <v>2908</v>
      </c>
      <c r="BJ43" s="15"/>
      <c r="BK43" s="15">
        <v>45123</v>
      </c>
      <c r="BL43" s="15">
        <v>-27632</v>
      </c>
      <c r="BM43" s="15">
        <v>7862</v>
      </c>
      <c r="BN43" s="15">
        <f t="shared" si="0"/>
        <v>596363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762981</v>
      </c>
      <c r="G44" s="15">
        <v>1557334</v>
      </c>
      <c r="H44" s="15">
        <v>-230689</v>
      </c>
      <c r="I44" s="15">
        <v>4598145</v>
      </c>
      <c r="J44" s="15">
        <v>2723095</v>
      </c>
      <c r="K44" s="15">
        <v>-140373</v>
      </c>
      <c r="L44" s="15">
        <v>-293393</v>
      </c>
      <c r="M44" s="15">
        <v>400141</v>
      </c>
      <c r="N44" s="15">
        <v>360487</v>
      </c>
      <c r="O44" s="15">
        <v>-1794527</v>
      </c>
      <c r="P44" s="15">
        <v>40662</v>
      </c>
      <c r="Q44" s="15">
        <v>90962</v>
      </c>
      <c r="R44" s="15">
        <v>-1544347</v>
      </c>
      <c r="S44" s="15">
        <v>-49795</v>
      </c>
      <c r="T44" s="15">
        <v>202922066</v>
      </c>
      <c r="U44" s="15">
        <v>248084</v>
      </c>
      <c r="V44" s="15">
        <v>507365</v>
      </c>
      <c r="W44" s="15">
        <v>1927489</v>
      </c>
      <c r="X44" s="15">
        <v>765253</v>
      </c>
      <c r="Y44" s="15">
        <v>2805868</v>
      </c>
      <c r="Z44" s="15">
        <v>582164</v>
      </c>
      <c r="AA44" s="15">
        <v>637552</v>
      </c>
      <c r="AB44" s="15">
        <v>64094</v>
      </c>
      <c r="AC44" s="15">
        <v>26809</v>
      </c>
      <c r="AD44" s="15">
        <v>61279</v>
      </c>
      <c r="AE44" s="15">
        <v>-72266</v>
      </c>
      <c r="AF44" s="15">
        <v>48475</v>
      </c>
      <c r="AG44" s="15">
        <v>312999</v>
      </c>
      <c r="AH44" s="15">
        <v>127004</v>
      </c>
      <c r="AI44" s="15">
        <v>224041</v>
      </c>
      <c r="AJ44" s="15">
        <v>452352</v>
      </c>
      <c r="AK44" s="15">
        <v>78012</v>
      </c>
      <c r="AL44" s="15">
        <v>352198</v>
      </c>
      <c r="AM44" s="15">
        <v>11816</v>
      </c>
      <c r="AN44" s="15">
        <v>21336</v>
      </c>
      <c r="AO44" s="15">
        <v>42278</v>
      </c>
      <c r="AP44" s="15">
        <v>1790004</v>
      </c>
      <c r="AQ44" s="15">
        <v>181051</v>
      </c>
      <c r="AR44" s="15">
        <v>16340</v>
      </c>
      <c r="AS44" s="15">
        <v>19471</v>
      </c>
      <c r="AT44" s="15">
        <v>-8096</v>
      </c>
      <c r="AU44" s="15">
        <v>-108726</v>
      </c>
      <c r="AV44" s="15">
        <v>-16091</v>
      </c>
      <c r="AW44" s="15">
        <v>249531</v>
      </c>
      <c r="AX44" s="15">
        <v>-15119</v>
      </c>
      <c r="AY44" s="15">
        <v>-91437</v>
      </c>
      <c r="AZ44" s="15">
        <v>-99596</v>
      </c>
      <c r="BA44" s="15">
        <v>-283</v>
      </c>
      <c r="BB44" s="15">
        <v>38383</v>
      </c>
      <c r="BC44" s="15">
        <v>23342</v>
      </c>
      <c r="BD44" s="15">
        <v>565405</v>
      </c>
      <c r="BE44" s="15">
        <v>2280</v>
      </c>
      <c r="BF44" s="15">
        <v>-645540</v>
      </c>
      <c r="BG44" s="15">
        <v>1661</v>
      </c>
      <c r="BH44" s="15">
        <v>4421</v>
      </c>
      <c r="BI44" s="15">
        <v>-203271</v>
      </c>
      <c r="BJ44" s="15">
        <v>245915</v>
      </c>
      <c r="BK44" s="15">
        <v>1895890</v>
      </c>
      <c r="BL44" s="15">
        <v>13380527</v>
      </c>
      <c r="BM44" s="15">
        <v>2355657</v>
      </c>
      <c r="BN44" s="15">
        <f t="shared" si="0"/>
        <v>238208670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325378</v>
      </c>
      <c r="M45" s="15"/>
      <c r="N45" s="15"/>
      <c r="O45" s="15"/>
      <c r="P45" s="15"/>
      <c r="Q45" s="15"/>
      <c r="R45" s="15">
        <v>-3799323</v>
      </c>
      <c r="S45" s="15"/>
      <c r="T45" s="15">
        <v>-38172641</v>
      </c>
      <c r="U45" s="15"/>
      <c r="V45" s="15"/>
      <c r="W45" s="15">
        <v>-17859</v>
      </c>
      <c r="X45" s="15"/>
      <c r="Y45" s="15"/>
      <c r="Z45" s="15"/>
      <c r="AA45" s="15">
        <v>-44693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12515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3312</v>
      </c>
      <c r="BM45" s="15">
        <v>2725958</v>
      </c>
      <c r="BN45" s="15">
        <f t="shared" si="0"/>
        <v>-38967353</v>
      </c>
    </row>
    <row r="46" spans="1:67">
      <c r="A46" s="6"/>
      <c r="B46" s="6"/>
      <c r="C46" s="6"/>
      <c r="D46" s="14" t="s">
        <v>141</v>
      </c>
      <c r="E46" s="21" t="s">
        <v>171</v>
      </c>
      <c r="F46" s="15"/>
      <c r="G46" s="15">
        <v>308</v>
      </c>
      <c r="H46" s="15"/>
      <c r="I46" s="15">
        <v>-23088</v>
      </c>
      <c r="J46" s="15">
        <v>998</v>
      </c>
      <c r="K46" s="15"/>
      <c r="L46" s="15">
        <v>1068</v>
      </c>
      <c r="M46" s="15"/>
      <c r="N46" s="15">
        <v>33</v>
      </c>
      <c r="O46" s="15">
        <v>12571</v>
      </c>
      <c r="P46" s="15"/>
      <c r="Q46" s="15">
        <v>13344</v>
      </c>
      <c r="R46" s="15"/>
      <c r="S46" s="15">
        <v>5926</v>
      </c>
      <c r="T46" s="15">
        <v>58275048</v>
      </c>
      <c r="U46" s="15">
        <v>17135</v>
      </c>
      <c r="V46" s="15">
        <v>6996</v>
      </c>
      <c r="W46" s="15"/>
      <c r="X46" s="15">
        <v>-915</v>
      </c>
      <c r="Y46" s="15">
        <v>234989</v>
      </c>
      <c r="Z46" s="15">
        <v>-11292</v>
      </c>
      <c r="AA46" s="15"/>
      <c r="AB46" s="15">
        <v>-1184</v>
      </c>
      <c r="AC46" s="15">
        <v>-45</v>
      </c>
      <c r="AD46" s="15">
        <v>3011</v>
      </c>
      <c r="AE46" s="15"/>
      <c r="AF46" s="15"/>
      <c r="AG46" s="15">
        <v>28335</v>
      </c>
      <c r="AH46" s="15"/>
      <c r="AI46" s="15">
        <v>6172</v>
      </c>
      <c r="AJ46" s="15">
        <v>130073</v>
      </c>
      <c r="AK46" s="15">
        <v>28866</v>
      </c>
      <c r="AL46" s="15">
        <v>53331</v>
      </c>
      <c r="AM46" s="15"/>
      <c r="AN46" s="15">
        <v>-55</v>
      </c>
      <c r="AO46" s="15"/>
      <c r="AP46" s="15">
        <v>102914</v>
      </c>
      <c r="AQ46" s="15"/>
      <c r="AR46" s="15"/>
      <c r="AS46" s="15"/>
      <c r="AT46" s="15"/>
      <c r="AU46" s="15"/>
      <c r="AV46" s="15"/>
      <c r="AW46" s="15">
        <v>16676</v>
      </c>
      <c r="AX46" s="15"/>
      <c r="AY46" s="15"/>
      <c r="AZ46" s="15"/>
      <c r="BA46" s="15">
        <v>-491</v>
      </c>
      <c r="BB46" s="15"/>
      <c r="BC46" s="15"/>
      <c r="BD46" s="15">
        <v>-914</v>
      </c>
      <c r="BE46" s="15">
        <v>8294</v>
      </c>
      <c r="BF46" s="15">
        <v>-6</v>
      </c>
      <c r="BG46" s="15"/>
      <c r="BH46" s="15"/>
      <c r="BI46" s="15">
        <v>-190</v>
      </c>
      <c r="BJ46" s="15">
        <v>19792</v>
      </c>
      <c r="BK46" s="15"/>
      <c r="BL46" s="15"/>
      <c r="BM46" s="15">
        <v>86500</v>
      </c>
      <c r="BN46" s="15">
        <f t="shared" si="0"/>
        <v>59014200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/>
      <c r="G47" s="15"/>
      <c r="H47" s="15"/>
      <c r="I47" s="15"/>
      <c r="J47" s="15"/>
      <c r="K47" s="15"/>
      <c r="L47" s="15"/>
      <c r="M47" s="15"/>
      <c r="N47" s="15"/>
      <c r="O47" s="15">
        <v>5513</v>
      </c>
      <c r="P47" s="15"/>
      <c r="Q47" s="15">
        <v>13344</v>
      </c>
      <c r="R47" s="15"/>
      <c r="S47" s="15">
        <v>5926</v>
      </c>
      <c r="T47" s="15">
        <v>5358644</v>
      </c>
      <c r="U47" s="15"/>
      <c r="V47" s="15"/>
      <c r="W47" s="15"/>
      <c r="X47" s="15"/>
      <c r="Y47" s="15">
        <v>234744</v>
      </c>
      <c r="Z47" s="15">
        <v>91415</v>
      </c>
      <c r="AA47" s="15"/>
      <c r="AB47" s="15"/>
      <c r="AC47" s="15"/>
      <c r="AD47" s="15">
        <v>3011</v>
      </c>
      <c r="AE47" s="15"/>
      <c r="AF47" s="15"/>
      <c r="AG47" s="15">
        <v>28335</v>
      </c>
      <c r="AH47" s="15"/>
      <c r="AI47" s="15">
        <v>6172</v>
      </c>
      <c r="AJ47" s="15">
        <v>130073</v>
      </c>
      <c r="AK47" s="15">
        <v>28892</v>
      </c>
      <c r="AL47" s="15">
        <v>53331</v>
      </c>
      <c r="AM47" s="15"/>
      <c r="AN47" s="15"/>
      <c r="AO47" s="15"/>
      <c r="AP47" s="15">
        <v>102914</v>
      </c>
      <c r="AQ47" s="15"/>
      <c r="AR47" s="15"/>
      <c r="AS47" s="15"/>
      <c r="AT47" s="15"/>
      <c r="AU47" s="15"/>
      <c r="AV47" s="15"/>
      <c r="AW47" s="15">
        <v>16676</v>
      </c>
      <c r="AX47" s="15"/>
      <c r="AY47" s="15"/>
      <c r="AZ47" s="15"/>
      <c r="BA47" s="15"/>
      <c r="BB47" s="15"/>
      <c r="BC47" s="15"/>
      <c r="BD47" s="15"/>
      <c r="BE47" s="15">
        <v>8294</v>
      </c>
      <c r="BF47" s="15"/>
      <c r="BG47" s="15"/>
      <c r="BH47" s="15"/>
      <c r="BI47" s="15"/>
      <c r="BJ47" s="15">
        <v>19792</v>
      </c>
      <c r="BK47" s="15"/>
      <c r="BL47" s="15"/>
      <c r="BM47" s="15">
        <v>86500</v>
      </c>
      <c r="BN47" s="15">
        <f t="shared" si="0"/>
        <v>6193576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v>52916404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52916404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308</v>
      </c>
      <c r="H49" s="15"/>
      <c r="I49" s="15">
        <v>-23088</v>
      </c>
      <c r="J49" s="15">
        <v>998</v>
      </c>
      <c r="K49" s="15"/>
      <c r="L49" s="15">
        <v>1068</v>
      </c>
      <c r="M49" s="15"/>
      <c r="N49" s="15">
        <v>33</v>
      </c>
      <c r="O49" s="15">
        <v>7059</v>
      </c>
      <c r="P49" s="15"/>
      <c r="Q49" s="15"/>
      <c r="R49" s="15"/>
      <c r="S49" s="15"/>
      <c r="T49" s="15"/>
      <c r="U49" s="15">
        <v>17135</v>
      </c>
      <c r="V49" s="15">
        <v>6996</v>
      </c>
      <c r="W49" s="15"/>
      <c r="X49" s="15">
        <v>-915</v>
      </c>
      <c r="Y49" s="15">
        <v>245</v>
      </c>
      <c r="Z49" s="15">
        <v>-102707</v>
      </c>
      <c r="AA49" s="15"/>
      <c r="AB49" s="15">
        <v>-1184</v>
      </c>
      <c r="AC49" s="15">
        <v>-45</v>
      </c>
      <c r="AD49" s="15"/>
      <c r="AE49" s="15"/>
      <c r="AF49" s="15"/>
      <c r="AG49" s="15"/>
      <c r="AH49" s="15"/>
      <c r="AI49" s="15"/>
      <c r="AJ49" s="15"/>
      <c r="AK49" s="15">
        <v>-25</v>
      </c>
      <c r="AL49" s="15"/>
      <c r="AM49" s="15"/>
      <c r="AN49" s="15">
        <v>-55</v>
      </c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>
        <v>-491</v>
      </c>
      <c r="BB49" s="15"/>
      <c r="BC49" s="15"/>
      <c r="BD49" s="15">
        <v>-914</v>
      </c>
      <c r="BE49" s="15"/>
      <c r="BF49" s="15">
        <v>-6</v>
      </c>
      <c r="BG49" s="15"/>
      <c r="BH49" s="15"/>
      <c r="BI49" s="15">
        <v>-190</v>
      </c>
      <c r="BJ49" s="15"/>
      <c r="BK49" s="15"/>
      <c r="BL49" s="15"/>
      <c r="BM49" s="15"/>
      <c r="BN49" s="15">
        <f t="shared" si="0"/>
        <v>-95778</v>
      </c>
    </row>
    <row r="50" spans="1:66">
      <c r="A50" s="6"/>
      <c r="B50" s="6"/>
      <c r="C50" s="6"/>
      <c r="D50" s="14" t="s">
        <v>157</v>
      </c>
      <c r="E50" s="21" t="s">
        <v>171</v>
      </c>
      <c r="F50" s="15"/>
      <c r="G50" s="15">
        <v>-32162</v>
      </c>
      <c r="H50" s="15">
        <v>22</v>
      </c>
      <c r="I50" s="15">
        <v>1971</v>
      </c>
      <c r="J50" s="15"/>
      <c r="K50" s="15"/>
      <c r="L50" s="15">
        <v>14155</v>
      </c>
      <c r="M50" s="15">
        <v>-938</v>
      </c>
      <c r="N50" s="15"/>
      <c r="O50" s="15">
        <v>-9045</v>
      </c>
      <c r="P50" s="15"/>
      <c r="Q50" s="15">
        <v>19396</v>
      </c>
      <c r="R50" s="15">
        <v>31489</v>
      </c>
      <c r="S50" s="15"/>
      <c r="T50" s="15">
        <v>-309776</v>
      </c>
      <c r="U50" s="15">
        <v>19</v>
      </c>
      <c r="V50" s="15"/>
      <c r="W50" s="15">
        <v>13781</v>
      </c>
      <c r="X50" s="15"/>
      <c r="Y50" s="15">
        <v>-954</v>
      </c>
      <c r="Z50" s="15">
        <v>5039</v>
      </c>
      <c r="AA50" s="15">
        <v>-289518</v>
      </c>
      <c r="AB50" s="15"/>
      <c r="AC50" s="15"/>
      <c r="AD50" s="15"/>
      <c r="AE50" s="15">
        <v>1279</v>
      </c>
      <c r="AF50" s="15">
        <v>-20</v>
      </c>
      <c r="AG50" s="15"/>
      <c r="AH50" s="15"/>
      <c r="AI50" s="15"/>
      <c r="AJ50" s="15">
        <v>-6779</v>
      </c>
      <c r="AK50" s="15">
        <v>12322</v>
      </c>
      <c r="AL50" s="15"/>
      <c r="AM50" s="15">
        <v>25907</v>
      </c>
      <c r="AN50" s="15"/>
      <c r="AO50" s="15"/>
      <c r="AP50" s="15">
        <v>-48813</v>
      </c>
      <c r="AQ50" s="15"/>
      <c r="AR50" s="15"/>
      <c r="AS50" s="15"/>
      <c r="AT50" s="15">
        <v>-139</v>
      </c>
      <c r="AU50" s="15">
        <v>610</v>
      </c>
      <c r="AV50" s="15"/>
      <c r="AW50" s="15">
        <v>-46</v>
      </c>
      <c r="AX50" s="15">
        <v>2601</v>
      </c>
      <c r="AY50" s="15"/>
      <c r="AZ50" s="15"/>
      <c r="BA50" s="15">
        <v>11637</v>
      </c>
      <c r="BB50" s="15"/>
      <c r="BC50" s="15"/>
      <c r="BD50" s="15">
        <v>-950</v>
      </c>
      <c r="BE50" s="15"/>
      <c r="BF50" s="15"/>
      <c r="BG50" s="15"/>
      <c r="BH50" s="15"/>
      <c r="BI50" s="15"/>
      <c r="BJ50" s="15"/>
      <c r="BK50" s="15">
        <v>-252</v>
      </c>
      <c r="BL50" s="15"/>
      <c r="BM50" s="15"/>
      <c r="BN50" s="15">
        <f t="shared" si="0"/>
        <v>-559164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/>
      <c r="G52" s="15">
        <v>310732</v>
      </c>
      <c r="H52" s="15"/>
      <c r="I52" s="15">
        <v>633870</v>
      </c>
      <c r="J52" s="15">
        <v>298247</v>
      </c>
      <c r="K52" s="15">
        <v>32245</v>
      </c>
      <c r="L52" s="15">
        <v>-339552</v>
      </c>
      <c r="M52" s="15"/>
      <c r="N52" s="15"/>
      <c r="O52" s="15">
        <v>1817714</v>
      </c>
      <c r="P52" s="15">
        <v>-117</v>
      </c>
      <c r="Q52" s="15">
        <v>-210363</v>
      </c>
      <c r="R52" s="15">
        <v>2872616</v>
      </c>
      <c r="S52" s="15">
        <v>-126886</v>
      </c>
      <c r="T52" s="15">
        <v>-37962311</v>
      </c>
      <c r="U52" s="15">
        <v>547029</v>
      </c>
      <c r="V52" s="15">
        <v>275036</v>
      </c>
      <c r="W52" s="15">
        <v>-103298</v>
      </c>
      <c r="X52" s="15">
        <v>-35</v>
      </c>
      <c r="Y52" s="15">
        <v>-476716</v>
      </c>
      <c r="Z52" s="15">
        <v>115363</v>
      </c>
      <c r="AA52" s="15">
        <v>-3453</v>
      </c>
      <c r="AB52" s="15">
        <v>304540</v>
      </c>
      <c r="AC52" s="15"/>
      <c r="AD52" s="15">
        <v>-53245</v>
      </c>
      <c r="AE52" s="15">
        <v>-14712</v>
      </c>
      <c r="AF52" s="15"/>
      <c r="AG52" s="15">
        <v>-114364</v>
      </c>
      <c r="AH52" s="15"/>
      <c r="AI52" s="15">
        <v>-121711</v>
      </c>
      <c r="AJ52" s="15">
        <v>-539967</v>
      </c>
      <c r="AK52" s="15">
        <v>9374</v>
      </c>
      <c r="AL52" s="15">
        <v>-74600</v>
      </c>
      <c r="AM52" s="15"/>
      <c r="AN52" s="15"/>
      <c r="AO52" s="15">
        <v>184585</v>
      </c>
      <c r="AP52" s="15">
        <v>-600661</v>
      </c>
      <c r="AQ52" s="15">
        <v>-13797</v>
      </c>
      <c r="AR52" s="15">
        <v>-1913</v>
      </c>
      <c r="AS52" s="15">
        <v>-32491</v>
      </c>
      <c r="AT52" s="15"/>
      <c r="AU52" s="15">
        <v>39593</v>
      </c>
      <c r="AV52" s="15">
        <v>163890</v>
      </c>
      <c r="AW52" s="15">
        <v>-199651</v>
      </c>
      <c r="AX52" s="15">
        <v>-19617</v>
      </c>
      <c r="AY52" s="15"/>
      <c r="AZ52" s="15"/>
      <c r="BA52" s="15">
        <v>24147</v>
      </c>
      <c r="BB52" s="15"/>
      <c r="BC52" s="15">
        <v>-10058</v>
      </c>
      <c r="BD52" s="15">
        <v>-397270</v>
      </c>
      <c r="BE52" s="15">
        <v>-4691</v>
      </c>
      <c r="BF52" s="15">
        <v>22068</v>
      </c>
      <c r="BG52" s="15"/>
      <c r="BH52" s="15"/>
      <c r="BI52" s="15">
        <v>-282131</v>
      </c>
      <c r="BJ52" s="15">
        <v>-69487</v>
      </c>
      <c r="BK52" s="15">
        <v>186261</v>
      </c>
      <c r="BL52" s="15">
        <v>1159279</v>
      </c>
      <c r="BM52" s="15">
        <v>164745</v>
      </c>
      <c r="BN52" s="15">
        <f t="shared" si="0"/>
        <v>-32611763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1758473</v>
      </c>
      <c r="G53" s="15">
        <v>3748786</v>
      </c>
      <c r="H53" s="15">
        <v>777078</v>
      </c>
      <c r="I53" s="15">
        <v>20834968</v>
      </c>
      <c r="J53" s="15">
        <v>3219335</v>
      </c>
      <c r="K53" s="15">
        <v>1434315</v>
      </c>
      <c r="L53" s="15">
        <v>3081458</v>
      </c>
      <c r="M53" s="15">
        <v>148121</v>
      </c>
      <c r="N53" s="15">
        <v>405426</v>
      </c>
      <c r="O53" s="15">
        <v>18292339</v>
      </c>
      <c r="P53" s="15">
        <v>2718101</v>
      </c>
      <c r="Q53" s="15">
        <v>36026</v>
      </c>
      <c r="R53" s="15">
        <v>24469277</v>
      </c>
      <c r="S53" s="15">
        <v>53042</v>
      </c>
      <c r="T53" s="15">
        <v>24966406</v>
      </c>
      <c r="U53" s="15">
        <v>10775090</v>
      </c>
      <c r="V53" s="15">
        <v>2099077</v>
      </c>
      <c r="W53" s="15">
        <v>4530197</v>
      </c>
      <c r="X53" s="15">
        <v>1395600</v>
      </c>
      <c r="Y53" s="15">
        <v>5033113</v>
      </c>
      <c r="Z53" s="15">
        <v>794484</v>
      </c>
      <c r="AA53" s="15">
        <v>7624385</v>
      </c>
      <c r="AB53" s="15">
        <v>7036343</v>
      </c>
      <c r="AC53" s="15">
        <v>229702</v>
      </c>
      <c r="AD53" s="15">
        <v>6771</v>
      </c>
      <c r="AE53" s="15">
        <v>418085</v>
      </c>
      <c r="AF53" s="15">
        <v>156602</v>
      </c>
      <c r="AG53" s="15">
        <v>9597</v>
      </c>
      <c r="AH53" s="15">
        <v>36694</v>
      </c>
      <c r="AI53" s="15">
        <v>36700</v>
      </c>
      <c r="AJ53" s="15">
        <v>39484</v>
      </c>
      <c r="AK53" s="15">
        <v>316313</v>
      </c>
      <c r="AL53" s="15">
        <v>43056</v>
      </c>
      <c r="AM53" s="15">
        <v>446686</v>
      </c>
      <c r="AN53" s="15">
        <v>115807</v>
      </c>
      <c r="AO53" s="15">
        <v>297548</v>
      </c>
      <c r="AP53" s="15">
        <v>89737</v>
      </c>
      <c r="AQ53" s="15">
        <v>21753</v>
      </c>
      <c r="AR53" s="15">
        <v>19424</v>
      </c>
      <c r="AS53" s="15">
        <v>14643</v>
      </c>
      <c r="AT53" s="15">
        <v>96646</v>
      </c>
      <c r="AU53" s="15">
        <v>566792</v>
      </c>
      <c r="AV53" s="15">
        <v>550266</v>
      </c>
      <c r="AW53" s="15">
        <v>17556</v>
      </c>
      <c r="AX53" s="15">
        <v>348770</v>
      </c>
      <c r="AY53" s="15">
        <v>1653914</v>
      </c>
      <c r="AZ53" s="15">
        <v>142446</v>
      </c>
      <c r="BA53" s="15">
        <v>78336</v>
      </c>
      <c r="BB53" s="15">
        <v>18956</v>
      </c>
      <c r="BC53" s="15">
        <v>7443</v>
      </c>
      <c r="BD53" s="15">
        <v>3324189</v>
      </c>
      <c r="BE53" s="15">
        <v>7612</v>
      </c>
      <c r="BF53" s="15">
        <v>302598</v>
      </c>
      <c r="BG53" s="15">
        <v>4703</v>
      </c>
      <c r="BH53" s="15">
        <v>62265</v>
      </c>
      <c r="BI53" s="15">
        <v>217148</v>
      </c>
      <c r="BJ53" s="15">
        <v>15829</v>
      </c>
      <c r="BK53" s="15">
        <v>17057826</v>
      </c>
      <c r="BL53" s="15">
        <v>9123312</v>
      </c>
      <c r="BM53" s="15">
        <v>3452496</v>
      </c>
      <c r="BN53" s="15">
        <f t="shared" si="0"/>
        <v>184579145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130000</v>
      </c>
      <c r="G54" s="15">
        <v>616678</v>
      </c>
      <c r="H54" s="15">
        <v>121956</v>
      </c>
      <c r="I54" s="15">
        <v>3057912</v>
      </c>
      <c r="J54" s="15">
        <v>440941</v>
      </c>
      <c r="K54" s="15">
        <v>238700</v>
      </c>
      <c r="L54" s="15">
        <v>630823</v>
      </c>
      <c r="M54" s="15">
        <v>22604</v>
      </c>
      <c r="N54" s="15">
        <v>80538</v>
      </c>
      <c r="O54" s="15">
        <v>1824976</v>
      </c>
      <c r="P54" s="15">
        <v>438911</v>
      </c>
      <c r="Q54" s="15">
        <v>10266</v>
      </c>
      <c r="R54" s="15">
        <v>1056000</v>
      </c>
      <c r="S54" s="15">
        <v>21198</v>
      </c>
      <c r="T54" s="15">
        <v>22126268</v>
      </c>
      <c r="U54" s="15">
        <v>1191899</v>
      </c>
      <c r="V54" s="15">
        <v>270423</v>
      </c>
      <c r="W54" s="15">
        <v>1050197</v>
      </c>
      <c r="X54" s="15">
        <v>243773</v>
      </c>
      <c r="Y54" s="15">
        <v>854129</v>
      </c>
      <c r="Z54" s="15">
        <v>73444</v>
      </c>
      <c r="AA54" s="15">
        <v>1098000</v>
      </c>
      <c r="AB54" s="15">
        <v>964522</v>
      </c>
      <c r="AC54" s="15">
        <v>35000</v>
      </c>
      <c r="AD54" s="15">
        <v>1670</v>
      </c>
      <c r="AE54" s="15">
        <v>75310</v>
      </c>
      <c r="AF54" s="15">
        <v>25000</v>
      </c>
      <c r="AG54" s="15">
        <v>2625</v>
      </c>
      <c r="AH54" s="15">
        <v>6500</v>
      </c>
      <c r="AI54" s="15">
        <v>11726</v>
      </c>
      <c r="AJ54" s="15">
        <v>7022</v>
      </c>
      <c r="AK54" s="15">
        <v>80389</v>
      </c>
      <c r="AL54" s="15">
        <v>11299</v>
      </c>
      <c r="AM54" s="15">
        <v>84310</v>
      </c>
      <c r="AN54" s="15">
        <v>12000</v>
      </c>
      <c r="AO54" s="15">
        <v>70954</v>
      </c>
      <c r="AP54" s="15">
        <v>21789</v>
      </c>
      <c r="AQ54" s="15">
        <v>3772</v>
      </c>
      <c r="AR54" s="15">
        <v>6604</v>
      </c>
      <c r="AS54" s="15">
        <v>2989</v>
      </c>
      <c r="AT54" s="15">
        <v>13516</v>
      </c>
      <c r="AU54" s="15">
        <v>99663</v>
      </c>
      <c r="AV54" s="15">
        <v>91513</v>
      </c>
      <c r="AW54" s="15">
        <v>3959</v>
      </c>
      <c r="AX54" s="15">
        <v>57175</v>
      </c>
      <c r="AY54" s="15">
        <v>259906</v>
      </c>
      <c r="AZ54" s="15">
        <v>22504</v>
      </c>
      <c r="BA54" s="15">
        <v>11745</v>
      </c>
      <c r="BB54" s="15">
        <v>4150</v>
      </c>
      <c r="BC54" s="15">
        <v>1333</v>
      </c>
      <c r="BD54" s="15">
        <v>538814</v>
      </c>
      <c r="BE54" s="15">
        <v>1574</v>
      </c>
      <c r="BF54" s="15">
        <v>45970</v>
      </c>
      <c r="BG54" s="15">
        <v>1088</v>
      </c>
      <c r="BH54" s="15">
        <v>8440</v>
      </c>
      <c r="BI54" s="15">
        <v>37013</v>
      </c>
      <c r="BJ54" s="15">
        <v>4738</v>
      </c>
      <c r="BK54" s="15">
        <v>2780096</v>
      </c>
      <c r="BL54" s="15">
        <v>870931</v>
      </c>
      <c r="BM54" s="15">
        <v>804332</v>
      </c>
      <c r="BN54" s="15">
        <f t="shared" si="0"/>
        <v>42681577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1628473</v>
      </c>
      <c r="G55" s="15">
        <v>3132107</v>
      </c>
      <c r="H55" s="15">
        <v>655123</v>
      </c>
      <c r="I55" s="15">
        <v>17777056</v>
      </c>
      <c r="J55" s="15">
        <v>2778393</v>
      </c>
      <c r="K55" s="15">
        <v>1195615</v>
      </c>
      <c r="L55" s="15">
        <v>2450635</v>
      </c>
      <c r="M55" s="15">
        <v>125517</v>
      </c>
      <c r="N55" s="15">
        <v>324889</v>
      </c>
      <c r="O55" s="15">
        <v>16467363</v>
      </c>
      <c r="P55" s="15">
        <v>2279191</v>
      </c>
      <c r="Q55" s="15">
        <v>25760</v>
      </c>
      <c r="R55" s="15">
        <v>23413277</v>
      </c>
      <c r="S55" s="15">
        <v>31844</v>
      </c>
      <c r="T55" s="15">
        <v>2840139</v>
      </c>
      <c r="U55" s="15">
        <v>9583190</v>
      </c>
      <c r="V55" s="15">
        <v>1828654</v>
      </c>
      <c r="W55" s="15">
        <v>3480000</v>
      </c>
      <c r="X55" s="15">
        <v>1151827</v>
      </c>
      <c r="Y55" s="15">
        <v>4178984</v>
      </c>
      <c r="Z55" s="15">
        <v>721041</v>
      </c>
      <c r="AA55" s="15">
        <v>6526385</v>
      </c>
      <c r="AB55" s="15">
        <v>6071821</v>
      </c>
      <c r="AC55" s="15">
        <v>194702</v>
      </c>
      <c r="AD55" s="15">
        <v>5101</v>
      </c>
      <c r="AE55" s="15">
        <v>342775</v>
      </c>
      <c r="AF55" s="15">
        <v>131602</v>
      </c>
      <c r="AG55" s="15">
        <v>6972</v>
      </c>
      <c r="AH55" s="15">
        <v>30194</v>
      </c>
      <c r="AI55" s="15">
        <v>24974</v>
      </c>
      <c r="AJ55" s="15">
        <v>32462</v>
      </c>
      <c r="AK55" s="15">
        <v>235924</v>
      </c>
      <c r="AL55" s="15">
        <v>31757</v>
      </c>
      <c r="AM55" s="15">
        <v>362376</v>
      </c>
      <c r="AN55" s="15">
        <v>103807</v>
      </c>
      <c r="AO55" s="15">
        <v>226594</v>
      </c>
      <c r="AP55" s="15">
        <v>67948</v>
      </c>
      <c r="AQ55" s="15">
        <v>17981</v>
      </c>
      <c r="AR55" s="15">
        <v>12821</v>
      </c>
      <c r="AS55" s="15">
        <v>11653</v>
      </c>
      <c r="AT55" s="15">
        <v>83130</v>
      </c>
      <c r="AU55" s="15">
        <v>467129</v>
      </c>
      <c r="AV55" s="15">
        <v>458753</v>
      </c>
      <c r="AW55" s="15">
        <v>13597</v>
      </c>
      <c r="AX55" s="15">
        <v>291595</v>
      </c>
      <c r="AY55" s="15">
        <v>1394008</v>
      </c>
      <c r="AZ55" s="15">
        <v>119942</v>
      </c>
      <c r="BA55" s="15">
        <v>66592</v>
      </c>
      <c r="BB55" s="15">
        <v>14806</v>
      </c>
      <c r="BC55" s="15">
        <v>6110</v>
      </c>
      <c r="BD55" s="15">
        <v>2785375</v>
      </c>
      <c r="BE55" s="15">
        <v>6037</v>
      </c>
      <c r="BF55" s="15">
        <v>256629</v>
      </c>
      <c r="BG55" s="15">
        <v>3615</v>
      </c>
      <c r="BH55" s="15">
        <v>53824</v>
      </c>
      <c r="BI55" s="15">
        <v>180135</v>
      </c>
      <c r="BJ55" s="15">
        <v>11091</v>
      </c>
      <c r="BK55" s="15">
        <v>14277729</v>
      </c>
      <c r="BL55" s="15">
        <v>8252381</v>
      </c>
      <c r="BM55" s="15">
        <v>2648165</v>
      </c>
      <c r="BN55" s="15">
        <f t="shared" si="0"/>
        <v>141897570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1628473</v>
      </c>
      <c r="G57" s="15">
        <v>3132107</v>
      </c>
      <c r="H57" s="15">
        <v>655123</v>
      </c>
      <c r="I57" s="15">
        <v>17777056</v>
      </c>
      <c r="J57" s="15">
        <v>2778393</v>
      </c>
      <c r="K57" s="15">
        <v>1195615</v>
      </c>
      <c r="L57" s="15">
        <v>2450635</v>
      </c>
      <c r="M57" s="15">
        <v>125517</v>
      </c>
      <c r="N57" s="15">
        <v>324889</v>
      </c>
      <c r="O57" s="15">
        <v>16467363</v>
      </c>
      <c r="P57" s="15">
        <v>2279191</v>
      </c>
      <c r="Q57" s="15">
        <v>25760</v>
      </c>
      <c r="R57" s="15">
        <v>23413277</v>
      </c>
      <c r="S57" s="15">
        <v>31844</v>
      </c>
      <c r="T57" s="15">
        <v>2840139</v>
      </c>
      <c r="U57" s="15">
        <v>9583190</v>
      </c>
      <c r="V57" s="15">
        <v>1828654</v>
      </c>
      <c r="W57" s="15">
        <v>3480000</v>
      </c>
      <c r="X57" s="15">
        <v>1151827</v>
      </c>
      <c r="Y57" s="15">
        <v>4178984</v>
      </c>
      <c r="Z57" s="15">
        <v>721041</v>
      </c>
      <c r="AA57" s="15">
        <v>6526385</v>
      </c>
      <c r="AB57" s="15">
        <v>6071821</v>
      </c>
      <c r="AC57" s="15">
        <v>194702</v>
      </c>
      <c r="AD57" s="15">
        <v>5101</v>
      </c>
      <c r="AE57" s="15">
        <v>342775</v>
      </c>
      <c r="AF57" s="15">
        <v>131602</v>
      </c>
      <c r="AG57" s="15">
        <v>6972</v>
      </c>
      <c r="AH57" s="15">
        <v>30194</v>
      </c>
      <c r="AI57" s="15">
        <v>24974</v>
      </c>
      <c r="AJ57" s="15">
        <v>32462</v>
      </c>
      <c r="AK57" s="15">
        <v>235924</v>
      </c>
      <c r="AL57" s="15">
        <v>31757</v>
      </c>
      <c r="AM57" s="15">
        <v>362376</v>
      </c>
      <c r="AN57" s="15">
        <v>103807</v>
      </c>
      <c r="AO57" s="15">
        <v>226594</v>
      </c>
      <c r="AP57" s="15">
        <v>67948</v>
      </c>
      <c r="AQ57" s="15">
        <v>17981</v>
      </c>
      <c r="AR57" s="15">
        <v>12821</v>
      </c>
      <c r="AS57" s="15">
        <v>11653</v>
      </c>
      <c r="AT57" s="15">
        <v>83130</v>
      </c>
      <c r="AU57" s="15">
        <v>467129</v>
      </c>
      <c r="AV57" s="15">
        <v>458753</v>
      </c>
      <c r="AW57" s="15">
        <v>13597</v>
      </c>
      <c r="AX57" s="15">
        <v>291595</v>
      </c>
      <c r="AY57" s="15">
        <v>1394008</v>
      </c>
      <c r="AZ57" s="15">
        <v>119942</v>
      </c>
      <c r="BA57" s="15">
        <v>66592</v>
      </c>
      <c r="BB57" s="15">
        <v>14806</v>
      </c>
      <c r="BC57" s="15">
        <v>6110</v>
      </c>
      <c r="BD57" s="15">
        <v>2785375</v>
      </c>
      <c r="BE57" s="15">
        <v>6037</v>
      </c>
      <c r="BF57" s="15">
        <v>256629</v>
      </c>
      <c r="BG57" s="15">
        <v>3615</v>
      </c>
      <c r="BH57" s="15">
        <v>53824</v>
      </c>
      <c r="BI57" s="15">
        <v>180135</v>
      </c>
      <c r="BJ57" s="15">
        <v>11091</v>
      </c>
      <c r="BK57" s="15">
        <v>14277729</v>
      </c>
      <c r="BL57" s="15">
        <v>8252381</v>
      </c>
      <c r="BM57" s="15">
        <v>2648165</v>
      </c>
      <c r="BN57" s="15">
        <f t="shared" si="0"/>
        <v>141897570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9" sqref="D9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22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2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67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0" t="s">
        <v>176</v>
      </c>
      <c r="N6" s="20" t="s">
        <v>176</v>
      </c>
      <c r="O6" s="20" t="s">
        <v>176</v>
      </c>
      <c r="P6" s="20" t="s">
        <v>176</v>
      </c>
      <c r="Q6" s="20" t="s">
        <v>176</v>
      </c>
      <c r="R6" s="20" t="s">
        <v>176</v>
      </c>
      <c r="S6" s="20" t="s">
        <v>176</v>
      </c>
      <c r="T6" s="20" t="s">
        <v>176</v>
      </c>
      <c r="U6" s="20" t="s">
        <v>176</v>
      </c>
      <c r="V6" s="20" t="s">
        <v>176</v>
      </c>
      <c r="W6" s="20" t="s">
        <v>176</v>
      </c>
      <c r="X6" s="20" t="s">
        <v>176</v>
      </c>
      <c r="Y6" s="20" t="s">
        <v>176</v>
      </c>
      <c r="Z6" s="20" t="s">
        <v>176</v>
      </c>
      <c r="AA6" s="20" t="s">
        <v>176</v>
      </c>
      <c r="AB6" s="20" t="s">
        <v>176</v>
      </c>
      <c r="AC6" s="20" t="s">
        <v>176</v>
      </c>
      <c r="AD6" s="20" t="s">
        <v>176</v>
      </c>
      <c r="AE6" s="20" t="s">
        <v>176</v>
      </c>
      <c r="AF6" s="20" t="s">
        <v>176</v>
      </c>
      <c r="AG6" s="20" t="s">
        <v>176</v>
      </c>
      <c r="AH6" s="20" t="s">
        <v>176</v>
      </c>
      <c r="AI6" s="20" t="s">
        <v>176</v>
      </c>
      <c r="AJ6" s="20" t="s">
        <v>176</v>
      </c>
      <c r="AK6" s="20" t="s">
        <v>176</v>
      </c>
      <c r="AL6" s="20" t="s">
        <v>176</v>
      </c>
      <c r="AM6" s="20" t="s">
        <v>176</v>
      </c>
      <c r="AN6" s="20" t="s">
        <v>176</v>
      </c>
      <c r="AO6" s="20" t="s">
        <v>176</v>
      </c>
      <c r="AP6" s="20" t="s">
        <v>176</v>
      </c>
      <c r="AQ6" s="20" t="s">
        <v>176</v>
      </c>
      <c r="AR6" s="20" t="s">
        <v>176</v>
      </c>
      <c r="AS6" s="20" t="s">
        <v>176</v>
      </c>
      <c r="AT6" s="20" t="s">
        <v>176</v>
      </c>
      <c r="AU6" s="20" t="s">
        <v>176</v>
      </c>
      <c r="AV6" s="20" t="s">
        <v>176</v>
      </c>
      <c r="AW6" s="20" t="s">
        <v>176</v>
      </c>
      <c r="AX6" s="20" t="s">
        <v>176</v>
      </c>
      <c r="AY6" s="20" t="s">
        <v>176</v>
      </c>
      <c r="AZ6" s="20" t="s">
        <v>176</v>
      </c>
      <c r="BA6" s="20" t="s">
        <v>176</v>
      </c>
      <c r="BB6" s="20" t="s">
        <v>176</v>
      </c>
      <c r="BC6" s="20" t="s">
        <v>176</v>
      </c>
      <c r="BD6" s="20" t="s">
        <v>176</v>
      </c>
      <c r="BE6" s="20" t="s">
        <v>176</v>
      </c>
      <c r="BF6" s="20" t="s">
        <v>176</v>
      </c>
      <c r="BG6" s="20" t="s">
        <v>176</v>
      </c>
      <c r="BH6" s="20" t="s">
        <v>176</v>
      </c>
      <c r="BI6" s="20" t="s">
        <v>176</v>
      </c>
      <c r="BJ6" s="20" t="s">
        <v>176</v>
      </c>
      <c r="BK6" s="20" t="s">
        <v>176</v>
      </c>
      <c r="BL6" s="20" t="s">
        <v>176</v>
      </c>
      <c r="BM6" s="20" t="s">
        <v>176</v>
      </c>
      <c r="BN6" s="20" t="s">
        <v>176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171</v>
      </c>
      <c r="F9" s="15">
        <v>12453159</v>
      </c>
      <c r="G9" s="15">
        <v>16388534</v>
      </c>
      <c r="H9" s="15">
        <v>2698494</v>
      </c>
      <c r="I9" s="15">
        <v>81730237</v>
      </c>
      <c r="J9" s="15">
        <v>16547237</v>
      </c>
      <c r="K9" s="15">
        <v>6430217</v>
      </c>
      <c r="L9" s="15">
        <v>12156591</v>
      </c>
      <c r="M9" s="15">
        <v>1616725</v>
      </c>
      <c r="N9" s="15">
        <v>2846090</v>
      </c>
      <c r="O9" s="15">
        <v>40633906</v>
      </c>
      <c r="P9" s="15">
        <v>16421032</v>
      </c>
      <c r="Q9" s="15">
        <v>765239</v>
      </c>
      <c r="R9" s="15">
        <v>126636188</v>
      </c>
      <c r="S9" s="15">
        <v>1780270</v>
      </c>
      <c r="T9" s="15">
        <v>220963320</v>
      </c>
      <c r="U9" s="15">
        <v>38284677</v>
      </c>
      <c r="V9" s="15">
        <v>15960490</v>
      </c>
      <c r="W9" s="15">
        <v>32588581</v>
      </c>
      <c r="X9" s="15">
        <v>10428922</v>
      </c>
      <c r="Y9" s="15">
        <v>27417721</v>
      </c>
      <c r="Z9" s="15">
        <v>10916258</v>
      </c>
      <c r="AA9" s="15">
        <v>50526551</v>
      </c>
      <c r="AB9" s="15">
        <v>20554191</v>
      </c>
      <c r="AC9" s="15">
        <v>1398738</v>
      </c>
      <c r="AD9" s="15">
        <v>196047</v>
      </c>
      <c r="AE9" s="15">
        <v>2195078</v>
      </c>
      <c r="AF9" s="15">
        <v>944486</v>
      </c>
      <c r="AG9" s="15">
        <v>766207</v>
      </c>
      <c r="AH9" s="15">
        <v>836080</v>
      </c>
      <c r="AI9" s="15">
        <v>1428390</v>
      </c>
      <c r="AJ9" s="15">
        <v>1406920</v>
      </c>
      <c r="AK9" s="15">
        <v>1825115</v>
      </c>
      <c r="AL9" s="15">
        <v>738003</v>
      </c>
      <c r="AM9" s="15">
        <v>1652398</v>
      </c>
      <c r="AN9" s="15">
        <v>676034</v>
      </c>
      <c r="AO9" s="15">
        <v>2270227</v>
      </c>
      <c r="AP9" s="15">
        <v>2326461</v>
      </c>
      <c r="AQ9" s="15">
        <v>458531</v>
      </c>
      <c r="AR9" s="15">
        <v>535589</v>
      </c>
      <c r="AS9" s="15">
        <v>268477</v>
      </c>
      <c r="AT9" s="15">
        <v>449086</v>
      </c>
      <c r="AU9" s="15">
        <v>2168354</v>
      </c>
      <c r="AV9" s="15">
        <v>2616224</v>
      </c>
      <c r="AW9" s="15">
        <v>800055</v>
      </c>
      <c r="AX9" s="15">
        <v>1370183</v>
      </c>
      <c r="AY9" s="15">
        <v>5686557</v>
      </c>
      <c r="AZ9" s="15">
        <v>643953</v>
      </c>
      <c r="BA9" s="15">
        <v>497213</v>
      </c>
      <c r="BB9" s="15">
        <v>320811</v>
      </c>
      <c r="BC9" s="15">
        <v>153383</v>
      </c>
      <c r="BD9" s="15">
        <v>20175610</v>
      </c>
      <c r="BE9" s="15">
        <v>129682</v>
      </c>
      <c r="BF9" s="15">
        <v>2105556</v>
      </c>
      <c r="BG9" s="15">
        <v>22435</v>
      </c>
      <c r="BH9" s="15">
        <v>326460</v>
      </c>
      <c r="BI9" s="15">
        <v>1804584</v>
      </c>
      <c r="BJ9" s="15">
        <v>393182</v>
      </c>
      <c r="BK9" s="15">
        <v>64737201</v>
      </c>
      <c r="BL9" s="15">
        <v>58446699</v>
      </c>
      <c r="BM9" s="15">
        <v>34769630</v>
      </c>
      <c r="BN9" s="15">
        <f>SUM(F9:BM9)</f>
        <v>984284269</v>
      </c>
    </row>
    <row r="10" spans="1:66">
      <c r="A10" s="6"/>
      <c r="B10" s="6"/>
      <c r="C10" s="6"/>
      <c r="D10" s="14" t="s">
        <v>164</v>
      </c>
      <c r="E10" s="21" t="s">
        <v>171</v>
      </c>
      <c r="F10" s="15">
        <v>2777804</v>
      </c>
      <c r="G10" s="15">
        <v>317006</v>
      </c>
      <c r="H10" s="15">
        <v>749774</v>
      </c>
      <c r="I10" s="15">
        <v>2076125</v>
      </c>
      <c r="J10" s="15">
        <v>2343922</v>
      </c>
      <c r="K10" s="15">
        <v>798975</v>
      </c>
      <c r="L10" s="15">
        <v>626274</v>
      </c>
      <c r="M10" s="15">
        <v>60377</v>
      </c>
      <c r="N10" s="15">
        <v>830009</v>
      </c>
      <c r="O10" s="15">
        <v>5137122</v>
      </c>
      <c r="P10" s="15">
        <v>1995575</v>
      </c>
      <c r="Q10" s="15"/>
      <c r="R10" s="15">
        <v>2912836</v>
      </c>
      <c r="S10" s="15"/>
      <c r="T10" s="15">
        <v>7694</v>
      </c>
      <c r="U10" s="15">
        <v>9471320</v>
      </c>
      <c r="V10" s="15">
        <v>664808</v>
      </c>
      <c r="W10" s="15">
        <v>3722521</v>
      </c>
      <c r="X10" s="15">
        <v>1202339</v>
      </c>
      <c r="Y10" s="15">
        <v>236430</v>
      </c>
      <c r="Z10" s="15">
        <v>77259</v>
      </c>
      <c r="AA10" s="15">
        <v>6866119</v>
      </c>
      <c r="AB10" s="15">
        <v>1360238</v>
      </c>
      <c r="AC10" s="15">
        <v>91524</v>
      </c>
      <c r="AD10" s="15"/>
      <c r="AE10" s="15">
        <v>582136</v>
      </c>
      <c r="AF10" s="15">
        <v>398682</v>
      </c>
      <c r="AG10" s="15"/>
      <c r="AH10" s="15">
        <v>240201</v>
      </c>
      <c r="AI10" s="15"/>
      <c r="AJ10" s="15"/>
      <c r="AK10" s="15">
        <v>7355</v>
      </c>
      <c r="AL10" s="15">
        <v>29825</v>
      </c>
      <c r="AM10" s="15">
        <v>1114434</v>
      </c>
      <c r="AN10" s="15">
        <v>23692</v>
      </c>
      <c r="AO10" s="15">
        <v>484406</v>
      </c>
      <c r="AP10" s="15"/>
      <c r="AQ10" s="15"/>
      <c r="AR10" s="15"/>
      <c r="AS10" s="15"/>
      <c r="AT10" s="15">
        <v>106750</v>
      </c>
      <c r="AU10" s="15">
        <v>1042791</v>
      </c>
      <c r="AV10" s="15">
        <v>481931</v>
      </c>
      <c r="AW10" s="15"/>
      <c r="AX10" s="15">
        <v>148153</v>
      </c>
      <c r="AY10" s="15"/>
      <c r="AZ10" s="15">
        <v>100133</v>
      </c>
      <c r="BA10" s="15">
        <v>9731</v>
      </c>
      <c r="BB10" s="15"/>
      <c r="BC10" s="15"/>
      <c r="BD10" s="15">
        <v>700873</v>
      </c>
      <c r="BE10" s="15"/>
      <c r="BF10" s="15">
        <v>481243</v>
      </c>
      <c r="BG10" s="15"/>
      <c r="BH10" s="15">
        <v>94773</v>
      </c>
      <c r="BI10" s="15">
        <v>94</v>
      </c>
      <c r="BJ10" s="15"/>
      <c r="BK10" s="15">
        <v>8756497</v>
      </c>
      <c r="BL10" s="15">
        <v>346781</v>
      </c>
      <c r="BM10" s="15">
        <v>82213</v>
      </c>
      <c r="BN10" s="15">
        <f t="shared" ref="BN10:BN57" si="0">SUM(F10:BM10)</f>
        <v>59558745</v>
      </c>
    </row>
    <row r="11" spans="1:66">
      <c r="A11" s="6"/>
      <c r="B11" s="6"/>
      <c r="C11" s="6"/>
      <c r="D11" s="14" t="s">
        <v>165</v>
      </c>
      <c r="E11" s="21" t="s">
        <v>171</v>
      </c>
      <c r="F11" s="15">
        <v>7963358</v>
      </c>
      <c r="G11" s="15">
        <v>13622700</v>
      </c>
      <c r="H11" s="15">
        <v>2082022</v>
      </c>
      <c r="I11" s="15">
        <v>68163944</v>
      </c>
      <c r="J11" s="15">
        <v>13738522</v>
      </c>
      <c r="K11" s="15">
        <v>5600231</v>
      </c>
      <c r="L11" s="15">
        <v>9677435</v>
      </c>
      <c r="M11" s="15">
        <v>1630185</v>
      </c>
      <c r="N11" s="15">
        <v>1951228</v>
      </c>
      <c r="O11" s="15">
        <v>33101854</v>
      </c>
      <c r="P11" s="15">
        <v>12599057</v>
      </c>
      <c r="Q11" s="15">
        <v>749126</v>
      </c>
      <c r="R11" s="15">
        <v>107606876</v>
      </c>
      <c r="S11" s="15">
        <v>1750335</v>
      </c>
      <c r="T11" s="15">
        <v>216221905</v>
      </c>
      <c r="U11" s="15">
        <v>26636938</v>
      </c>
      <c r="V11" s="15">
        <v>12454206</v>
      </c>
      <c r="W11" s="15">
        <v>27470180</v>
      </c>
      <c r="X11" s="15">
        <v>9085149</v>
      </c>
      <c r="Y11" s="15">
        <v>20815317</v>
      </c>
      <c r="Z11" s="15">
        <v>7897811</v>
      </c>
      <c r="AA11" s="15">
        <v>40885075</v>
      </c>
      <c r="AB11" s="15">
        <v>16811441</v>
      </c>
      <c r="AC11" s="15">
        <v>1306237</v>
      </c>
      <c r="AD11" s="15">
        <v>195922</v>
      </c>
      <c r="AE11" s="15">
        <v>1406902</v>
      </c>
      <c r="AF11" s="15">
        <v>545572</v>
      </c>
      <c r="AG11" s="15">
        <v>764735</v>
      </c>
      <c r="AH11" s="15">
        <v>595758</v>
      </c>
      <c r="AI11" s="15">
        <v>1426053</v>
      </c>
      <c r="AJ11" s="15">
        <v>1393628</v>
      </c>
      <c r="AK11" s="15">
        <v>1814002</v>
      </c>
      <c r="AL11" s="15">
        <v>703769</v>
      </c>
      <c r="AM11" s="15">
        <v>524745</v>
      </c>
      <c r="AN11" s="15">
        <v>652327</v>
      </c>
      <c r="AO11" s="15">
        <v>1918397</v>
      </c>
      <c r="AP11" s="15">
        <v>2319684</v>
      </c>
      <c r="AQ11" s="15">
        <v>456551</v>
      </c>
      <c r="AR11" s="15">
        <v>531147</v>
      </c>
      <c r="AS11" s="15">
        <v>267864</v>
      </c>
      <c r="AT11" s="15">
        <v>339906</v>
      </c>
      <c r="AU11" s="15">
        <v>1153445</v>
      </c>
      <c r="AV11" s="15">
        <v>2037711</v>
      </c>
      <c r="AW11" s="15">
        <v>794123</v>
      </c>
      <c r="AX11" s="15">
        <v>1222372</v>
      </c>
      <c r="AY11" s="15">
        <v>5676649</v>
      </c>
      <c r="AZ11" s="15">
        <v>541553</v>
      </c>
      <c r="BA11" s="15">
        <v>472739</v>
      </c>
      <c r="BB11" s="15">
        <v>319664</v>
      </c>
      <c r="BC11" s="15">
        <v>152921</v>
      </c>
      <c r="BD11" s="15">
        <v>17912277</v>
      </c>
      <c r="BE11" s="15">
        <v>129395</v>
      </c>
      <c r="BF11" s="15">
        <v>1527207</v>
      </c>
      <c r="BG11" s="15">
        <v>22329</v>
      </c>
      <c r="BH11" s="15">
        <v>231586</v>
      </c>
      <c r="BI11" s="15">
        <v>1802258</v>
      </c>
      <c r="BJ11" s="15">
        <v>390405</v>
      </c>
      <c r="BK11" s="15">
        <v>52557211</v>
      </c>
      <c r="BL11" s="15">
        <v>47545362</v>
      </c>
      <c r="BM11" s="15">
        <v>25143982</v>
      </c>
      <c r="BN11" s="15">
        <f t="shared" si="0"/>
        <v>835311283</v>
      </c>
    </row>
    <row r="12" spans="1:66">
      <c r="A12" s="6"/>
      <c r="B12" s="6"/>
      <c r="C12" s="6"/>
      <c r="D12" s="14" t="s">
        <v>166</v>
      </c>
      <c r="E12" s="21" t="s">
        <v>171</v>
      </c>
      <c r="F12" s="15">
        <v>1711997</v>
      </c>
      <c r="G12" s="15">
        <v>2448827</v>
      </c>
      <c r="H12" s="15">
        <v>-133302</v>
      </c>
      <c r="I12" s="15">
        <v>11490168</v>
      </c>
      <c r="J12" s="15">
        <v>464793</v>
      </c>
      <c r="K12" s="15">
        <v>31010</v>
      </c>
      <c r="L12" s="15">
        <v>1852882</v>
      </c>
      <c r="M12" s="15">
        <v>-73837</v>
      </c>
      <c r="N12" s="15">
        <v>64853</v>
      </c>
      <c r="O12" s="15">
        <v>2394930</v>
      </c>
      <c r="P12" s="15">
        <v>1826400</v>
      </c>
      <c r="Q12" s="15">
        <v>16113</v>
      </c>
      <c r="R12" s="15">
        <v>16116477</v>
      </c>
      <c r="S12" s="15">
        <v>29935</v>
      </c>
      <c r="T12" s="15">
        <v>4733720</v>
      </c>
      <c r="U12" s="15">
        <v>2176418</v>
      </c>
      <c r="V12" s="15">
        <v>2841476</v>
      </c>
      <c r="W12" s="15">
        <v>1395879</v>
      </c>
      <c r="X12" s="15">
        <v>141434</v>
      </c>
      <c r="Y12" s="15">
        <v>6365974</v>
      </c>
      <c r="Z12" s="15">
        <v>2941187</v>
      </c>
      <c r="AA12" s="15">
        <v>2775357</v>
      </c>
      <c r="AB12" s="15">
        <v>2382512</v>
      </c>
      <c r="AC12" s="15">
        <v>977</v>
      </c>
      <c r="AD12" s="15">
        <v>125</v>
      </c>
      <c r="AE12" s="15">
        <v>206040</v>
      </c>
      <c r="AF12" s="15">
        <v>232</v>
      </c>
      <c r="AG12" s="15">
        <v>1472</v>
      </c>
      <c r="AH12" s="15">
        <v>121</v>
      </c>
      <c r="AI12" s="15">
        <v>2337</v>
      </c>
      <c r="AJ12" s="15">
        <v>13291</v>
      </c>
      <c r="AK12" s="15">
        <v>3757</v>
      </c>
      <c r="AL12" s="15">
        <v>4410</v>
      </c>
      <c r="AM12" s="15">
        <v>13218</v>
      </c>
      <c r="AN12" s="15">
        <v>15</v>
      </c>
      <c r="AO12" s="15">
        <v>-132576</v>
      </c>
      <c r="AP12" s="15">
        <v>6778</v>
      </c>
      <c r="AQ12" s="15">
        <v>1979</v>
      </c>
      <c r="AR12" s="15">
        <v>4442</v>
      </c>
      <c r="AS12" s="15">
        <v>613</v>
      </c>
      <c r="AT12" s="15">
        <v>2430</v>
      </c>
      <c r="AU12" s="15">
        <v>-27882</v>
      </c>
      <c r="AV12" s="15">
        <v>96583</v>
      </c>
      <c r="AW12" s="15">
        <v>5932</v>
      </c>
      <c r="AX12" s="15">
        <v>-341</v>
      </c>
      <c r="AY12" s="15">
        <v>9908</v>
      </c>
      <c r="AZ12" s="15">
        <v>2267</v>
      </c>
      <c r="BA12" s="15">
        <v>14743</v>
      </c>
      <c r="BB12" s="15">
        <v>1147</v>
      </c>
      <c r="BC12" s="15">
        <v>462</v>
      </c>
      <c r="BD12" s="15">
        <v>1562460</v>
      </c>
      <c r="BE12" s="15">
        <v>287</v>
      </c>
      <c r="BF12" s="15">
        <v>97106</v>
      </c>
      <c r="BG12" s="15">
        <v>106</v>
      </c>
      <c r="BH12" s="15">
        <v>101</v>
      </c>
      <c r="BI12" s="15">
        <v>2232</v>
      </c>
      <c r="BJ12" s="15">
        <v>2776</v>
      </c>
      <c r="BK12" s="15">
        <v>3423494</v>
      </c>
      <c r="BL12" s="15">
        <v>10554556</v>
      </c>
      <c r="BM12" s="15">
        <v>9543435</v>
      </c>
      <c r="BN12" s="15">
        <f t="shared" si="0"/>
        <v>89414236</v>
      </c>
    </row>
    <row r="13" spans="1:66">
      <c r="A13" s="6"/>
      <c r="B13" s="6"/>
      <c r="C13" s="6"/>
      <c r="D13" s="14" t="s">
        <v>122</v>
      </c>
      <c r="E13" s="21" t="s">
        <v>171</v>
      </c>
      <c r="F13" s="15">
        <v>983909</v>
      </c>
      <c r="G13" s="15">
        <v>1559265</v>
      </c>
      <c r="H13" s="15">
        <v>119380</v>
      </c>
      <c r="I13" s="15">
        <v>7817244</v>
      </c>
      <c r="J13" s="15">
        <v>523804</v>
      </c>
      <c r="K13" s="15">
        <v>648963</v>
      </c>
      <c r="L13" s="15">
        <v>952618</v>
      </c>
      <c r="M13" s="15">
        <v>192029</v>
      </c>
      <c r="N13" s="15">
        <v>63646</v>
      </c>
      <c r="O13" s="15">
        <v>680037</v>
      </c>
      <c r="P13" s="15">
        <v>492487</v>
      </c>
      <c r="Q13" s="15">
        <v>40840</v>
      </c>
      <c r="R13" s="15">
        <v>10113273</v>
      </c>
      <c r="S13" s="15">
        <v>84038</v>
      </c>
      <c r="T13" s="15">
        <v>23824277</v>
      </c>
      <c r="U13" s="15">
        <v>1264831</v>
      </c>
      <c r="V13" s="15">
        <v>531540</v>
      </c>
      <c r="W13" s="15">
        <v>1163904</v>
      </c>
      <c r="X13" s="15">
        <v>1471232</v>
      </c>
      <c r="Y13" s="15">
        <v>3822928</v>
      </c>
      <c r="Z13" s="15">
        <v>2721893</v>
      </c>
      <c r="AA13" s="15">
        <v>9515304</v>
      </c>
      <c r="AB13" s="15">
        <v>2167361</v>
      </c>
      <c r="AC13" s="15">
        <v>50374</v>
      </c>
      <c r="AD13" s="15">
        <v>6533</v>
      </c>
      <c r="AE13" s="15">
        <v>48898</v>
      </c>
      <c r="AF13" s="15">
        <v>52564</v>
      </c>
      <c r="AG13" s="15">
        <v>25260</v>
      </c>
      <c r="AH13" s="15">
        <v>32358</v>
      </c>
      <c r="AI13" s="15">
        <v>62636</v>
      </c>
      <c r="AJ13" s="15">
        <v>64448</v>
      </c>
      <c r="AK13" s="15">
        <v>116518</v>
      </c>
      <c r="AL13" s="15">
        <v>24868</v>
      </c>
      <c r="AM13" s="15">
        <v>61829</v>
      </c>
      <c r="AN13" s="15">
        <v>27465</v>
      </c>
      <c r="AO13" s="15">
        <v>190639</v>
      </c>
      <c r="AP13" s="15">
        <v>119461</v>
      </c>
      <c r="AQ13" s="15">
        <v>17842</v>
      </c>
      <c r="AR13" s="15">
        <v>23154</v>
      </c>
      <c r="AS13" s="15">
        <v>12230</v>
      </c>
      <c r="AT13" s="15">
        <v>53817</v>
      </c>
      <c r="AU13" s="15">
        <v>32062</v>
      </c>
      <c r="AV13" s="15">
        <v>191417</v>
      </c>
      <c r="AW13" s="15">
        <v>33348</v>
      </c>
      <c r="AX13" s="15">
        <v>37834</v>
      </c>
      <c r="AY13" s="15">
        <v>193767</v>
      </c>
      <c r="AZ13" s="15">
        <v>6944</v>
      </c>
      <c r="BA13" s="15">
        <v>89556</v>
      </c>
      <c r="BB13" s="15">
        <v>17350</v>
      </c>
      <c r="BC13" s="15">
        <v>4699</v>
      </c>
      <c r="BD13" s="15">
        <v>1604143</v>
      </c>
      <c r="BE13" s="15">
        <v>7140</v>
      </c>
      <c r="BF13" s="15">
        <v>79733</v>
      </c>
      <c r="BG13" s="15">
        <v>5443</v>
      </c>
      <c r="BH13" s="15">
        <v>12473</v>
      </c>
      <c r="BI13" s="15">
        <v>73329</v>
      </c>
      <c r="BJ13" s="15">
        <v>23417</v>
      </c>
      <c r="BK13" s="15">
        <v>1840194</v>
      </c>
      <c r="BL13" s="15">
        <v>3668980</v>
      </c>
      <c r="BM13" s="15">
        <v>4306472</v>
      </c>
      <c r="BN13" s="15">
        <f t="shared" si="0"/>
        <v>83973998</v>
      </c>
    </row>
    <row r="14" spans="1:66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0</v>
      </c>
    </row>
    <row r="15" spans="1:66">
      <c r="A15" s="6"/>
      <c r="B15" s="6"/>
      <c r="C15" s="6"/>
      <c r="D15" s="14" t="s">
        <v>148</v>
      </c>
      <c r="E15" s="21" t="s">
        <v>171</v>
      </c>
      <c r="F15" s="15">
        <v>11469250</v>
      </c>
      <c r="G15" s="15">
        <v>14829269</v>
      </c>
      <c r="H15" s="15">
        <v>2579115</v>
      </c>
      <c r="I15" s="15">
        <v>73912994</v>
      </c>
      <c r="J15" s="15">
        <v>16023433</v>
      </c>
      <c r="K15" s="15">
        <v>5781254</v>
      </c>
      <c r="L15" s="15">
        <v>11203973</v>
      </c>
      <c r="M15" s="15">
        <v>1424696</v>
      </c>
      <c r="N15" s="15">
        <v>2782444</v>
      </c>
      <c r="O15" s="15">
        <v>39953869</v>
      </c>
      <c r="P15" s="15">
        <v>15928545</v>
      </c>
      <c r="Q15" s="15">
        <v>724399</v>
      </c>
      <c r="R15" s="15">
        <v>116522915</v>
      </c>
      <c r="S15" s="15">
        <v>1696232</v>
      </c>
      <c r="T15" s="15">
        <v>197139042</v>
      </c>
      <c r="U15" s="15">
        <v>37019846</v>
      </c>
      <c r="V15" s="15">
        <v>15428949</v>
      </c>
      <c r="W15" s="15">
        <v>31424676</v>
      </c>
      <c r="X15" s="15">
        <v>8957690</v>
      </c>
      <c r="Y15" s="15">
        <v>23594793</v>
      </c>
      <c r="Z15" s="15">
        <v>8194365</v>
      </c>
      <c r="AA15" s="15">
        <v>41011246</v>
      </c>
      <c r="AB15" s="15">
        <v>18386830</v>
      </c>
      <c r="AC15" s="15">
        <v>1348364</v>
      </c>
      <c r="AD15" s="15">
        <v>189513</v>
      </c>
      <c r="AE15" s="15">
        <v>2146180</v>
      </c>
      <c r="AF15" s="15">
        <v>891922</v>
      </c>
      <c r="AG15" s="15">
        <v>740947</v>
      </c>
      <c r="AH15" s="15">
        <v>803723</v>
      </c>
      <c r="AI15" s="15">
        <v>1365754</v>
      </c>
      <c r="AJ15" s="15">
        <v>1342472</v>
      </c>
      <c r="AK15" s="15">
        <v>1708597</v>
      </c>
      <c r="AL15" s="15">
        <v>713135</v>
      </c>
      <c r="AM15" s="15">
        <v>1590569</v>
      </c>
      <c r="AN15" s="15">
        <v>648569</v>
      </c>
      <c r="AO15" s="15">
        <v>2079588</v>
      </c>
      <c r="AP15" s="15">
        <v>2207000</v>
      </c>
      <c r="AQ15" s="15">
        <v>440688</v>
      </c>
      <c r="AR15" s="15">
        <v>512435</v>
      </c>
      <c r="AS15" s="15">
        <v>256247</v>
      </c>
      <c r="AT15" s="15">
        <v>395269</v>
      </c>
      <c r="AU15" s="15">
        <v>2136292</v>
      </c>
      <c r="AV15" s="15">
        <v>2424807</v>
      </c>
      <c r="AW15" s="15">
        <v>766708</v>
      </c>
      <c r="AX15" s="15">
        <v>1332348</v>
      </c>
      <c r="AY15" s="15">
        <v>5492790</v>
      </c>
      <c r="AZ15" s="15">
        <v>637009</v>
      </c>
      <c r="BA15" s="15">
        <v>407658</v>
      </c>
      <c r="BB15" s="15">
        <v>303461</v>
      </c>
      <c r="BC15" s="15">
        <v>148685</v>
      </c>
      <c r="BD15" s="15">
        <v>18571467</v>
      </c>
      <c r="BE15" s="15">
        <v>122542</v>
      </c>
      <c r="BF15" s="15">
        <v>2025823</v>
      </c>
      <c r="BG15" s="15">
        <v>16993</v>
      </c>
      <c r="BH15" s="15">
        <v>313987</v>
      </c>
      <c r="BI15" s="15">
        <v>1731254</v>
      </c>
      <c r="BJ15" s="15">
        <v>369764</v>
      </c>
      <c r="BK15" s="15">
        <v>62897007</v>
      </c>
      <c r="BL15" s="15">
        <v>54777719</v>
      </c>
      <c r="BM15" s="15">
        <v>30463158</v>
      </c>
      <c r="BN15" s="15">
        <f t="shared" si="0"/>
        <v>900310269</v>
      </c>
    </row>
    <row r="16" spans="1:66" ht="14.25" customHeight="1">
      <c r="A16" s="6"/>
      <c r="B16" s="6"/>
      <c r="C16" s="6"/>
      <c r="D16" s="14" t="s">
        <v>124</v>
      </c>
      <c r="E16" s="21" t="s">
        <v>171</v>
      </c>
      <c r="F16" s="15">
        <v>249400</v>
      </c>
      <c r="G16" s="15">
        <v>3787275</v>
      </c>
      <c r="H16" s="15">
        <v>361109</v>
      </c>
      <c r="I16" s="15">
        <v>11850683</v>
      </c>
      <c r="J16" s="15">
        <v>1314927</v>
      </c>
      <c r="K16" s="15">
        <v>924418</v>
      </c>
      <c r="L16" s="15">
        <v>1855133</v>
      </c>
      <c r="M16" s="15">
        <v>265145</v>
      </c>
      <c r="N16" s="15">
        <v>157</v>
      </c>
      <c r="O16" s="15">
        <v>5867334</v>
      </c>
      <c r="P16" s="15">
        <v>480254</v>
      </c>
      <c r="Q16" s="15"/>
      <c r="R16" s="15">
        <v>8704997</v>
      </c>
      <c r="S16" s="15"/>
      <c r="T16" s="15">
        <v>280674</v>
      </c>
      <c r="U16" s="15">
        <v>4354109</v>
      </c>
      <c r="V16" s="15">
        <v>2000240</v>
      </c>
      <c r="W16" s="15">
        <v>3527892</v>
      </c>
      <c r="X16" s="15">
        <v>982581</v>
      </c>
      <c r="Y16" s="15">
        <v>3092084</v>
      </c>
      <c r="Z16" s="15">
        <v>1407379</v>
      </c>
      <c r="AA16" s="15">
        <v>3964266</v>
      </c>
      <c r="AB16" s="15">
        <v>1995740</v>
      </c>
      <c r="AC16" s="15">
        <v>191</v>
      </c>
      <c r="AD16" s="15"/>
      <c r="AE16" s="15">
        <v>232232</v>
      </c>
      <c r="AF16" s="15">
        <v>109</v>
      </c>
      <c r="AG16" s="15"/>
      <c r="AH16" s="15">
        <v>32</v>
      </c>
      <c r="AI16" s="15"/>
      <c r="AJ16" s="15"/>
      <c r="AK16" s="15">
        <v>3610</v>
      </c>
      <c r="AL16" s="15"/>
      <c r="AM16" s="15">
        <v>387326</v>
      </c>
      <c r="AN16" s="15">
        <v>201</v>
      </c>
      <c r="AO16" s="15">
        <v>263856</v>
      </c>
      <c r="AP16" s="15"/>
      <c r="AQ16" s="15"/>
      <c r="AR16" s="15"/>
      <c r="AS16" s="15"/>
      <c r="AT16" s="15">
        <v>73568</v>
      </c>
      <c r="AU16" s="15">
        <v>315446</v>
      </c>
      <c r="AV16" s="15">
        <v>302163</v>
      </c>
      <c r="AW16" s="15"/>
      <c r="AX16" s="15">
        <v>158059</v>
      </c>
      <c r="AY16" s="15">
        <v>577733</v>
      </c>
      <c r="AZ16" s="15">
        <v>91800</v>
      </c>
      <c r="BA16" s="15">
        <v>82760</v>
      </c>
      <c r="BB16" s="15"/>
      <c r="BC16" s="15"/>
      <c r="BD16" s="15">
        <v>1659417</v>
      </c>
      <c r="BE16" s="15"/>
      <c r="BF16" s="15">
        <v>47529</v>
      </c>
      <c r="BG16" s="15"/>
      <c r="BH16" s="15">
        <v>56274</v>
      </c>
      <c r="BI16" s="15">
        <v>164</v>
      </c>
      <c r="BJ16" s="15"/>
      <c r="BK16" s="15">
        <v>8479127</v>
      </c>
      <c r="BL16" s="15">
        <v>6912490</v>
      </c>
      <c r="BM16" s="15">
        <v>474795</v>
      </c>
      <c r="BN16" s="15">
        <f t="shared" si="0"/>
        <v>77384679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4726257</v>
      </c>
      <c r="G17" s="15">
        <v>9360833</v>
      </c>
      <c r="H17" s="15">
        <v>795268</v>
      </c>
      <c r="I17" s="15">
        <v>41734055</v>
      </c>
      <c r="J17" s="15">
        <v>7537071</v>
      </c>
      <c r="K17" s="15">
        <v>4759443</v>
      </c>
      <c r="L17" s="15">
        <v>6121059</v>
      </c>
      <c r="M17" s="15">
        <v>872752</v>
      </c>
      <c r="N17" s="15">
        <v>664381</v>
      </c>
      <c r="O17" s="15">
        <v>26560237</v>
      </c>
      <c r="P17" s="15">
        <v>15590893</v>
      </c>
      <c r="Q17" s="15">
        <v>518201</v>
      </c>
      <c r="R17" s="15">
        <v>56787775</v>
      </c>
      <c r="S17" s="15">
        <v>1036833</v>
      </c>
      <c r="T17" s="15">
        <v>114907435</v>
      </c>
      <c r="U17" s="15">
        <v>14132694</v>
      </c>
      <c r="V17" s="15">
        <v>8364553</v>
      </c>
      <c r="W17" s="15">
        <v>9232513</v>
      </c>
      <c r="X17" s="15">
        <v>1837494</v>
      </c>
      <c r="Y17" s="15">
        <v>15096580</v>
      </c>
      <c r="Z17" s="15">
        <v>5206413</v>
      </c>
      <c r="AA17" s="15">
        <v>28988755</v>
      </c>
      <c r="AB17" s="15">
        <v>9502879</v>
      </c>
      <c r="AC17" s="15">
        <v>310281</v>
      </c>
      <c r="AD17" s="15">
        <v>107827</v>
      </c>
      <c r="AE17" s="15">
        <v>387479</v>
      </c>
      <c r="AF17" s="15">
        <v>104709</v>
      </c>
      <c r="AG17" s="15">
        <v>322789</v>
      </c>
      <c r="AH17" s="15">
        <v>95763</v>
      </c>
      <c r="AI17" s="15">
        <v>658089</v>
      </c>
      <c r="AJ17" s="15">
        <v>829826</v>
      </c>
      <c r="AK17" s="15">
        <v>850714</v>
      </c>
      <c r="AL17" s="15">
        <v>520500</v>
      </c>
      <c r="AM17" s="15">
        <v>216658</v>
      </c>
      <c r="AN17" s="15">
        <v>74394</v>
      </c>
      <c r="AO17" s="15">
        <v>758777</v>
      </c>
      <c r="AP17" s="15">
        <v>1715121</v>
      </c>
      <c r="AQ17" s="15">
        <v>151483</v>
      </c>
      <c r="AR17" s="15">
        <v>361918</v>
      </c>
      <c r="AS17" s="15">
        <v>151120</v>
      </c>
      <c r="AT17" s="15">
        <v>108478</v>
      </c>
      <c r="AU17" s="15">
        <v>493994</v>
      </c>
      <c r="AV17" s="15">
        <v>567657</v>
      </c>
      <c r="AW17" s="15">
        <v>318057</v>
      </c>
      <c r="AX17" s="15">
        <v>316329</v>
      </c>
      <c r="AY17" s="15">
        <v>637651</v>
      </c>
      <c r="AZ17" s="15">
        <v>93152</v>
      </c>
      <c r="BA17" s="15">
        <v>181053</v>
      </c>
      <c r="BB17" s="15">
        <v>184395</v>
      </c>
      <c r="BC17" s="15">
        <v>77084</v>
      </c>
      <c r="BD17" s="15">
        <v>12180790</v>
      </c>
      <c r="BE17" s="15">
        <v>96845</v>
      </c>
      <c r="BF17" s="15">
        <v>453287</v>
      </c>
      <c r="BG17" s="15">
        <v>42408</v>
      </c>
      <c r="BH17" s="15">
        <v>82142</v>
      </c>
      <c r="BI17" s="15">
        <v>341747</v>
      </c>
      <c r="BJ17" s="15">
        <v>235959</v>
      </c>
      <c r="BK17" s="15">
        <v>35131964</v>
      </c>
      <c r="BL17" s="15">
        <v>27274352</v>
      </c>
      <c r="BM17" s="15">
        <v>15051194</v>
      </c>
      <c r="BN17" s="15">
        <f t="shared" si="0"/>
        <v>485820360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463452</v>
      </c>
      <c r="G18" s="15">
        <v>783726</v>
      </c>
      <c r="H18" s="15">
        <v>61493</v>
      </c>
      <c r="I18" s="15">
        <v>2824656</v>
      </c>
      <c r="J18" s="15">
        <v>224877</v>
      </c>
      <c r="K18" s="15">
        <v>456777</v>
      </c>
      <c r="L18" s="15">
        <v>413782</v>
      </c>
      <c r="M18" s="15">
        <v>67170</v>
      </c>
      <c r="N18" s="15">
        <v>42191</v>
      </c>
      <c r="O18" s="15">
        <v>2225223</v>
      </c>
      <c r="P18" s="15">
        <v>1317238</v>
      </c>
      <c r="Q18" s="15">
        <v>22256</v>
      </c>
      <c r="R18" s="15">
        <v>3553708</v>
      </c>
      <c r="S18" s="15">
        <v>83199</v>
      </c>
      <c r="T18" s="15">
        <v>13929270</v>
      </c>
      <c r="U18" s="15">
        <v>729166</v>
      </c>
      <c r="V18" s="15">
        <v>717202</v>
      </c>
      <c r="W18" s="15">
        <v>633616</v>
      </c>
      <c r="X18" s="15">
        <v>14487</v>
      </c>
      <c r="Y18" s="15">
        <v>1706780</v>
      </c>
      <c r="Z18" s="15">
        <v>218706</v>
      </c>
      <c r="AA18" s="15">
        <v>4209162</v>
      </c>
      <c r="AB18" s="15">
        <v>437848</v>
      </c>
      <c r="AC18" s="15">
        <v>11761</v>
      </c>
      <c r="AD18" s="15">
        <v>5194</v>
      </c>
      <c r="AE18" s="15">
        <v>55922</v>
      </c>
      <c r="AF18" s="15">
        <v>4300</v>
      </c>
      <c r="AG18" s="15">
        <v>20006</v>
      </c>
      <c r="AH18" s="15">
        <v>14556</v>
      </c>
      <c r="AI18" s="15">
        <v>71449</v>
      </c>
      <c r="AJ18" s="15">
        <v>60937</v>
      </c>
      <c r="AK18" s="15">
        <v>80821</v>
      </c>
      <c r="AL18" s="15">
        <v>23803</v>
      </c>
      <c r="AM18" s="15">
        <v>50623</v>
      </c>
      <c r="AN18" s="15">
        <v>31421</v>
      </c>
      <c r="AO18" s="15">
        <v>65591</v>
      </c>
      <c r="AP18" s="15">
        <v>105237</v>
      </c>
      <c r="AQ18" s="15">
        <v>14740</v>
      </c>
      <c r="AR18" s="15">
        <v>21287</v>
      </c>
      <c r="AS18" s="15">
        <v>5525</v>
      </c>
      <c r="AT18" s="15">
        <v>7659</v>
      </c>
      <c r="AU18" s="15">
        <v>28811</v>
      </c>
      <c r="AV18" s="15">
        <v>19800</v>
      </c>
      <c r="AW18" s="15">
        <v>23929</v>
      </c>
      <c r="AX18" s="15">
        <v>27300</v>
      </c>
      <c r="AY18" s="15">
        <v>281014</v>
      </c>
      <c r="AZ18" s="15">
        <v>56163</v>
      </c>
      <c r="BA18" s="15">
        <v>9151</v>
      </c>
      <c r="BB18" s="15">
        <v>9826</v>
      </c>
      <c r="BC18" s="15">
        <v>4024</v>
      </c>
      <c r="BD18" s="15">
        <v>853282</v>
      </c>
      <c r="BE18" s="15">
        <v>3413</v>
      </c>
      <c r="BF18" s="15">
        <v>40191</v>
      </c>
      <c r="BG18" s="15">
        <v>2659</v>
      </c>
      <c r="BH18" s="15">
        <v>3133</v>
      </c>
      <c r="BI18" s="15">
        <v>38962</v>
      </c>
      <c r="BJ18" s="15">
        <v>13922</v>
      </c>
      <c r="BK18" s="15">
        <v>1169289</v>
      </c>
      <c r="BL18" s="15">
        <v>1312258</v>
      </c>
      <c r="BM18" s="15">
        <v>827565</v>
      </c>
      <c r="BN18" s="15">
        <f t="shared" si="0"/>
        <v>40511509</v>
      </c>
    </row>
    <row r="19" spans="1:66">
      <c r="A19" s="6"/>
      <c r="B19" s="6"/>
      <c r="C19" s="6"/>
      <c r="D19" s="14" t="s">
        <v>127</v>
      </c>
      <c r="E19" s="21" t="s">
        <v>171</v>
      </c>
      <c r="F19" s="15"/>
      <c r="G19" s="15">
        <v>70060</v>
      </c>
      <c r="H19" s="15">
        <v>693</v>
      </c>
      <c r="I19" s="15">
        <v>384907</v>
      </c>
      <c r="J19" s="15">
        <v>-207</v>
      </c>
      <c r="K19" s="15">
        <v>-11255</v>
      </c>
      <c r="L19" s="15">
        <v>1002920</v>
      </c>
      <c r="M19" s="15">
        <v>209712</v>
      </c>
      <c r="N19" s="15"/>
      <c r="O19" s="15">
        <v>-2022</v>
      </c>
      <c r="P19" s="15">
        <v>2856689</v>
      </c>
      <c r="Q19" s="15"/>
      <c r="R19" s="15">
        <v>1143147</v>
      </c>
      <c r="S19" s="15"/>
      <c r="T19" s="15">
        <v>767876</v>
      </c>
      <c r="U19" s="15">
        <v>7074</v>
      </c>
      <c r="V19" s="15">
        <v>59302</v>
      </c>
      <c r="W19" s="15">
        <v>-252</v>
      </c>
      <c r="X19" s="15">
        <v>13742</v>
      </c>
      <c r="Y19" s="15">
        <v>1390087</v>
      </c>
      <c r="Z19" s="15">
        <v>50002</v>
      </c>
      <c r="AA19" s="15">
        <v>2329533</v>
      </c>
      <c r="AB19" s="15">
        <v>688662</v>
      </c>
      <c r="AC19" s="15"/>
      <c r="AD19" s="15"/>
      <c r="AE19" s="15">
        <v>76086</v>
      </c>
      <c r="AF19" s="15"/>
      <c r="AG19" s="15"/>
      <c r="AH19" s="15"/>
      <c r="AI19" s="15"/>
      <c r="AJ19" s="15"/>
      <c r="AK19" s="15"/>
      <c r="AL19" s="15"/>
      <c r="AM19" s="15">
        <v>27121</v>
      </c>
      <c r="AN19" s="15">
        <v>-3359</v>
      </c>
      <c r="AO19" s="15">
        <v>51955</v>
      </c>
      <c r="AP19" s="15"/>
      <c r="AQ19" s="15"/>
      <c r="AR19" s="15"/>
      <c r="AS19" s="15"/>
      <c r="AT19" s="15"/>
      <c r="AU19" s="15">
        <v>8586</v>
      </c>
      <c r="AV19" s="15">
        <v>14132</v>
      </c>
      <c r="AW19" s="15"/>
      <c r="AX19" s="15">
        <v>21577</v>
      </c>
      <c r="AY19" s="15"/>
      <c r="AZ19" s="15"/>
      <c r="BA19" s="15">
        <v>151856</v>
      </c>
      <c r="BB19" s="15"/>
      <c r="BC19" s="15"/>
      <c r="BD19" s="15">
        <v>201580</v>
      </c>
      <c r="BE19" s="15"/>
      <c r="BF19" s="15">
        <v>19043</v>
      </c>
      <c r="BG19" s="15"/>
      <c r="BH19" s="15"/>
      <c r="BI19" s="15">
        <v>64112</v>
      </c>
      <c r="BJ19" s="15"/>
      <c r="BK19" s="15">
        <v>2373</v>
      </c>
      <c r="BL19" s="15">
        <v>1713385</v>
      </c>
      <c r="BM19" s="15">
        <v>-1140</v>
      </c>
      <c r="BN19" s="15">
        <f t="shared" si="0"/>
        <v>13307977</v>
      </c>
    </row>
    <row r="20" spans="1:66">
      <c r="A20" s="6"/>
      <c r="B20" s="6"/>
      <c r="C20" s="6"/>
      <c r="D20" s="14" t="s">
        <v>165</v>
      </c>
      <c r="E20" s="21" t="s">
        <v>171</v>
      </c>
      <c r="F20" s="15"/>
      <c r="G20" s="15"/>
      <c r="H20" s="15">
        <v>693</v>
      </c>
      <c r="I20" s="15">
        <v>665900</v>
      </c>
      <c r="J20" s="15"/>
      <c r="K20" s="15">
        <v>-17947</v>
      </c>
      <c r="L20" s="15">
        <v>1313</v>
      </c>
      <c r="M20" s="15">
        <v>136043</v>
      </c>
      <c r="N20" s="15"/>
      <c r="O20" s="15"/>
      <c r="P20" s="15">
        <v>820676</v>
      </c>
      <c r="Q20" s="15"/>
      <c r="R20" s="15"/>
      <c r="S20" s="15"/>
      <c r="T20" s="15">
        <v>695467</v>
      </c>
      <c r="U20" s="15">
        <v>-21993</v>
      </c>
      <c r="V20" s="15">
        <v>27336</v>
      </c>
      <c r="W20" s="15">
        <v>-252</v>
      </c>
      <c r="X20" s="15">
        <v>9866</v>
      </c>
      <c r="Y20" s="15"/>
      <c r="Z20" s="15"/>
      <c r="AA20" s="15">
        <v>737305</v>
      </c>
      <c r="AB20" s="15">
        <v>676069</v>
      </c>
      <c r="AC20" s="15"/>
      <c r="AD20" s="15"/>
      <c r="AE20" s="15">
        <v>1068</v>
      </c>
      <c r="AF20" s="15"/>
      <c r="AG20" s="15"/>
      <c r="AH20" s="15"/>
      <c r="AI20" s="15"/>
      <c r="AJ20" s="15"/>
      <c r="AK20" s="15"/>
      <c r="AL20" s="15"/>
      <c r="AM20" s="15">
        <v>19178</v>
      </c>
      <c r="AN20" s="15">
        <v>-3359</v>
      </c>
      <c r="AO20" s="15"/>
      <c r="AP20" s="15"/>
      <c r="AQ20" s="15"/>
      <c r="AR20" s="15"/>
      <c r="AS20" s="15"/>
      <c r="AT20" s="15"/>
      <c r="AU20" s="15">
        <v>-180</v>
      </c>
      <c r="AV20" s="15">
        <v>11447</v>
      </c>
      <c r="AW20" s="15"/>
      <c r="AX20" s="15"/>
      <c r="AY20" s="15"/>
      <c r="AZ20" s="15"/>
      <c r="BA20" s="15">
        <v>100417</v>
      </c>
      <c r="BB20" s="15"/>
      <c r="BC20" s="15"/>
      <c r="BD20" s="15">
        <v>5872</v>
      </c>
      <c r="BE20" s="15"/>
      <c r="BF20" s="15">
        <v>944</v>
      </c>
      <c r="BG20" s="15"/>
      <c r="BH20" s="15"/>
      <c r="BI20" s="15">
        <v>52443</v>
      </c>
      <c r="BJ20" s="15"/>
      <c r="BK20" s="15"/>
      <c r="BL20" s="15"/>
      <c r="BM20" s="15"/>
      <c r="BN20" s="15">
        <f t="shared" si="0"/>
        <v>3918306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70060</v>
      </c>
      <c r="H21" s="15"/>
      <c r="I21" s="15">
        <v>-280992</v>
      </c>
      <c r="J21" s="15">
        <v>-207</v>
      </c>
      <c r="K21" s="15">
        <v>6692</v>
      </c>
      <c r="L21" s="15">
        <v>1001607</v>
      </c>
      <c r="M21" s="15">
        <v>73669</v>
      </c>
      <c r="N21" s="15"/>
      <c r="O21" s="15">
        <v>-2022</v>
      </c>
      <c r="P21" s="15">
        <v>2036013</v>
      </c>
      <c r="Q21" s="15"/>
      <c r="R21" s="15">
        <v>1143147</v>
      </c>
      <c r="S21" s="15"/>
      <c r="T21" s="15">
        <v>72409</v>
      </c>
      <c r="U21" s="15">
        <v>29067</v>
      </c>
      <c r="V21" s="15">
        <v>31965</v>
      </c>
      <c r="W21" s="15"/>
      <c r="X21" s="15">
        <v>3876</v>
      </c>
      <c r="Y21" s="15">
        <v>1390087</v>
      </c>
      <c r="Z21" s="15">
        <v>50002</v>
      </c>
      <c r="AA21" s="15">
        <v>1592227</v>
      </c>
      <c r="AB21" s="15">
        <v>12593</v>
      </c>
      <c r="AC21" s="15"/>
      <c r="AD21" s="15"/>
      <c r="AE21" s="15">
        <v>75018</v>
      </c>
      <c r="AF21" s="15"/>
      <c r="AG21" s="15"/>
      <c r="AH21" s="15"/>
      <c r="AI21" s="15"/>
      <c r="AJ21" s="15"/>
      <c r="AK21" s="15"/>
      <c r="AL21" s="15"/>
      <c r="AM21" s="15">
        <v>7944</v>
      </c>
      <c r="AN21" s="15"/>
      <c r="AO21" s="15">
        <v>51955</v>
      </c>
      <c r="AP21" s="15"/>
      <c r="AQ21" s="15"/>
      <c r="AR21" s="15"/>
      <c r="AS21" s="15"/>
      <c r="AT21" s="15"/>
      <c r="AU21" s="15">
        <v>8766</v>
      </c>
      <c r="AV21" s="15">
        <v>2686</v>
      </c>
      <c r="AW21" s="15"/>
      <c r="AX21" s="15">
        <v>21577</v>
      </c>
      <c r="AY21" s="15"/>
      <c r="AZ21" s="15"/>
      <c r="BA21" s="15">
        <v>51438</v>
      </c>
      <c r="BB21" s="15"/>
      <c r="BC21" s="15"/>
      <c r="BD21" s="15">
        <v>195708</v>
      </c>
      <c r="BE21" s="15"/>
      <c r="BF21" s="15">
        <v>18099</v>
      </c>
      <c r="BG21" s="15"/>
      <c r="BH21" s="15"/>
      <c r="BI21" s="15">
        <v>11670</v>
      </c>
      <c r="BJ21" s="15"/>
      <c r="BK21" s="15">
        <v>2373</v>
      </c>
      <c r="BL21" s="15">
        <v>1713385</v>
      </c>
      <c r="BM21" s="15">
        <v>-1140</v>
      </c>
      <c r="BN21" s="15">
        <f t="shared" si="0"/>
        <v>9389672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/>
      <c r="H22" s="15">
        <v>9733</v>
      </c>
      <c r="I22" s="15">
        <v>1127167</v>
      </c>
      <c r="J22" s="15">
        <v>373220</v>
      </c>
      <c r="K22" s="15"/>
      <c r="L22" s="15">
        <v>44748</v>
      </c>
      <c r="M22" s="15"/>
      <c r="N22" s="15"/>
      <c r="O22" s="15">
        <v>227</v>
      </c>
      <c r="P22" s="15">
        <v>385198</v>
      </c>
      <c r="Q22" s="15"/>
      <c r="R22" s="15">
        <v>-84109</v>
      </c>
      <c r="S22" s="15"/>
      <c r="T22" s="15">
        <v>-113185</v>
      </c>
      <c r="U22" s="15">
        <v>-1676</v>
      </c>
      <c r="V22" s="15"/>
      <c r="W22" s="15">
        <v>-1554</v>
      </c>
      <c r="X22" s="15">
        <v>11106</v>
      </c>
      <c r="Y22" s="15">
        <v>-51200</v>
      </c>
      <c r="Z22" s="15">
        <v>-106532</v>
      </c>
      <c r="AA22" s="15"/>
      <c r="AB22" s="15">
        <v>15437</v>
      </c>
      <c r="AC22" s="15"/>
      <c r="AD22" s="15"/>
      <c r="AE22" s="15"/>
      <c r="AF22" s="15"/>
      <c r="AG22" s="15">
        <v>3</v>
      </c>
      <c r="AH22" s="15"/>
      <c r="AI22" s="15"/>
      <c r="AJ22" s="15"/>
      <c r="AK22" s="15">
        <v>126384</v>
      </c>
      <c r="AL22" s="15"/>
      <c r="AM22" s="15">
        <v>-150</v>
      </c>
      <c r="AN22" s="15"/>
      <c r="AO22" s="15">
        <v>-4715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-300</v>
      </c>
      <c r="BL22" s="15"/>
      <c r="BM22" s="15">
        <v>-77418</v>
      </c>
      <c r="BN22" s="15">
        <f t="shared" si="0"/>
        <v>1652384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/>
      <c r="H25" s="15">
        <v>9733</v>
      </c>
      <c r="I25" s="15">
        <v>1127167</v>
      </c>
      <c r="J25" s="15">
        <v>373220</v>
      </c>
      <c r="K25" s="15"/>
      <c r="L25" s="15">
        <v>44748</v>
      </c>
      <c r="M25" s="15"/>
      <c r="N25" s="15"/>
      <c r="O25" s="15">
        <v>227</v>
      </c>
      <c r="P25" s="15">
        <v>385198</v>
      </c>
      <c r="Q25" s="15"/>
      <c r="R25" s="15">
        <v>-84109</v>
      </c>
      <c r="S25" s="15"/>
      <c r="T25" s="15">
        <v>-113185</v>
      </c>
      <c r="U25" s="15">
        <v>-1676</v>
      </c>
      <c r="V25" s="15"/>
      <c r="W25" s="15">
        <v>-1554</v>
      </c>
      <c r="X25" s="15">
        <v>11106</v>
      </c>
      <c r="Y25" s="15">
        <v>-51200</v>
      </c>
      <c r="Z25" s="15">
        <v>-106532</v>
      </c>
      <c r="AA25" s="15"/>
      <c r="AB25" s="15">
        <v>15437</v>
      </c>
      <c r="AC25" s="15"/>
      <c r="AD25" s="15"/>
      <c r="AE25" s="15"/>
      <c r="AF25" s="15"/>
      <c r="AG25" s="15">
        <v>3</v>
      </c>
      <c r="AH25" s="15"/>
      <c r="AI25" s="15"/>
      <c r="AJ25" s="15"/>
      <c r="AK25" s="15">
        <v>126384</v>
      </c>
      <c r="AL25" s="15"/>
      <c r="AM25" s="15">
        <v>-150</v>
      </c>
      <c r="AN25" s="15"/>
      <c r="AO25" s="15">
        <v>-4715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-300</v>
      </c>
      <c r="BL25" s="15"/>
      <c r="BM25" s="15">
        <v>-77418</v>
      </c>
      <c r="BN25" s="15">
        <f t="shared" si="0"/>
        <v>1652384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496914</v>
      </c>
      <c r="G26" s="15">
        <v>-1098</v>
      </c>
      <c r="H26" s="15"/>
      <c r="I26" s="15">
        <v>-57551</v>
      </c>
      <c r="J26" s="15">
        <v>130</v>
      </c>
      <c r="K26" s="15"/>
      <c r="L26" s="15"/>
      <c r="M26" s="15">
        <v>-824</v>
      </c>
      <c r="N26" s="15">
        <v>-458</v>
      </c>
      <c r="O26" s="15">
        <v>-123801</v>
      </c>
      <c r="P26" s="15">
        <v>202734</v>
      </c>
      <c r="Q26" s="15"/>
      <c r="R26" s="15">
        <v>1456211</v>
      </c>
      <c r="S26" s="15"/>
      <c r="T26" s="15">
        <v>29819615</v>
      </c>
      <c r="U26" s="15">
        <v>-969</v>
      </c>
      <c r="V26" s="15">
        <v>258465</v>
      </c>
      <c r="W26" s="15">
        <v>-2013</v>
      </c>
      <c r="X26" s="15"/>
      <c r="Y26" s="15">
        <v>22061</v>
      </c>
      <c r="Z26" s="15">
        <v>2069</v>
      </c>
      <c r="AA26" s="15">
        <v>897998</v>
      </c>
      <c r="AB26" s="15">
        <v>-16037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>
        <v>-458</v>
      </c>
      <c r="AN26" s="15"/>
      <c r="AO26" s="15">
        <v>-458</v>
      </c>
      <c r="AP26" s="15"/>
      <c r="AQ26" s="15"/>
      <c r="AR26" s="15"/>
      <c r="AS26" s="15"/>
      <c r="AT26" s="15">
        <v>-621</v>
      </c>
      <c r="AU26" s="15">
        <v>-231</v>
      </c>
      <c r="AV26" s="15"/>
      <c r="AW26" s="15"/>
      <c r="AX26" s="15">
        <v>-458</v>
      </c>
      <c r="AY26" s="15"/>
      <c r="AZ26" s="15">
        <v>-917</v>
      </c>
      <c r="BA26" s="15">
        <v>-458</v>
      </c>
      <c r="BB26" s="15"/>
      <c r="BC26" s="15"/>
      <c r="BD26" s="15">
        <v>106918</v>
      </c>
      <c r="BE26" s="15"/>
      <c r="BF26" s="15">
        <v>6806</v>
      </c>
      <c r="BG26" s="15"/>
      <c r="BH26" s="15"/>
      <c r="BI26" s="15"/>
      <c r="BJ26" s="15"/>
      <c r="BK26" s="15">
        <v>-47538</v>
      </c>
      <c r="BL26" s="15">
        <v>-228669</v>
      </c>
      <c r="BM26" s="15">
        <v>-9539</v>
      </c>
      <c r="BN26" s="15">
        <f t="shared" si="0"/>
        <v>32777823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-2013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-2013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496914</v>
      </c>
      <c r="G29" s="15">
        <v>-1098</v>
      </c>
      <c r="H29" s="15"/>
      <c r="I29" s="15">
        <v>-57551</v>
      </c>
      <c r="J29" s="15">
        <v>130</v>
      </c>
      <c r="K29" s="15"/>
      <c r="L29" s="15"/>
      <c r="M29" s="15">
        <v>-824</v>
      </c>
      <c r="N29" s="15">
        <v>-458</v>
      </c>
      <c r="O29" s="15">
        <v>-123801</v>
      </c>
      <c r="P29" s="15">
        <v>202734</v>
      </c>
      <c r="Q29" s="15"/>
      <c r="R29" s="15">
        <v>1456211</v>
      </c>
      <c r="S29" s="15"/>
      <c r="T29" s="15">
        <v>29819615</v>
      </c>
      <c r="U29" s="15">
        <v>-969</v>
      </c>
      <c r="V29" s="15">
        <v>258465</v>
      </c>
      <c r="W29" s="15"/>
      <c r="X29" s="15"/>
      <c r="Y29" s="15">
        <v>22061</v>
      </c>
      <c r="Z29" s="15">
        <v>2069</v>
      </c>
      <c r="AA29" s="15">
        <v>897998</v>
      </c>
      <c r="AB29" s="15">
        <v>-16037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>
        <v>-458</v>
      </c>
      <c r="AN29" s="15"/>
      <c r="AO29" s="15">
        <v>-458</v>
      </c>
      <c r="AP29" s="15"/>
      <c r="AQ29" s="15"/>
      <c r="AR29" s="15"/>
      <c r="AS29" s="15"/>
      <c r="AT29" s="15">
        <v>-621</v>
      </c>
      <c r="AU29" s="15">
        <v>-231</v>
      </c>
      <c r="AV29" s="15"/>
      <c r="AW29" s="15"/>
      <c r="AX29" s="15">
        <v>-458</v>
      </c>
      <c r="AY29" s="15"/>
      <c r="AZ29" s="15">
        <v>-917</v>
      </c>
      <c r="BA29" s="15">
        <v>-458</v>
      </c>
      <c r="BB29" s="15"/>
      <c r="BC29" s="15"/>
      <c r="BD29" s="15">
        <v>106918</v>
      </c>
      <c r="BE29" s="15"/>
      <c r="BF29" s="15">
        <v>6806</v>
      </c>
      <c r="BG29" s="15"/>
      <c r="BH29" s="15"/>
      <c r="BI29" s="15"/>
      <c r="BJ29" s="15"/>
      <c r="BK29" s="15">
        <v>-47538</v>
      </c>
      <c r="BL29" s="15">
        <v>-228669</v>
      </c>
      <c r="BM29" s="15">
        <v>-9539</v>
      </c>
      <c r="BN29" s="15">
        <f t="shared" si="0"/>
        <v>32779836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>
        <v>2374542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64790</v>
      </c>
      <c r="AN30" s="15"/>
      <c r="AO30" s="15"/>
      <c r="AP30" s="15"/>
      <c r="AQ30" s="15"/>
      <c r="AR30" s="15"/>
      <c r="AS30" s="15"/>
      <c r="AT30" s="15"/>
      <c r="AU30" s="15">
        <v>5031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2444363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>
        <v>-9234</v>
      </c>
      <c r="H31" s="15"/>
      <c r="I31" s="15">
        <v>114645</v>
      </c>
      <c r="J31" s="15">
        <v>-744</v>
      </c>
      <c r="K31" s="15"/>
      <c r="L31" s="15">
        <v>-103216</v>
      </c>
      <c r="M31" s="15"/>
      <c r="N31" s="15">
        <v>143</v>
      </c>
      <c r="O31" s="15">
        <v>-26643</v>
      </c>
      <c r="P31" s="15"/>
      <c r="Q31" s="15"/>
      <c r="R31" s="15">
        <v>-248141</v>
      </c>
      <c r="S31" s="15"/>
      <c r="T31" s="15">
        <v>-4089</v>
      </c>
      <c r="U31" s="15">
        <v>122963</v>
      </c>
      <c r="V31" s="15">
        <v>8717</v>
      </c>
      <c r="W31" s="15">
        <v>478</v>
      </c>
      <c r="X31" s="15"/>
      <c r="Y31" s="15">
        <v>-200516</v>
      </c>
      <c r="Z31" s="15"/>
      <c r="AA31" s="15"/>
      <c r="AB31" s="15">
        <v>67145</v>
      </c>
      <c r="AC31" s="15"/>
      <c r="AD31" s="15"/>
      <c r="AE31" s="15">
        <v>-224</v>
      </c>
      <c r="AF31" s="15"/>
      <c r="AG31" s="15"/>
      <c r="AH31" s="15"/>
      <c r="AI31" s="15"/>
      <c r="AJ31" s="15"/>
      <c r="AK31" s="15"/>
      <c r="AL31" s="15"/>
      <c r="AM31" s="15">
        <v>4829</v>
      </c>
      <c r="AN31" s="15"/>
      <c r="AO31" s="15">
        <v>86941</v>
      </c>
      <c r="AP31" s="15"/>
      <c r="AQ31" s="15"/>
      <c r="AR31" s="15"/>
      <c r="AS31" s="15"/>
      <c r="AT31" s="15"/>
      <c r="AU31" s="15"/>
      <c r="AV31" s="15">
        <v>4204</v>
      </c>
      <c r="AW31" s="15"/>
      <c r="AX31" s="15">
        <v>-443</v>
      </c>
      <c r="AY31" s="15"/>
      <c r="AZ31" s="15"/>
      <c r="BA31" s="15"/>
      <c r="BB31" s="15"/>
      <c r="BC31" s="15"/>
      <c r="BD31" s="15"/>
      <c r="BE31" s="15"/>
      <c r="BF31" s="15">
        <v>25905</v>
      </c>
      <c r="BG31" s="15"/>
      <c r="BH31" s="15"/>
      <c r="BI31" s="15"/>
      <c r="BJ31" s="15"/>
      <c r="BK31" s="15">
        <v>10758</v>
      </c>
      <c r="BL31" s="15">
        <v>-523885</v>
      </c>
      <c r="BM31" s="15">
        <v>92020</v>
      </c>
      <c r="BN31" s="15">
        <f t="shared" si="0"/>
        <v>-578387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166586</v>
      </c>
      <c r="H32" s="15">
        <v>-8795</v>
      </c>
      <c r="I32" s="15">
        <v>593931</v>
      </c>
      <c r="J32" s="15">
        <v>4418</v>
      </c>
      <c r="K32" s="15">
        <v>15460</v>
      </c>
      <c r="L32" s="15">
        <v>20490</v>
      </c>
      <c r="M32" s="15">
        <v>2011</v>
      </c>
      <c r="N32" s="15">
        <v>-36</v>
      </c>
      <c r="O32" s="15">
        <v>90816</v>
      </c>
      <c r="P32" s="15">
        <v>48954</v>
      </c>
      <c r="Q32" s="15">
        <v>35</v>
      </c>
      <c r="R32" s="15">
        <v>441104</v>
      </c>
      <c r="S32" s="15">
        <v>-375</v>
      </c>
      <c r="T32" s="15">
        <v>1449458</v>
      </c>
      <c r="U32" s="15">
        <v>51089</v>
      </c>
      <c r="V32" s="15">
        <v>54648</v>
      </c>
      <c r="W32" s="15">
        <v>2348</v>
      </c>
      <c r="X32" s="15">
        <v>19775</v>
      </c>
      <c r="Y32" s="15">
        <v>-3840</v>
      </c>
      <c r="Z32" s="15">
        <v>9309</v>
      </c>
      <c r="AA32" s="15">
        <v>72119</v>
      </c>
      <c r="AB32" s="15">
        <v>14112</v>
      </c>
      <c r="AC32" s="15">
        <v>26</v>
      </c>
      <c r="AD32" s="15">
        <v>0</v>
      </c>
      <c r="AE32" s="15"/>
      <c r="AF32" s="15">
        <v>-3</v>
      </c>
      <c r="AG32" s="15">
        <v>9</v>
      </c>
      <c r="AH32" s="15">
        <v>-4</v>
      </c>
      <c r="AI32" s="15">
        <v>-93</v>
      </c>
      <c r="AJ32" s="15">
        <v>-42</v>
      </c>
      <c r="AK32" s="15">
        <v>1336</v>
      </c>
      <c r="AL32" s="15">
        <v>-315</v>
      </c>
      <c r="AM32" s="15">
        <v>-7</v>
      </c>
      <c r="AN32" s="15">
        <v>1</v>
      </c>
      <c r="AO32" s="15">
        <v>963</v>
      </c>
      <c r="AP32" s="15">
        <v>130</v>
      </c>
      <c r="AQ32" s="15">
        <v>31</v>
      </c>
      <c r="AR32" s="15">
        <v>0</v>
      </c>
      <c r="AS32" s="15"/>
      <c r="AT32" s="15"/>
      <c r="AU32" s="15">
        <v>1974</v>
      </c>
      <c r="AV32" s="15">
        <v>3881</v>
      </c>
      <c r="AW32" s="15">
        <v>-30</v>
      </c>
      <c r="AX32" s="15">
        <v>1338</v>
      </c>
      <c r="AY32" s="15"/>
      <c r="AZ32" s="15">
        <v>-83</v>
      </c>
      <c r="BA32" s="15">
        <v>1040</v>
      </c>
      <c r="BB32" s="15">
        <v>18</v>
      </c>
      <c r="BC32" s="15">
        <v>8</v>
      </c>
      <c r="BD32" s="15">
        <v>152659</v>
      </c>
      <c r="BE32" s="15">
        <v>3</v>
      </c>
      <c r="BF32" s="15">
        <v>676</v>
      </c>
      <c r="BG32" s="15">
        <v>4</v>
      </c>
      <c r="BH32" s="15">
        <v>176</v>
      </c>
      <c r="BI32" s="15">
        <v>3</v>
      </c>
      <c r="BJ32" s="15">
        <v>-17</v>
      </c>
      <c r="BK32" s="15">
        <v>150309</v>
      </c>
      <c r="BL32" s="15">
        <v>62002</v>
      </c>
      <c r="BM32" s="15">
        <v>70783</v>
      </c>
      <c r="BN32" s="15">
        <f t="shared" si="0"/>
        <v>3490393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571896</v>
      </c>
      <c r="G33" s="15">
        <v>522268</v>
      </c>
      <c r="H33" s="15">
        <v>20907</v>
      </c>
      <c r="I33" s="15">
        <v>1436780</v>
      </c>
      <c r="J33" s="15">
        <v>662674</v>
      </c>
      <c r="K33" s="15">
        <v>270778</v>
      </c>
      <c r="L33" s="15">
        <v>559824</v>
      </c>
      <c r="M33" s="15">
        <v>78238</v>
      </c>
      <c r="N33" s="15">
        <v>38460</v>
      </c>
      <c r="O33" s="15">
        <v>1184156</v>
      </c>
      <c r="P33" s="15">
        <v>478592</v>
      </c>
      <c r="Q33" s="15">
        <v>1197060</v>
      </c>
      <c r="R33" s="15">
        <v>23162145</v>
      </c>
      <c r="S33" s="15">
        <v>923749</v>
      </c>
      <c r="T33" s="15">
        <v>369791109</v>
      </c>
      <c r="U33" s="15">
        <v>1017094</v>
      </c>
      <c r="V33" s="15">
        <v>250916</v>
      </c>
      <c r="W33" s="15">
        <v>1215838</v>
      </c>
      <c r="X33" s="15">
        <v>633012</v>
      </c>
      <c r="Y33" s="15">
        <v>491487</v>
      </c>
      <c r="Z33" s="15">
        <v>555203</v>
      </c>
      <c r="AA33" s="15">
        <v>428566</v>
      </c>
      <c r="AB33" s="15">
        <v>4326599</v>
      </c>
      <c r="AC33" s="15">
        <v>14439</v>
      </c>
      <c r="AD33" s="15">
        <v>226923</v>
      </c>
      <c r="AE33" s="15">
        <v>74857</v>
      </c>
      <c r="AF33" s="15">
        <v>9006</v>
      </c>
      <c r="AG33" s="15">
        <v>586532</v>
      </c>
      <c r="AH33" s="15">
        <v>15513</v>
      </c>
      <c r="AI33" s="15">
        <v>941538</v>
      </c>
      <c r="AJ33" s="15">
        <v>3694381</v>
      </c>
      <c r="AK33" s="15">
        <v>298734</v>
      </c>
      <c r="AL33" s="15">
        <v>1331540</v>
      </c>
      <c r="AM33" s="15">
        <v>21147</v>
      </c>
      <c r="AN33" s="15"/>
      <c r="AO33" s="15">
        <v>99067</v>
      </c>
      <c r="AP33" s="15">
        <v>4162521</v>
      </c>
      <c r="AQ33" s="15">
        <v>1256025</v>
      </c>
      <c r="AR33" s="15">
        <v>362205</v>
      </c>
      <c r="AS33" s="15">
        <v>244894</v>
      </c>
      <c r="AT33" s="15">
        <v>16851</v>
      </c>
      <c r="AU33" s="15">
        <v>105978</v>
      </c>
      <c r="AV33" s="15">
        <v>39762</v>
      </c>
      <c r="AW33" s="15">
        <v>1300230</v>
      </c>
      <c r="AX33" s="15">
        <v>35032</v>
      </c>
      <c r="AY33" s="15">
        <v>22515</v>
      </c>
      <c r="AZ33" s="15">
        <v>7962</v>
      </c>
      <c r="BA33" s="15">
        <v>29717</v>
      </c>
      <c r="BB33" s="15">
        <v>322956</v>
      </c>
      <c r="BC33" s="15">
        <v>185138</v>
      </c>
      <c r="BD33" s="15">
        <v>771612</v>
      </c>
      <c r="BE33" s="15">
        <v>575812</v>
      </c>
      <c r="BF33" s="15">
        <v>76603</v>
      </c>
      <c r="BG33" s="15">
        <v>167404</v>
      </c>
      <c r="BH33" s="15">
        <v>40204</v>
      </c>
      <c r="BI33" s="15">
        <v>60830</v>
      </c>
      <c r="BJ33" s="15">
        <v>897053</v>
      </c>
      <c r="BK33" s="15">
        <v>1320435</v>
      </c>
      <c r="BL33" s="15">
        <v>1142546</v>
      </c>
      <c r="BM33" s="15">
        <v>774210</v>
      </c>
      <c r="BN33" s="15">
        <f t="shared" si="0"/>
        <v>431049523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1600478</v>
      </c>
      <c r="G34" s="15">
        <v>2449291</v>
      </c>
      <c r="H34" s="15">
        <v>477325</v>
      </c>
      <c r="I34" s="15">
        <v>13227462</v>
      </c>
      <c r="J34" s="15">
        <v>2429508</v>
      </c>
      <c r="K34" s="15">
        <v>1079667</v>
      </c>
      <c r="L34" s="15">
        <v>1555629</v>
      </c>
      <c r="M34" s="15">
        <v>240381</v>
      </c>
      <c r="N34" s="15">
        <v>320188</v>
      </c>
      <c r="O34" s="15">
        <v>9028687</v>
      </c>
      <c r="P34" s="15">
        <v>3745510</v>
      </c>
      <c r="Q34" s="15">
        <v>208368</v>
      </c>
      <c r="R34" s="15">
        <v>27323601</v>
      </c>
      <c r="S34" s="15">
        <v>352288</v>
      </c>
      <c r="T34" s="15">
        <v>31189181</v>
      </c>
      <c r="U34" s="15">
        <v>4752447</v>
      </c>
      <c r="V34" s="15">
        <v>3174144</v>
      </c>
      <c r="W34" s="15">
        <v>7671712</v>
      </c>
      <c r="X34" s="15">
        <v>1517967</v>
      </c>
      <c r="Y34" s="15">
        <v>3650458</v>
      </c>
      <c r="Z34" s="15">
        <v>1362609</v>
      </c>
      <c r="AA34" s="15">
        <v>6956297</v>
      </c>
      <c r="AB34" s="15">
        <v>5219945</v>
      </c>
      <c r="AC34" s="15">
        <v>125811</v>
      </c>
      <c r="AD34" s="15">
        <v>39241</v>
      </c>
      <c r="AE34" s="15">
        <v>390532</v>
      </c>
      <c r="AF34" s="15">
        <v>91191</v>
      </c>
      <c r="AG34" s="15">
        <v>142968</v>
      </c>
      <c r="AH34" s="15">
        <v>63455</v>
      </c>
      <c r="AI34" s="15">
        <v>154523</v>
      </c>
      <c r="AJ34" s="15">
        <v>345238</v>
      </c>
      <c r="AK34" s="15">
        <v>684513</v>
      </c>
      <c r="AL34" s="15">
        <v>237243</v>
      </c>
      <c r="AM34" s="15">
        <v>207663</v>
      </c>
      <c r="AN34" s="15">
        <v>64155</v>
      </c>
      <c r="AO34" s="15">
        <v>193918</v>
      </c>
      <c r="AP34" s="15">
        <v>638919</v>
      </c>
      <c r="AQ34" s="15">
        <v>95280</v>
      </c>
      <c r="AR34" s="15">
        <v>119141</v>
      </c>
      <c r="AS34" s="15">
        <v>60207</v>
      </c>
      <c r="AT34" s="15">
        <v>68890</v>
      </c>
      <c r="AU34" s="15">
        <v>370662</v>
      </c>
      <c r="AV34" s="15">
        <v>303206</v>
      </c>
      <c r="AW34" s="15">
        <v>133888</v>
      </c>
      <c r="AX34" s="15">
        <v>124090</v>
      </c>
      <c r="AY34" s="15">
        <v>667635</v>
      </c>
      <c r="AZ34" s="15">
        <v>68897</v>
      </c>
      <c r="BA34" s="15">
        <v>84364</v>
      </c>
      <c r="BB34" s="15">
        <v>78485</v>
      </c>
      <c r="BC34" s="15">
        <v>28580</v>
      </c>
      <c r="BD34" s="15">
        <v>2398095</v>
      </c>
      <c r="BE34" s="15">
        <v>63266</v>
      </c>
      <c r="BF34" s="15">
        <v>259954</v>
      </c>
      <c r="BG34" s="15">
        <v>25117</v>
      </c>
      <c r="BH34" s="15">
        <v>42107</v>
      </c>
      <c r="BI34" s="15">
        <v>230980</v>
      </c>
      <c r="BJ34" s="15">
        <v>93910</v>
      </c>
      <c r="BK34" s="15">
        <v>9466788</v>
      </c>
      <c r="BL34" s="15">
        <v>8767461</v>
      </c>
      <c r="BM34" s="15">
        <v>3656822</v>
      </c>
      <c r="BN34" s="15">
        <f t="shared" si="0"/>
        <v>160120338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352000</v>
      </c>
      <c r="G35" s="15">
        <v>650369</v>
      </c>
      <c r="H35" s="15">
        <v>149854</v>
      </c>
      <c r="I35" s="15">
        <v>5385893</v>
      </c>
      <c r="J35" s="15">
        <v>1037470</v>
      </c>
      <c r="K35" s="15">
        <v>268000</v>
      </c>
      <c r="L35" s="15">
        <v>272293</v>
      </c>
      <c r="M35" s="15">
        <v>30000</v>
      </c>
      <c r="N35" s="15">
        <v>123893</v>
      </c>
      <c r="O35" s="15">
        <v>3034721</v>
      </c>
      <c r="P35" s="15">
        <v>376959</v>
      </c>
      <c r="Q35" s="15">
        <v>13830</v>
      </c>
      <c r="R35" s="15">
        <v>3396000</v>
      </c>
      <c r="S35" s="15">
        <v>19494</v>
      </c>
      <c r="T35" s="15">
        <v>11168</v>
      </c>
      <c r="U35" s="15">
        <v>1598522</v>
      </c>
      <c r="V35" s="15">
        <v>752939</v>
      </c>
      <c r="W35" s="15">
        <v>2010000</v>
      </c>
      <c r="X35" s="15">
        <v>344996</v>
      </c>
      <c r="Y35" s="15">
        <v>1295152</v>
      </c>
      <c r="Z35" s="15">
        <v>146300</v>
      </c>
      <c r="AA35" s="15">
        <v>1351800</v>
      </c>
      <c r="AB35" s="15">
        <v>1348822</v>
      </c>
      <c r="AC35" s="15">
        <v>23000</v>
      </c>
      <c r="AD35" s="15">
        <v>2671</v>
      </c>
      <c r="AE35" s="15">
        <v>225207</v>
      </c>
      <c r="AF35" s="15">
        <v>34097</v>
      </c>
      <c r="AG35" s="15">
        <v>3566</v>
      </c>
      <c r="AH35" s="15">
        <v>2600</v>
      </c>
      <c r="AI35" s="15">
        <v>10634</v>
      </c>
      <c r="AJ35" s="15">
        <v>14662</v>
      </c>
      <c r="AK35" s="15">
        <v>53217</v>
      </c>
      <c r="AL35" s="15">
        <v>17895</v>
      </c>
      <c r="AM35" s="15">
        <v>156531</v>
      </c>
      <c r="AN35" s="15">
        <v>18000</v>
      </c>
      <c r="AO35" s="15">
        <v>67983</v>
      </c>
      <c r="AP35" s="15">
        <v>33926</v>
      </c>
      <c r="AQ35" s="15">
        <v>7531</v>
      </c>
      <c r="AR35" s="15">
        <v>7882</v>
      </c>
      <c r="AS35" s="15">
        <v>5620</v>
      </c>
      <c r="AT35" s="15">
        <v>29805</v>
      </c>
      <c r="AU35" s="15">
        <v>128213</v>
      </c>
      <c r="AV35" s="15">
        <v>114256</v>
      </c>
      <c r="AW35" s="15">
        <v>4752</v>
      </c>
      <c r="AX35" s="15">
        <v>90272</v>
      </c>
      <c r="AY35" s="15"/>
      <c r="AZ35" s="15">
        <v>22525</v>
      </c>
      <c r="BA35" s="15">
        <v>35451</v>
      </c>
      <c r="BB35" s="15">
        <v>6692</v>
      </c>
      <c r="BC35" s="15">
        <v>2937</v>
      </c>
      <c r="BD35" s="15">
        <v>635993</v>
      </c>
      <c r="BE35" s="15">
        <v>3125</v>
      </c>
      <c r="BF35" s="15">
        <v>51618</v>
      </c>
      <c r="BG35" s="15">
        <v>1958</v>
      </c>
      <c r="BH35" s="15">
        <v>8316</v>
      </c>
      <c r="BI35" s="15">
        <v>50000</v>
      </c>
      <c r="BJ35" s="15">
        <v>5557</v>
      </c>
      <c r="BK35" s="15">
        <v>3019878</v>
      </c>
      <c r="BL35" s="15">
        <v>2650000</v>
      </c>
      <c r="BM35" s="15">
        <v>122200</v>
      </c>
      <c r="BN35" s="15">
        <f t="shared" si="0"/>
        <v>31639045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15449787</v>
      </c>
      <c r="G36" s="15">
        <v>25492943</v>
      </c>
      <c r="H36" s="15">
        <v>3219212</v>
      </c>
      <c r="I36" s="15">
        <v>115045493</v>
      </c>
      <c r="J36" s="15">
        <v>23260535</v>
      </c>
      <c r="K36" s="15">
        <v>10203653</v>
      </c>
      <c r="L36" s="15">
        <v>18735519</v>
      </c>
      <c r="M36" s="15">
        <v>2544180</v>
      </c>
      <c r="N36" s="15">
        <v>3122713</v>
      </c>
      <c r="O36" s="15">
        <v>62250262</v>
      </c>
      <c r="P36" s="15">
        <v>30909112</v>
      </c>
      <c r="Q36" s="15">
        <v>2209071</v>
      </c>
      <c r="R36" s="15">
        <v>177008736</v>
      </c>
      <c r="S36" s="15">
        <v>3220952</v>
      </c>
      <c r="T36" s="15">
        <v>668919483</v>
      </c>
      <c r="U36" s="15">
        <v>51220609</v>
      </c>
      <c r="V36" s="15">
        <v>22534445</v>
      </c>
      <c r="W36" s="15">
        <v>37094597</v>
      </c>
      <c r="X36" s="15">
        <v>10922947</v>
      </c>
      <c r="Y36" s="15">
        <v>38074296</v>
      </c>
      <c r="Z36" s="15">
        <v>13736895</v>
      </c>
      <c r="AA36" s="15">
        <v>68901565</v>
      </c>
      <c r="AB36" s="15">
        <v>29323573</v>
      </c>
      <c r="AC36" s="15">
        <v>1535730</v>
      </c>
      <c r="AD36" s="15">
        <v>479828</v>
      </c>
      <c r="AE36" s="15">
        <v>2470155</v>
      </c>
      <c r="AF36" s="15">
        <v>910251</v>
      </c>
      <c r="AG36" s="15">
        <v>1487306</v>
      </c>
      <c r="AH36" s="15">
        <v>837016</v>
      </c>
      <c r="AI36" s="15">
        <v>2739316</v>
      </c>
      <c r="AJ36" s="15">
        <v>5460461</v>
      </c>
      <c r="AK36" s="15">
        <v>2224041</v>
      </c>
      <c r="AL36" s="15">
        <v>2303815</v>
      </c>
      <c r="AM36" s="15">
        <v>2053539</v>
      </c>
      <c r="AN36" s="15">
        <v>624231</v>
      </c>
      <c r="AO36" s="15">
        <v>3076464</v>
      </c>
      <c r="AP36" s="15">
        <v>7340616</v>
      </c>
      <c r="AQ36" s="15">
        <v>1738208</v>
      </c>
      <c r="AR36" s="15">
        <v>1096130</v>
      </c>
      <c r="AS36" s="15">
        <v>586529</v>
      </c>
      <c r="AT36" s="15">
        <v>516995</v>
      </c>
      <c r="AU36" s="15">
        <v>2667597</v>
      </c>
      <c r="AV36" s="15">
        <v>3033603</v>
      </c>
      <c r="AW36" s="15">
        <v>2227147</v>
      </c>
      <c r="AX36" s="15">
        <v>1712393</v>
      </c>
      <c r="AY36" s="15">
        <v>5782040</v>
      </c>
      <c r="AZ36" s="15">
        <v>703863</v>
      </c>
      <c r="BA36" s="15">
        <v>760111</v>
      </c>
      <c r="BB36" s="15">
        <v>722520</v>
      </c>
      <c r="BC36" s="15">
        <v>378311</v>
      </c>
      <c r="BD36" s="15">
        <v>30393065</v>
      </c>
      <c r="BE36" s="15">
        <v>728523</v>
      </c>
      <c r="BF36" s="15">
        <v>2355527</v>
      </c>
      <c r="BG36" s="15">
        <v>199033</v>
      </c>
      <c r="BH36" s="15">
        <v>447544</v>
      </c>
      <c r="BI36" s="15">
        <v>1928169</v>
      </c>
      <c r="BJ36" s="15">
        <v>1394928</v>
      </c>
      <c r="BK36" s="15">
        <v>97308058</v>
      </c>
      <c r="BL36" s="15">
        <v>81050221</v>
      </c>
      <c r="BM36" s="15">
        <v>42353675</v>
      </c>
      <c r="BN36" s="15">
        <f t="shared" si="0"/>
        <v>1747027537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7377033</v>
      </c>
      <c r="G37" s="15">
        <v>12945987</v>
      </c>
      <c r="H37" s="15">
        <v>1924302</v>
      </c>
      <c r="I37" s="15">
        <v>47878375</v>
      </c>
      <c r="J37" s="15">
        <v>10856975</v>
      </c>
      <c r="K37" s="15">
        <v>6984451</v>
      </c>
      <c r="L37" s="15">
        <v>10326796</v>
      </c>
      <c r="M37" s="15">
        <v>1981582</v>
      </c>
      <c r="N37" s="15">
        <v>1530652</v>
      </c>
      <c r="O37" s="15">
        <v>31525848</v>
      </c>
      <c r="P37" s="15">
        <v>22006406</v>
      </c>
      <c r="Q37" s="15">
        <v>1367693</v>
      </c>
      <c r="R37" s="15">
        <v>88064856</v>
      </c>
      <c r="S37" s="15">
        <v>2295705</v>
      </c>
      <c r="T37" s="15">
        <v>213874132</v>
      </c>
      <c r="U37" s="15">
        <v>26152579</v>
      </c>
      <c r="V37" s="15">
        <v>10798470</v>
      </c>
      <c r="W37" s="15">
        <v>18855627</v>
      </c>
      <c r="X37" s="15">
        <v>5905161</v>
      </c>
      <c r="Y37" s="15">
        <v>17428387</v>
      </c>
      <c r="Z37" s="15">
        <v>8784153</v>
      </c>
      <c r="AA37" s="15">
        <v>34572845</v>
      </c>
      <c r="AB37" s="15">
        <v>10865818</v>
      </c>
      <c r="AC37" s="15">
        <v>738397</v>
      </c>
      <c r="AD37" s="15">
        <v>263139</v>
      </c>
      <c r="AE37" s="15">
        <v>1339439</v>
      </c>
      <c r="AF37" s="15">
        <v>395358</v>
      </c>
      <c r="AG37" s="15">
        <v>874300</v>
      </c>
      <c r="AH37" s="15">
        <v>458205</v>
      </c>
      <c r="AI37" s="15">
        <v>1320595</v>
      </c>
      <c r="AJ37" s="15">
        <v>2245409</v>
      </c>
      <c r="AK37" s="15">
        <v>1448303</v>
      </c>
      <c r="AL37" s="15">
        <v>1259457</v>
      </c>
      <c r="AM37" s="15">
        <v>978545</v>
      </c>
      <c r="AN37" s="15">
        <v>336870</v>
      </c>
      <c r="AO37" s="15">
        <v>2153673</v>
      </c>
      <c r="AP37" s="15">
        <v>3555031</v>
      </c>
      <c r="AQ37" s="15">
        <v>513514</v>
      </c>
      <c r="AR37" s="15">
        <v>684123</v>
      </c>
      <c r="AS37" s="15">
        <v>353670</v>
      </c>
      <c r="AT37" s="15">
        <v>312664</v>
      </c>
      <c r="AU37" s="15">
        <v>1483742</v>
      </c>
      <c r="AV37" s="15">
        <v>1588647</v>
      </c>
      <c r="AW37" s="15">
        <v>961952</v>
      </c>
      <c r="AX37" s="15">
        <v>1033521</v>
      </c>
      <c r="AY37" s="15">
        <v>2119590</v>
      </c>
      <c r="AZ37" s="15">
        <v>343187</v>
      </c>
      <c r="BA37" s="15">
        <v>628166</v>
      </c>
      <c r="BB37" s="15">
        <v>376011</v>
      </c>
      <c r="BC37" s="15">
        <v>213325</v>
      </c>
      <c r="BD37" s="15">
        <v>16885507</v>
      </c>
      <c r="BE37" s="15">
        <v>295114</v>
      </c>
      <c r="BF37" s="15">
        <v>1359056</v>
      </c>
      <c r="BG37" s="15">
        <v>182296</v>
      </c>
      <c r="BH37" s="15">
        <v>305724</v>
      </c>
      <c r="BI37" s="15">
        <v>1076575</v>
      </c>
      <c r="BJ37" s="15">
        <v>609995</v>
      </c>
      <c r="BK37" s="15">
        <v>48228134</v>
      </c>
      <c r="BL37" s="15">
        <v>39631642</v>
      </c>
      <c r="BM37" s="15">
        <v>27872862</v>
      </c>
      <c r="BN37" s="15">
        <f t="shared" si="0"/>
        <v>758729571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5319312</v>
      </c>
      <c r="G38" s="15">
        <v>7931868</v>
      </c>
      <c r="H38" s="15">
        <v>1068013</v>
      </c>
      <c r="I38" s="15">
        <v>27829624</v>
      </c>
      <c r="J38" s="15">
        <v>7042126</v>
      </c>
      <c r="K38" s="15">
        <v>4824891</v>
      </c>
      <c r="L38" s="15">
        <v>6566746</v>
      </c>
      <c r="M38" s="15">
        <v>1224364</v>
      </c>
      <c r="N38" s="15">
        <v>787596</v>
      </c>
      <c r="O38" s="15">
        <v>22190559</v>
      </c>
      <c r="P38" s="15">
        <v>13000653</v>
      </c>
      <c r="Q38" s="15">
        <v>687850</v>
      </c>
      <c r="R38" s="15">
        <v>54193401</v>
      </c>
      <c r="S38" s="15">
        <v>1212327</v>
      </c>
      <c r="T38" s="15">
        <v>104562957</v>
      </c>
      <c r="U38" s="15">
        <v>14960637</v>
      </c>
      <c r="V38" s="15">
        <v>6871769</v>
      </c>
      <c r="W38" s="15">
        <v>11877171</v>
      </c>
      <c r="X38" s="15">
        <v>3432927</v>
      </c>
      <c r="Y38" s="15">
        <v>9898448</v>
      </c>
      <c r="Z38" s="15">
        <v>5332355</v>
      </c>
      <c r="AA38" s="15">
        <v>21814611</v>
      </c>
      <c r="AB38" s="15">
        <v>6619640</v>
      </c>
      <c r="AC38" s="15">
        <v>416912</v>
      </c>
      <c r="AD38" s="15">
        <v>134207</v>
      </c>
      <c r="AE38" s="15">
        <v>648995</v>
      </c>
      <c r="AF38" s="15">
        <v>216472</v>
      </c>
      <c r="AG38" s="15">
        <v>472830</v>
      </c>
      <c r="AH38" s="15">
        <v>204894</v>
      </c>
      <c r="AI38" s="15">
        <v>640953</v>
      </c>
      <c r="AJ38" s="15">
        <v>1088497</v>
      </c>
      <c r="AK38" s="15">
        <v>834757</v>
      </c>
      <c r="AL38" s="15">
        <v>620366</v>
      </c>
      <c r="AM38" s="15">
        <v>591706</v>
      </c>
      <c r="AN38" s="15">
        <v>181729</v>
      </c>
      <c r="AO38" s="15">
        <v>1091344</v>
      </c>
      <c r="AP38" s="15">
        <v>1879684</v>
      </c>
      <c r="AQ38" s="15">
        <v>216112</v>
      </c>
      <c r="AR38" s="15">
        <v>328908</v>
      </c>
      <c r="AS38" s="15">
        <v>177580</v>
      </c>
      <c r="AT38" s="15">
        <v>168630</v>
      </c>
      <c r="AU38" s="15">
        <v>820377</v>
      </c>
      <c r="AV38" s="15">
        <v>942264</v>
      </c>
      <c r="AW38" s="15">
        <v>445008</v>
      </c>
      <c r="AX38" s="15">
        <v>646990</v>
      </c>
      <c r="AY38" s="15">
        <v>1109769</v>
      </c>
      <c r="AZ38" s="15">
        <v>175743</v>
      </c>
      <c r="BA38" s="15">
        <v>360136</v>
      </c>
      <c r="BB38" s="15">
        <v>163392</v>
      </c>
      <c r="BC38" s="15">
        <v>105643</v>
      </c>
      <c r="BD38" s="15">
        <v>10200067</v>
      </c>
      <c r="BE38" s="15">
        <v>155058</v>
      </c>
      <c r="BF38" s="15">
        <v>724433</v>
      </c>
      <c r="BG38" s="15">
        <v>116047</v>
      </c>
      <c r="BH38" s="15">
        <v>151157</v>
      </c>
      <c r="BI38" s="15">
        <v>550608</v>
      </c>
      <c r="BJ38" s="15">
        <v>297527</v>
      </c>
      <c r="BK38" s="15">
        <v>32153519</v>
      </c>
      <c r="BL38" s="15">
        <v>27055646</v>
      </c>
      <c r="BM38" s="15">
        <v>17832872</v>
      </c>
      <c r="BN38" s="15">
        <f t="shared" si="0"/>
        <v>443170677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2057720</v>
      </c>
      <c r="G39" s="15">
        <v>5014119</v>
      </c>
      <c r="H39" s="15">
        <v>856289</v>
      </c>
      <c r="I39" s="15">
        <v>20048751</v>
      </c>
      <c r="J39" s="15">
        <v>3814849</v>
      </c>
      <c r="K39" s="15">
        <v>2159560</v>
      </c>
      <c r="L39" s="15">
        <v>3760050</v>
      </c>
      <c r="M39" s="15">
        <v>757218</v>
      </c>
      <c r="N39" s="15">
        <v>743056</v>
      </c>
      <c r="O39" s="15">
        <v>9335290</v>
      </c>
      <c r="P39" s="15">
        <v>9005753</v>
      </c>
      <c r="Q39" s="15">
        <v>679843</v>
      </c>
      <c r="R39" s="15">
        <v>33871455</v>
      </c>
      <c r="S39" s="15">
        <v>1083378</v>
      </c>
      <c r="T39" s="15">
        <v>109311175</v>
      </c>
      <c r="U39" s="15">
        <v>11191942</v>
      </c>
      <c r="V39" s="15">
        <v>3926702</v>
      </c>
      <c r="W39" s="15">
        <v>6978456</v>
      </c>
      <c r="X39" s="15">
        <v>2472235</v>
      </c>
      <c r="Y39" s="15">
        <v>7529939</v>
      </c>
      <c r="Z39" s="15">
        <v>3451798</v>
      </c>
      <c r="AA39" s="15">
        <v>12758234</v>
      </c>
      <c r="AB39" s="15">
        <v>4246178</v>
      </c>
      <c r="AC39" s="15">
        <v>321485</v>
      </c>
      <c r="AD39" s="15">
        <v>128932</v>
      </c>
      <c r="AE39" s="15">
        <v>690445</v>
      </c>
      <c r="AF39" s="15">
        <v>178886</v>
      </c>
      <c r="AG39" s="15">
        <v>401470</v>
      </c>
      <c r="AH39" s="15">
        <v>253311</v>
      </c>
      <c r="AI39" s="15">
        <v>679643</v>
      </c>
      <c r="AJ39" s="15">
        <v>1156912</v>
      </c>
      <c r="AK39" s="15">
        <v>613546</v>
      </c>
      <c r="AL39" s="15">
        <v>639092</v>
      </c>
      <c r="AM39" s="15">
        <v>386839</v>
      </c>
      <c r="AN39" s="15">
        <v>155141</v>
      </c>
      <c r="AO39" s="15">
        <v>1062329</v>
      </c>
      <c r="AP39" s="15">
        <v>1675348</v>
      </c>
      <c r="AQ39" s="15">
        <v>297402</v>
      </c>
      <c r="AR39" s="15">
        <v>355215</v>
      </c>
      <c r="AS39" s="15">
        <v>176090</v>
      </c>
      <c r="AT39" s="15">
        <v>144034</v>
      </c>
      <c r="AU39" s="15">
        <v>663365</v>
      </c>
      <c r="AV39" s="15">
        <v>646384</v>
      </c>
      <c r="AW39" s="15">
        <v>516944</v>
      </c>
      <c r="AX39" s="15">
        <v>386531</v>
      </c>
      <c r="AY39" s="15">
        <v>1009821</v>
      </c>
      <c r="AZ39" s="15">
        <v>167444</v>
      </c>
      <c r="BA39" s="15">
        <v>268029</v>
      </c>
      <c r="BB39" s="15">
        <v>212619</v>
      </c>
      <c r="BC39" s="15">
        <v>107683</v>
      </c>
      <c r="BD39" s="15">
        <v>6685440</v>
      </c>
      <c r="BE39" s="15">
        <v>140056</v>
      </c>
      <c r="BF39" s="15">
        <v>634623</v>
      </c>
      <c r="BG39" s="15">
        <v>66249</v>
      </c>
      <c r="BH39" s="15">
        <v>154567</v>
      </c>
      <c r="BI39" s="15">
        <v>525968</v>
      </c>
      <c r="BJ39" s="15">
        <v>312468</v>
      </c>
      <c r="BK39" s="15">
        <v>16074615</v>
      </c>
      <c r="BL39" s="15">
        <v>12575996</v>
      </c>
      <c r="BM39" s="15">
        <v>10039990</v>
      </c>
      <c r="BN39" s="15">
        <f t="shared" si="0"/>
        <v>315558902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960930</v>
      </c>
      <c r="G40" s="15">
        <v>1160474</v>
      </c>
      <c r="H40" s="15">
        <v>91496</v>
      </c>
      <c r="I40" s="15">
        <v>3066563</v>
      </c>
      <c r="J40" s="15">
        <v>848475</v>
      </c>
      <c r="K40" s="15">
        <v>502574</v>
      </c>
      <c r="L40" s="15">
        <v>1013090</v>
      </c>
      <c r="M40" s="15">
        <v>101322</v>
      </c>
      <c r="N40" s="15">
        <v>88411</v>
      </c>
      <c r="O40" s="15">
        <v>3723998</v>
      </c>
      <c r="P40" s="15">
        <v>3426036</v>
      </c>
      <c r="Q40" s="15">
        <v>141825</v>
      </c>
      <c r="R40" s="15">
        <v>10760471</v>
      </c>
      <c r="S40" s="15">
        <v>269025</v>
      </c>
      <c r="T40" s="15">
        <v>24822680</v>
      </c>
      <c r="U40" s="15">
        <v>1210011</v>
      </c>
      <c r="V40" s="15">
        <v>752279</v>
      </c>
      <c r="W40" s="15">
        <v>1742406</v>
      </c>
      <c r="X40" s="15">
        <v>496630</v>
      </c>
      <c r="Y40" s="15">
        <v>1362335</v>
      </c>
      <c r="Z40" s="15">
        <v>507424</v>
      </c>
      <c r="AA40" s="15">
        <v>3404896</v>
      </c>
      <c r="AB40" s="15">
        <v>2072726</v>
      </c>
      <c r="AC40" s="15">
        <v>70674</v>
      </c>
      <c r="AD40" s="15">
        <v>35432</v>
      </c>
      <c r="AE40" s="15">
        <v>50432</v>
      </c>
      <c r="AF40" s="15">
        <v>21382</v>
      </c>
      <c r="AG40" s="15">
        <v>72163</v>
      </c>
      <c r="AH40" s="15">
        <v>38139</v>
      </c>
      <c r="AI40" s="15">
        <v>196332</v>
      </c>
      <c r="AJ40" s="15">
        <v>175986</v>
      </c>
      <c r="AK40" s="15">
        <v>143816</v>
      </c>
      <c r="AL40" s="15">
        <v>118063</v>
      </c>
      <c r="AM40" s="15">
        <v>44855</v>
      </c>
      <c r="AN40" s="15">
        <v>6992</v>
      </c>
      <c r="AO40" s="15">
        <v>59715</v>
      </c>
      <c r="AP40" s="15">
        <v>325482</v>
      </c>
      <c r="AQ40" s="15">
        <v>58970</v>
      </c>
      <c r="AR40" s="15">
        <v>44374</v>
      </c>
      <c r="AS40" s="15">
        <v>46590</v>
      </c>
      <c r="AT40" s="15">
        <v>11960</v>
      </c>
      <c r="AU40" s="15">
        <v>61576</v>
      </c>
      <c r="AV40" s="15">
        <v>66476</v>
      </c>
      <c r="AW40" s="15">
        <v>127917</v>
      </c>
      <c r="AX40" s="15">
        <v>80415</v>
      </c>
      <c r="AY40" s="15">
        <v>74893</v>
      </c>
      <c r="AZ40" s="15">
        <v>11067</v>
      </c>
      <c r="BA40" s="15">
        <v>27186</v>
      </c>
      <c r="BB40" s="15">
        <v>190080</v>
      </c>
      <c r="BC40" s="15">
        <v>39225</v>
      </c>
      <c r="BD40" s="15">
        <v>1441898</v>
      </c>
      <c r="BE40" s="15">
        <v>43072</v>
      </c>
      <c r="BF40" s="15">
        <v>62322</v>
      </c>
      <c r="BG40" s="15">
        <v>12797</v>
      </c>
      <c r="BH40" s="15">
        <v>8595</v>
      </c>
      <c r="BI40" s="15">
        <v>88459</v>
      </c>
      <c r="BJ40" s="15">
        <v>82179</v>
      </c>
      <c r="BK40" s="15">
        <v>4058118</v>
      </c>
      <c r="BL40" s="15">
        <v>2576012</v>
      </c>
      <c r="BM40" s="15">
        <v>2931525</v>
      </c>
      <c r="BN40" s="15">
        <f t="shared" si="0"/>
        <v>76031246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420214</v>
      </c>
      <c r="G41" s="15">
        <v>195049</v>
      </c>
      <c r="H41" s="15">
        <v>33822</v>
      </c>
      <c r="I41" s="15">
        <v>3761883</v>
      </c>
      <c r="J41" s="15">
        <v>364405</v>
      </c>
      <c r="K41" s="15">
        <v>-2423</v>
      </c>
      <c r="L41" s="15">
        <v>-83219</v>
      </c>
      <c r="M41" s="15">
        <v>631</v>
      </c>
      <c r="N41" s="15">
        <v>-2190</v>
      </c>
      <c r="O41" s="15">
        <v>-298925</v>
      </c>
      <c r="P41" s="15">
        <v>-75354</v>
      </c>
      <c r="Q41" s="15">
        <v>69771</v>
      </c>
      <c r="R41" s="15">
        <v>43938663</v>
      </c>
      <c r="S41" s="15">
        <v>157134</v>
      </c>
      <c r="T41" s="15">
        <v>43012175</v>
      </c>
      <c r="U41" s="15">
        <v>6167829</v>
      </c>
      <c r="V41" s="15">
        <v>5727559</v>
      </c>
      <c r="W41" s="15">
        <v>3544195</v>
      </c>
      <c r="X41" s="15">
        <v>50312</v>
      </c>
      <c r="Y41" s="15">
        <v>3164103</v>
      </c>
      <c r="Z41" s="15">
        <v>-197791</v>
      </c>
      <c r="AA41" s="15">
        <v>14243753</v>
      </c>
      <c r="AB41" s="15">
        <v>1090828</v>
      </c>
      <c r="AC41" s="15">
        <v>93832</v>
      </c>
      <c r="AD41" s="15">
        <v>-10597</v>
      </c>
      <c r="AE41" s="15">
        <v>-402</v>
      </c>
      <c r="AF41" s="15">
        <v>57358</v>
      </c>
      <c r="AG41" s="15">
        <v>11903</v>
      </c>
      <c r="AH41" s="15">
        <v>1795</v>
      </c>
      <c r="AI41" s="15">
        <v>71985</v>
      </c>
      <c r="AJ41" s="15">
        <v>92904</v>
      </c>
      <c r="AK41" s="15">
        <v>44961</v>
      </c>
      <c r="AL41" s="15">
        <v>135205</v>
      </c>
      <c r="AM41" s="15">
        <v>37430</v>
      </c>
      <c r="AN41" s="15">
        <v>5611</v>
      </c>
      <c r="AO41" s="15">
        <v>-575263</v>
      </c>
      <c r="AP41" s="15">
        <v>7093</v>
      </c>
      <c r="AQ41" s="15">
        <v>-10559</v>
      </c>
      <c r="AR41" s="15">
        <v>123996</v>
      </c>
      <c r="AS41" s="15">
        <v>-8671</v>
      </c>
      <c r="AT41" s="15">
        <v>13738</v>
      </c>
      <c r="AU41" s="15">
        <v>163310</v>
      </c>
      <c r="AV41" s="15">
        <v>390873</v>
      </c>
      <c r="AW41" s="15">
        <v>-10690</v>
      </c>
      <c r="AX41" s="15">
        <v>60948</v>
      </c>
      <c r="AY41" s="15">
        <v>237232</v>
      </c>
      <c r="AZ41" s="15">
        <v>163172</v>
      </c>
      <c r="BA41" s="15">
        <v>1235</v>
      </c>
      <c r="BB41" s="15">
        <v>-2521</v>
      </c>
      <c r="BC41" s="15">
        <v>-16636</v>
      </c>
      <c r="BD41" s="15">
        <v>1145926</v>
      </c>
      <c r="BE41" s="15">
        <v>1017</v>
      </c>
      <c r="BF41" s="15">
        <v>1651604</v>
      </c>
      <c r="BG41" s="15">
        <v>-20708</v>
      </c>
      <c r="BH41" s="15">
        <v>36664</v>
      </c>
      <c r="BI41" s="15">
        <v>81229</v>
      </c>
      <c r="BJ41" s="15">
        <v>-9136</v>
      </c>
      <c r="BK41" s="15">
        <v>6621949</v>
      </c>
      <c r="BL41" s="15">
        <v>-3307566</v>
      </c>
      <c r="BM41" s="15">
        <v>-72273</v>
      </c>
      <c r="BN41" s="15">
        <f t="shared" si="0"/>
        <v>132490372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2081967</v>
      </c>
      <c r="G42" s="15">
        <v>4356904</v>
      </c>
      <c r="H42" s="15">
        <v>-285377</v>
      </c>
      <c r="I42" s="15">
        <v>8293412</v>
      </c>
      <c r="J42" s="15">
        <v>4862640</v>
      </c>
      <c r="K42" s="15">
        <v>-245390</v>
      </c>
      <c r="L42" s="15">
        <v>83086</v>
      </c>
      <c r="M42" s="15">
        <v>171536</v>
      </c>
      <c r="N42" s="15">
        <v>793249</v>
      </c>
      <c r="O42" s="15">
        <v>-2486631</v>
      </c>
      <c r="P42" s="15">
        <v>220850</v>
      </c>
      <c r="Q42" s="15">
        <v>81274</v>
      </c>
      <c r="R42" s="15">
        <v>-3204761</v>
      </c>
      <c r="S42" s="15">
        <v>105311</v>
      </c>
      <c r="T42" s="15">
        <v>263613918</v>
      </c>
      <c r="U42" s="15">
        <v>1212586</v>
      </c>
      <c r="V42" s="15">
        <v>1671264</v>
      </c>
      <c r="W42" s="15">
        <v>4294601</v>
      </c>
      <c r="X42" s="15">
        <v>767272</v>
      </c>
      <c r="Y42" s="15">
        <v>6241484</v>
      </c>
      <c r="Z42" s="15">
        <v>3092836</v>
      </c>
      <c r="AA42" s="15">
        <v>1235863</v>
      </c>
      <c r="AB42" s="15">
        <v>1132083</v>
      </c>
      <c r="AC42" s="15">
        <v>125109</v>
      </c>
      <c r="AD42" s="15">
        <v>100103</v>
      </c>
      <c r="AE42" s="15">
        <v>-51768</v>
      </c>
      <c r="AF42" s="15">
        <v>120300</v>
      </c>
      <c r="AG42" s="15">
        <v>327078</v>
      </c>
      <c r="AH42" s="15">
        <v>299455</v>
      </c>
      <c r="AI42" s="15">
        <v>838830</v>
      </c>
      <c r="AJ42" s="15">
        <v>1769650</v>
      </c>
      <c r="AK42" s="15">
        <v>-59115</v>
      </c>
      <c r="AL42" s="15">
        <v>517957</v>
      </c>
      <c r="AM42" s="15">
        <v>-73113</v>
      </c>
      <c r="AN42" s="15">
        <v>56656</v>
      </c>
      <c r="AO42" s="15">
        <v>881770</v>
      </c>
      <c r="AP42" s="15">
        <v>2135438</v>
      </c>
      <c r="AQ42" s="15">
        <v>1041943</v>
      </c>
      <c r="AR42" s="15">
        <v>150012</v>
      </c>
      <c r="AS42" s="15">
        <v>59128</v>
      </c>
      <c r="AT42" s="15">
        <v>-30009</v>
      </c>
      <c r="AU42" s="15">
        <v>-43818</v>
      </c>
      <c r="AV42" s="15">
        <v>153954</v>
      </c>
      <c r="AW42" s="15">
        <v>796091</v>
      </c>
      <c r="AX42" s="15">
        <v>79619</v>
      </c>
      <c r="AY42" s="15">
        <v>-84313</v>
      </c>
      <c r="AZ42" s="15">
        <v>-140104</v>
      </c>
      <c r="BA42" s="15">
        <v>-26277</v>
      </c>
      <c r="BB42" s="15">
        <v>64284</v>
      </c>
      <c r="BC42" s="15">
        <v>76989</v>
      </c>
      <c r="BD42" s="15">
        <v>2378029</v>
      </c>
      <c r="BE42" s="15">
        <v>337211</v>
      </c>
      <c r="BF42" s="15">
        <v>-952300</v>
      </c>
      <c r="BG42" s="15">
        <v>1107</v>
      </c>
      <c r="BH42" s="15">
        <v>4067</v>
      </c>
      <c r="BI42" s="15">
        <v>39735</v>
      </c>
      <c r="BJ42" s="15">
        <v>500409</v>
      </c>
      <c r="BK42" s="15">
        <v>7024192</v>
      </c>
      <c r="BL42" s="15">
        <v>23052532</v>
      </c>
      <c r="BM42" s="15">
        <v>-712044</v>
      </c>
      <c r="BN42" s="15">
        <f t="shared" si="0"/>
        <v>338848764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64579</v>
      </c>
      <c r="G43" s="15">
        <v>49348</v>
      </c>
      <c r="H43" s="15">
        <v>-1539</v>
      </c>
      <c r="I43" s="15">
        <v>444867</v>
      </c>
      <c r="J43" s="15">
        <v>-49461</v>
      </c>
      <c r="K43" s="15">
        <v>15131</v>
      </c>
      <c r="L43" s="15">
        <v>-29021</v>
      </c>
      <c r="M43" s="15">
        <v>739</v>
      </c>
      <c r="N43" s="15"/>
      <c r="O43" s="15">
        <v>-55859</v>
      </c>
      <c r="P43" s="15">
        <v>-47366</v>
      </c>
      <c r="Q43" s="15"/>
      <c r="R43" s="15">
        <v>252304</v>
      </c>
      <c r="S43" s="15"/>
      <c r="T43" s="15">
        <v>-5429</v>
      </c>
      <c r="U43" s="15">
        <v>91795</v>
      </c>
      <c r="V43" s="15">
        <v>-22233</v>
      </c>
      <c r="W43" s="15">
        <v>55595</v>
      </c>
      <c r="X43" s="15">
        <v>-22485</v>
      </c>
      <c r="Y43" s="15">
        <v>30685</v>
      </c>
      <c r="Z43" s="15">
        <v>33501</v>
      </c>
      <c r="AA43" s="15">
        <v>-32192</v>
      </c>
      <c r="AB43" s="15">
        <v>353382</v>
      </c>
      <c r="AC43" s="15"/>
      <c r="AD43" s="15"/>
      <c r="AE43" s="15">
        <v>64589</v>
      </c>
      <c r="AF43" s="15"/>
      <c r="AG43" s="15">
        <v>-3</v>
      </c>
      <c r="AH43" s="15"/>
      <c r="AI43" s="15"/>
      <c r="AJ43" s="15"/>
      <c r="AK43" s="15"/>
      <c r="AL43" s="15">
        <v>-17</v>
      </c>
      <c r="AM43" s="15">
        <v>53125</v>
      </c>
      <c r="AN43" s="15"/>
      <c r="AO43" s="15">
        <v>9231</v>
      </c>
      <c r="AP43" s="15"/>
      <c r="AQ43" s="15"/>
      <c r="AR43" s="15"/>
      <c r="AS43" s="15"/>
      <c r="AT43" s="15">
        <v>-122</v>
      </c>
      <c r="AU43" s="15">
        <v>32222</v>
      </c>
      <c r="AV43" s="15">
        <v>35173</v>
      </c>
      <c r="AW43" s="15"/>
      <c r="AX43" s="15">
        <v>-3078</v>
      </c>
      <c r="AY43" s="15"/>
      <c r="AZ43" s="15">
        <v>-89</v>
      </c>
      <c r="BA43" s="15">
        <v>-3223</v>
      </c>
      <c r="BB43" s="15"/>
      <c r="BC43" s="15"/>
      <c r="BD43" s="15">
        <v>-3831</v>
      </c>
      <c r="BE43" s="15"/>
      <c r="BF43" s="15">
        <v>-3677</v>
      </c>
      <c r="BG43" s="15"/>
      <c r="BH43" s="15">
        <v>639</v>
      </c>
      <c r="BI43" s="15">
        <v>-3107</v>
      </c>
      <c r="BJ43" s="15"/>
      <c r="BK43" s="15">
        <v>46867</v>
      </c>
      <c r="BL43" s="15">
        <v>-26463</v>
      </c>
      <c r="BM43" s="15">
        <v>11835</v>
      </c>
      <c r="BN43" s="15">
        <f t="shared" si="0"/>
        <v>1336412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2017388</v>
      </c>
      <c r="G44" s="15">
        <v>4307556</v>
      </c>
      <c r="H44" s="15">
        <v>-283838</v>
      </c>
      <c r="I44" s="15">
        <v>7848544</v>
      </c>
      <c r="J44" s="15">
        <v>4912100</v>
      </c>
      <c r="K44" s="15">
        <v>-260521</v>
      </c>
      <c r="L44" s="15">
        <v>112107</v>
      </c>
      <c r="M44" s="15">
        <v>170797</v>
      </c>
      <c r="N44" s="15">
        <v>793249</v>
      </c>
      <c r="O44" s="15">
        <v>-2430772</v>
      </c>
      <c r="P44" s="15">
        <v>268215</v>
      </c>
      <c r="Q44" s="15">
        <v>81274</v>
      </c>
      <c r="R44" s="15">
        <v>-3457065</v>
      </c>
      <c r="S44" s="15">
        <v>105311</v>
      </c>
      <c r="T44" s="15">
        <v>263619347</v>
      </c>
      <c r="U44" s="15">
        <v>1120791</v>
      </c>
      <c r="V44" s="15">
        <v>1693497</v>
      </c>
      <c r="W44" s="15">
        <v>4239005</v>
      </c>
      <c r="X44" s="15">
        <v>789757</v>
      </c>
      <c r="Y44" s="15">
        <v>6210799</v>
      </c>
      <c r="Z44" s="15">
        <v>3059334</v>
      </c>
      <c r="AA44" s="15">
        <v>1268055</v>
      </c>
      <c r="AB44" s="15">
        <v>778701</v>
      </c>
      <c r="AC44" s="15">
        <v>125109</v>
      </c>
      <c r="AD44" s="15">
        <v>100103</v>
      </c>
      <c r="AE44" s="15">
        <v>-116357</v>
      </c>
      <c r="AF44" s="15">
        <v>120300</v>
      </c>
      <c r="AG44" s="15">
        <v>327081</v>
      </c>
      <c r="AH44" s="15">
        <v>299455</v>
      </c>
      <c r="AI44" s="15">
        <v>838830</v>
      </c>
      <c r="AJ44" s="15">
        <v>1769650</v>
      </c>
      <c r="AK44" s="15">
        <v>-59116</v>
      </c>
      <c r="AL44" s="15">
        <v>517974</v>
      </c>
      <c r="AM44" s="15">
        <v>-126238</v>
      </c>
      <c r="AN44" s="15">
        <v>56656</v>
      </c>
      <c r="AO44" s="15">
        <v>872538</v>
      </c>
      <c r="AP44" s="15">
        <v>2135438</v>
      </c>
      <c r="AQ44" s="15">
        <v>1041943</v>
      </c>
      <c r="AR44" s="15">
        <v>150012</v>
      </c>
      <c r="AS44" s="15">
        <v>59128</v>
      </c>
      <c r="AT44" s="15">
        <v>-29888</v>
      </c>
      <c r="AU44" s="15">
        <v>-76039</v>
      </c>
      <c r="AV44" s="15">
        <v>118780</v>
      </c>
      <c r="AW44" s="15">
        <v>796091</v>
      </c>
      <c r="AX44" s="15">
        <v>82697</v>
      </c>
      <c r="AY44" s="15">
        <v>-84313</v>
      </c>
      <c r="AZ44" s="15">
        <v>-140014</v>
      </c>
      <c r="BA44" s="15">
        <v>-23054</v>
      </c>
      <c r="BB44" s="15">
        <v>64284</v>
      </c>
      <c r="BC44" s="15">
        <v>76989</v>
      </c>
      <c r="BD44" s="15">
        <v>2381860</v>
      </c>
      <c r="BE44" s="15">
        <v>337211</v>
      </c>
      <c r="BF44" s="15">
        <v>-948623</v>
      </c>
      <c r="BG44" s="15">
        <v>1107</v>
      </c>
      <c r="BH44" s="15">
        <v>3429</v>
      </c>
      <c r="BI44" s="15">
        <v>42842</v>
      </c>
      <c r="BJ44" s="15">
        <v>500409</v>
      </c>
      <c r="BK44" s="15">
        <v>6977325</v>
      </c>
      <c r="BL44" s="15">
        <v>23078994</v>
      </c>
      <c r="BM44" s="15">
        <v>-723879</v>
      </c>
      <c r="BN44" s="15">
        <f t="shared" si="0"/>
        <v>337512345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325378</v>
      </c>
      <c r="M45" s="15"/>
      <c r="N45" s="15"/>
      <c r="O45" s="15"/>
      <c r="P45" s="15"/>
      <c r="Q45" s="15"/>
      <c r="R45" s="15">
        <v>-12848922</v>
      </c>
      <c r="S45" s="15"/>
      <c r="T45" s="15">
        <v>-31095402</v>
      </c>
      <c r="U45" s="15"/>
      <c r="V45" s="15"/>
      <c r="W45" s="15">
        <v>-415298</v>
      </c>
      <c r="X45" s="15"/>
      <c r="Y45" s="15"/>
      <c r="Z45" s="15"/>
      <c r="AA45" s="15">
        <v>-38345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47242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28292</v>
      </c>
      <c r="BM45" s="15">
        <v>8201002</v>
      </c>
      <c r="BN45" s="15">
        <f t="shared" si="0"/>
        <v>-35796053</v>
      </c>
    </row>
    <row r="46" spans="1:67">
      <c r="A46" s="6"/>
      <c r="B46" s="6"/>
      <c r="C46" s="6"/>
      <c r="D46" s="14" t="s">
        <v>141</v>
      </c>
      <c r="E46" s="21" t="s">
        <v>171</v>
      </c>
      <c r="F46" s="15"/>
      <c r="G46" s="15">
        <v>1331</v>
      </c>
      <c r="H46" s="15"/>
      <c r="I46" s="15">
        <v>35015</v>
      </c>
      <c r="J46" s="15">
        <v>13881</v>
      </c>
      <c r="K46" s="15"/>
      <c r="L46" s="15">
        <v>1806</v>
      </c>
      <c r="M46" s="15"/>
      <c r="N46" s="15">
        <v>33</v>
      </c>
      <c r="O46" s="15">
        <v>252389</v>
      </c>
      <c r="P46" s="15"/>
      <c r="Q46" s="15">
        <v>31634</v>
      </c>
      <c r="R46" s="15"/>
      <c r="S46" s="15">
        <v>5844</v>
      </c>
      <c r="T46" s="15">
        <v>56106487</v>
      </c>
      <c r="U46" s="15">
        <v>35657</v>
      </c>
      <c r="V46" s="15">
        <v>6796</v>
      </c>
      <c r="W46" s="15"/>
      <c r="X46" s="15">
        <v>315</v>
      </c>
      <c r="Y46" s="15">
        <v>383421</v>
      </c>
      <c r="Z46" s="15">
        <v>577767</v>
      </c>
      <c r="AA46" s="15"/>
      <c r="AB46" s="15">
        <v>2116</v>
      </c>
      <c r="AC46" s="15">
        <v>-74</v>
      </c>
      <c r="AD46" s="15">
        <v>2876</v>
      </c>
      <c r="AE46" s="15"/>
      <c r="AF46" s="15"/>
      <c r="AG46" s="15">
        <v>6731</v>
      </c>
      <c r="AH46" s="15"/>
      <c r="AI46" s="15">
        <v>5638</v>
      </c>
      <c r="AJ46" s="15">
        <v>89673</v>
      </c>
      <c r="AK46" s="15">
        <v>28192</v>
      </c>
      <c r="AL46" s="15">
        <v>29955</v>
      </c>
      <c r="AM46" s="15"/>
      <c r="AN46" s="15">
        <v>-55</v>
      </c>
      <c r="AO46" s="15"/>
      <c r="AP46" s="15">
        <v>80102</v>
      </c>
      <c r="AQ46" s="15"/>
      <c r="AR46" s="15"/>
      <c r="AS46" s="15"/>
      <c r="AT46" s="15"/>
      <c r="AU46" s="15">
        <v>108</v>
      </c>
      <c r="AV46" s="15"/>
      <c r="AW46" s="15">
        <v>15544</v>
      </c>
      <c r="AX46" s="15"/>
      <c r="AY46" s="15"/>
      <c r="AZ46" s="15"/>
      <c r="BA46" s="15">
        <v>-491</v>
      </c>
      <c r="BB46" s="15"/>
      <c r="BC46" s="15"/>
      <c r="BD46" s="15">
        <v>-427</v>
      </c>
      <c r="BE46" s="15">
        <v>7962</v>
      </c>
      <c r="BF46" s="15">
        <v>-287388</v>
      </c>
      <c r="BG46" s="15"/>
      <c r="BH46" s="15"/>
      <c r="BI46" s="15">
        <v>-355</v>
      </c>
      <c r="BJ46" s="15"/>
      <c r="BK46" s="15"/>
      <c r="BL46" s="15"/>
      <c r="BM46" s="15">
        <v>176338</v>
      </c>
      <c r="BN46" s="15">
        <f t="shared" si="0"/>
        <v>57608821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/>
      <c r="G47" s="15"/>
      <c r="H47" s="15"/>
      <c r="I47" s="15"/>
      <c r="J47" s="15"/>
      <c r="K47" s="15"/>
      <c r="L47" s="15"/>
      <c r="M47" s="15"/>
      <c r="N47" s="15"/>
      <c r="O47" s="15">
        <v>155160</v>
      </c>
      <c r="P47" s="15"/>
      <c r="Q47" s="15">
        <v>31634</v>
      </c>
      <c r="R47" s="15"/>
      <c r="S47" s="15">
        <v>5844</v>
      </c>
      <c r="T47" s="15">
        <v>3190082</v>
      </c>
      <c r="U47" s="15"/>
      <c r="V47" s="15"/>
      <c r="W47" s="15"/>
      <c r="X47" s="15"/>
      <c r="Y47" s="15">
        <v>374796</v>
      </c>
      <c r="Z47" s="15">
        <v>625258</v>
      </c>
      <c r="AA47" s="15"/>
      <c r="AB47" s="15"/>
      <c r="AC47" s="15"/>
      <c r="AD47" s="15">
        <v>2876</v>
      </c>
      <c r="AE47" s="15"/>
      <c r="AF47" s="15"/>
      <c r="AG47" s="15">
        <v>6731</v>
      </c>
      <c r="AH47" s="15"/>
      <c r="AI47" s="15">
        <v>5638</v>
      </c>
      <c r="AJ47" s="15">
        <v>89673</v>
      </c>
      <c r="AK47" s="15">
        <v>28892</v>
      </c>
      <c r="AL47" s="15">
        <v>29955</v>
      </c>
      <c r="AM47" s="15"/>
      <c r="AN47" s="15"/>
      <c r="AO47" s="15"/>
      <c r="AP47" s="15">
        <v>80102</v>
      </c>
      <c r="AQ47" s="15"/>
      <c r="AR47" s="15"/>
      <c r="AS47" s="15"/>
      <c r="AT47" s="15"/>
      <c r="AU47" s="15"/>
      <c r="AV47" s="15"/>
      <c r="AW47" s="15">
        <v>15544</v>
      </c>
      <c r="AX47" s="15"/>
      <c r="AY47" s="15"/>
      <c r="AZ47" s="15"/>
      <c r="BA47" s="15"/>
      <c r="BB47" s="15"/>
      <c r="BC47" s="15"/>
      <c r="BD47" s="15"/>
      <c r="BE47" s="15">
        <v>7962</v>
      </c>
      <c r="BF47" s="15">
        <v>-287368</v>
      </c>
      <c r="BG47" s="15"/>
      <c r="BH47" s="15"/>
      <c r="BI47" s="15"/>
      <c r="BJ47" s="15"/>
      <c r="BK47" s="15"/>
      <c r="BL47" s="15"/>
      <c r="BM47" s="15">
        <v>176338</v>
      </c>
      <c r="BN47" s="15">
        <f t="shared" si="0"/>
        <v>4539117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v>52916404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52916404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1331</v>
      </c>
      <c r="H49" s="15"/>
      <c r="I49" s="15">
        <v>35015</v>
      </c>
      <c r="J49" s="15">
        <v>13881</v>
      </c>
      <c r="K49" s="15"/>
      <c r="L49" s="15">
        <v>1806</v>
      </c>
      <c r="M49" s="15"/>
      <c r="N49" s="15">
        <v>33</v>
      </c>
      <c r="O49" s="15">
        <v>97229</v>
      </c>
      <c r="P49" s="15"/>
      <c r="Q49" s="15"/>
      <c r="R49" s="15"/>
      <c r="S49" s="15"/>
      <c r="T49" s="15"/>
      <c r="U49" s="15">
        <v>35657</v>
      </c>
      <c r="V49" s="15">
        <v>6796</v>
      </c>
      <c r="W49" s="15"/>
      <c r="X49" s="15">
        <v>315</v>
      </c>
      <c r="Y49" s="15">
        <v>8625</v>
      </c>
      <c r="Z49" s="15">
        <v>-47492</v>
      </c>
      <c r="AA49" s="15"/>
      <c r="AB49" s="15">
        <v>2116</v>
      </c>
      <c r="AC49" s="15">
        <v>-74</v>
      </c>
      <c r="AD49" s="15"/>
      <c r="AE49" s="15"/>
      <c r="AF49" s="15"/>
      <c r="AG49" s="15"/>
      <c r="AH49" s="15"/>
      <c r="AI49" s="15"/>
      <c r="AJ49" s="15"/>
      <c r="AK49" s="15">
        <v>-699</v>
      </c>
      <c r="AL49" s="15"/>
      <c r="AM49" s="15"/>
      <c r="AN49" s="15">
        <v>-55</v>
      </c>
      <c r="AO49" s="15"/>
      <c r="AP49" s="15"/>
      <c r="AQ49" s="15"/>
      <c r="AR49" s="15"/>
      <c r="AS49" s="15"/>
      <c r="AT49" s="15"/>
      <c r="AU49" s="15">
        <v>108</v>
      </c>
      <c r="AV49" s="15"/>
      <c r="AW49" s="15"/>
      <c r="AX49" s="15"/>
      <c r="AY49" s="15"/>
      <c r="AZ49" s="15"/>
      <c r="BA49" s="15">
        <v>-491</v>
      </c>
      <c r="BB49" s="15"/>
      <c r="BC49" s="15"/>
      <c r="BD49" s="15">
        <v>-427</v>
      </c>
      <c r="BE49" s="15"/>
      <c r="BF49" s="15">
        <v>-20</v>
      </c>
      <c r="BG49" s="15"/>
      <c r="BH49" s="15"/>
      <c r="BI49" s="15">
        <v>-355</v>
      </c>
      <c r="BJ49" s="15"/>
      <c r="BK49" s="15"/>
      <c r="BL49" s="15"/>
      <c r="BM49" s="15"/>
      <c r="BN49" s="15">
        <f t="shared" si="0"/>
        <v>153299</v>
      </c>
    </row>
    <row r="50" spans="1:66">
      <c r="A50" s="6"/>
      <c r="B50" s="6"/>
      <c r="C50" s="6"/>
      <c r="D50" s="14" t="s">
        <v>157</v>
      </c>
      <c r="E50" s="21" t="s">
        <v>171</v>
      </c>
      <c r="F50" s="15">
        <v>4417</v>
      </c>
      <c r="G50" s="15">
        <v>-134288</v>
      </c>
      <c r="H50" s="15">
        <v>22</v>
      </c>
      <c r="I50" s="15">
        <v>1971</v>
      </c>
      <c r="J50" s="15"/>
      <c r="K50" s="15">
        <v>12337</v>
      </c>
      <c r="L50" s="15">
        <v>6949</v>
      </c>
      <c r="M50" s="15">
        <v>-306</v>
      </c>
      <c r="N50" s="15">
        <v>-858</v>
      </c>
      <c r="O50" s="15">
        <v>-9045</v>
      </c>
      <c r="P50" s="15"/>
      <c r="Q50" s="15">
        <v>16875</v>
      </c>
      <c r="R50" s="15">
        <v>171529</v>
      </c>
      <c r="S50" s="15"/>
      <c r="T50" s="15">
        <v>277539</v>
      </c>
      <c r="U50" s="15"/>
      <c r="V50" s="15"/>
      <c r="W50" s="15">
        <v>31934</v>
      </c>
      <c r="X50" s="15"/>
      <c r="Y50" s="15">
        <v>-954</v>
      </c>
      <c r="Z50" s="15">
        <v>45617</v>
      </c>
      <c r="AA50" s="15">
        <v>-480474</v>
      </c>
      <c r="AB50" s="15"/>
      <c r="AC50" s="15"/>
      <c r="AD50" s="15"/>
      <c r="AE50" s="15">
        <v>1279</v>
      </c>
      <c r="AF50" s="15">
        <v>-20</v>
      </c>
      <c r="AG50" s="15"/>
      <c r="AH50" s="15"/>
      <c r="AI50" s="15"/>
      <c r="AJ50" s="15">
        <v>-6779</v>
      </c>
      <c r="AK50" s="15">
        <v>18336</v>
      </c>
      <c r="AL50" s="15"/>
      <c r="AM50" s="15">
        <v>27394</v>
      </c>
      <c r="AN50" s="15">
        <v>85</v>
      </c>
      <c r="AO50" s="15">
        <v>7816</v>
      </c>
      <c r="AP50" s="15">
        <v>-54130</v>
      </c>
      <c r="AQ50" s="15"/>
      <c r="AR50" s="15"/>
      <c r="AS50" s="15"/>
      <c r="AT50" s="15">
        <v>-888</v>
      </c>
      <c r="AU50" s="15">
        <v>1964</v>
      </c>
      <c r="AV50" s="15"/>
      <c r="AW50" s="15">
        <v>-46</v>
      </c>
      <c r="AX50" s="15">
        <v>537519</v>
      </c>
      <c r="AY50" s="15"/>
      <c r="AZ50" s="15">
        <v>-1663</v>
      </c>
      <c r="BA50" s="15">
        <v>11637</v>
      </c>
      <c r="BB50" s="15"/>
      <c r="BC50" s="15"/>
      <c r="BD50" s="15">
        <v>-37567</v>
      </c>
      <c r="BE50" s="15"/>
      <c r="BF50" s="15">
        <v>10131</v>
      </c>
      <c r="BG50" s="15"/>
      <c r="BH50" s="15"/>
      <c r="BI50" s="15"/>
      <c r="BJ50" s="15"/>
      <c r="BK50" s="15">
        <v>-26161</v>
      </c>
      <c r="BL50" s="15"/>
      <c r="BM50" s="15">
        <v>100059</v>
      </c>
      <c r="BN50" s="15">
        <f t="shared" si="0"/>
        <v>532231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/>
      <c r="G52" s="15">
        <v>672749</v>
      </c>
      <c r="H52" s="15"/>
      <c r="I52" s="15">
        <v>2071272</v>
      </c>
      <c r="J52" s="15">
        <v>1049996</v>
      </c>
      <c r="K52" s="15">
        <v>23276</v>
      </c>
      <c r="L52" s="15">
        <v>-465561</v>
      </c>
      <c r="M52" s="15"/>
      <c r="N52" s="15">
        <v>95000</v>
      </c>
      <c r="O52" s="15">
        <v>4652771</v>
      </c>
      <c r="P52" s="15">
        <v>251573</v>
      </c>
      <c r="Q52" s="15">
        <v>-353680</v>
      </c>
      <c r="R52" s="15">
        <v>3209764</v>
      </c>
      <c r="S52" s="15">
        <v>-126035</v>
      </c>
      <c r="T52" s="15">
        <v>-51788369</v>
      </c>
      <c r="U52" s="15">
        <v>1292190</v>
      </c>
      <c r="V52" s="15">
        <v>416393</v>
      </c>
      <c r="W52" s="15">
        <v>-44804</v>
      </c>
      <c r="X52" s="15">
        <v>51822</v>
      </c>
      <c r="Y52" s="15">
        <v>-20551</v>
      </c>
      <c r="Z52" s="15">
        <v>806391</v>
      </c>
      <c r="AA52" s="15">
        <v>246673</v>
      </c>
      <c r="AB52" s="15">
        <v>837834</v>
      </c>
      <c r="AC52" s="15"/>
      <c r="AD52" s="15">
        <v>-55100</v>
      </c>
      <c r="AE52" s="15">
        <v>-14712</v>
      </c>
      <c r="AF52" s="15"/>
      <c r="AG52" s="15">
        <v>-134657</v>
      </c>
      <c r="AH52" s="15"/>
      <c r="AI52" s="15">
        <v>-124563</v>
      </c>
      <c r="AJ52" s="15">
        <v>-856965</v>
      </c>
      <c r="AK52" s="15">
        <v>53886</v>
      </c>
      <c r="AL52" s="15">
        <v>-28631</v>
      </c>
      <c r="AM52" s="15"/>
      <c r="AN52" s="15"/>
      <c r="AO52" s="15">
        <v>229208</v>
      </c>
      <c r="AP52" s="15">
        <v>-735621</v>
      </c>
      <c r="AQ52" s="15">
        <v>-25513</v>
      </c>
      <c r="AR52" s="15">
        <v>2591</v>
      </c>
      <c r="AS52" s="15">
        <v>-62499</v>
      </c>
      <c r="AT52" s="15"/>
      <c r="AU52" s="15">
        <v>155188</v>
      </c>
      <c r="AV52" s="15">
        <v>396037</v>
      </c>
      <c r="AW52" s="15">
        <v>-249092</v>
      </c>
      <c r="AX52" s="15">
        <v>-19617</v>
      </c>
      <c r="AY52" s="15">
        <v>105737</v>
      </c>
      <c r="AZ52" s="15"/>
      <c r="BA52" s="15">
        <v>24147</v>
      </c>
      <c r="BB52" s="15"/>
      <c r="BC52" s="15">
        <v>-28062</v>
      </c>
      <c r="BD52" s="15">
        <v>-726042</v>
      </c>
      <c r="BE52" s="15">
        <v>-5997</v>
      </c>
      <c r="BF52" s="15">
        <v>40477</v>
      </c>
      <c r="BG52" s="15"/>
      <c r="BH52" s="15"/>
      <c r="BI52" s="15">
        <v>-304014</v>
      </c>
      <c r="BJ52" s="15">
        <v>-132979</v>
      </c>
      <c r="BK52" s="15">
        <v>719733</v>
      </c>
      <c r="BL52" s="15">
        <v>1284771</v>
      </c>
      <c r="BM52" s="15">
        <v>27492</v>
      </c>
      <c r="BN52" s="15">
        <f t="shared" si="0"/>
        <v>-37586093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4614060</v>
      </c>
      <c r="G53" s="15">
        <v>7371660</v>
      </c>
      <c r="H53" s="15">
        <v>1454990</v>
      </c>
      <c r="I53" s="15">
        <v>54083489</v>
      </c>
      <c r="J53" s="15">
        <v>7364156</v>
      </c>
      <c r="K53" s="15">
        <v>3000053</v>
      </c>
      <c r="L53" s="15">
        <v>6609970</v>
      </c>
      <c r="M53" s="15">
        <v>288803</v>
      </c>
      <c r="N53" s="15">
        <v>806700</v>
      </c>
      <c r="O53" s="15">
        <v>34177309</v>
      </c>
      <c r="P53" s="15">
        <v>5582748</v>
      </c>
      <c r="Q53" s="15">
        <v>180070</v>
      </c>
      <c r="R53" s="15">
        <v>53679722</v>
      </c>
      <c r="S53" s="15">
        <v>261899</v>
      </c>
      <c r="T53" s="15">
        <v>47074664</v>
      </c>
      <c r="U53" s="15">
        <v>17734137</v>
      </c>
      <c r="V53" s="15">
        <v>3994471</v>
      </c>
      <c r="W53" s="15">
        <v>9060197</v>
      </c>
      <c r="X53" s="15">
        <v>3755079</v>
      </c>
      <c r="Y53" s="15">
        <v>9473061</v>
      </c>
      <c r="Z53" s="15">
        <v>1824514</v>
      </c>
      <c r="AA53" s="15">
        <v>15248753</v>
      </c>
      <c r="AB53" s="15">
        <v>14997837</v>
      </c>
      <c r="AC53" s="15">
        <v>507792</v>
      </c>
      <c r="AD53" s="15">
        <v>33774</v>
      </c>
      <c r="AE53" s="15">
        <v>1119021</v>
      </c>
      <c r="AF53" s="15">
        <v>315833</v>
      </c>
      <c r="AG53" s="15">
        <v>60475</v>
      </c>
      <c r="AH53" s="15">
        <v>39421</v>
      </c>
      <c r="AI53" s="15">
        <v>181374</v>
      </c>
      <c r="AJ53" s="15">
        <v>223096</v>
      </c>
      <c r="AK53" s="15">
        <v>642864</v>
      </c>
      <c r="AL53" s="15">
        <v>214548</v>
      </c>
      <c r="AM53" s="15">
        <v>1093216</v>
      </c>
      <c r="AN53" s="15">
        <v>218241</v>
      </c>
      <c r="AO53" s="15">
        <v>793593</v>
      </c>
      <c r="AP53" s="15">
        <v>447719</v>
      </c>
      <c r="AQ53" s="15">
        <v>108826</v>
      </c>
      <c r="AR53" s="15">
        <v>96215</v>
      </c>
      <c r="AS53" s="15">
        <v>73313</v>
      </c>
      <c r="AT53" s="15">
        <v>207754</v>
      </c>
      <c r="AU53" s="15">
        <v>1159831</v>
      </c>
      <c r="AV53" s="15">
        <v>1229690</v>
      </c>
      <c r="AW53" s="15">
        <v>87194</v>
      </c>
      <c r="AX53" s="15">
        <v>975793</v>
      </c>
      <c r="AY53" s="15">
        <v>3540375</v>
      </c>
      <c r="AZ53" s="15">
        <v>324877</v>
      </c>
      <c r="BA53" s="15">
        <v>166077</v>
      </c>
      <c r="BB53" s="15">
        <v>94666</v>
      </c>
      <c r="BC53" s="15">
        <v>37346</v>
      </c>
      <c r="BD53" s="15">
        <v>7778522</v>
      </c>
      <c r="BE53" s="15">
        <v>38151</v>
      </c>
      <c r="BF53" s="15">
        <v>572842</v>
      </c>
      <c r="BG53" s="15">
        <v>23542</v>
      </c>
      <c r="BH53" s="15">
        <v>92494</v>
      </c>
      <c r="BI53" s="15">
        <v>338512</v>
      </c>
      <c r="BJ53" s="15">
        <v>78502</v>
      </c>
      <c r="BK53" s="15">
        <v>32069237</v>
      </c>
      <c r="BL53" s="15">
        <v>20354080</v>
      </c>
      <c r="BM53" s="15">
        <v>4083816</v>
      </c>
      <c r="BN53" s="15">
        <f t="shared" si="0"/>
        <v>382060964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330000</v>
      </c>
      <c r="G54" s="15">
        <v>1216148</v>
      </c>
      <c r="H54" s="15">
        <v>293726</v>
      </c>
      <c r="I54" s="15">
        <v>4863239</v>
      </c>
      <c r="J54" s="15">
        <v>1182438</v>
      </c>
      <c r="K54" s="15">
        <v>525400</v>
      </c>
      <c r="L54" s="15">
        <v>655524</v>
      </c>
      <c r="M54" s="15">
        <v>45446</v>
      </c>
      <c r="N54" s="15">
        <v>153538</v>
      </c>
      <c r="O54" s="15">
        <v>5363839</v>
      </c>
      <c r="P54" s="15">
        <v>890197</v>
      </c>
      <c r="Q54" s="15">
        <v>43827</v>
      </c>
      <c r="R54" s="15">
        <v>6042000</v>
      </c>
      <c r="S54" s="15">
        <v>63531</v>
      </c>
      <c r="T54" s="15">
        <v>22883057</v>
      </c>
      <c r="U54" s="15">
        <v>2000682</v>
      </c>
      <c r="V54" s="15">
        <v>534480</v>
      </c>
      <c r="W54" s="15">
        <v>2100197</v>
      </c>
      <c r="X54" s="15">
        <v>657135</v>
      </c>
      <c r="Y54" s="15">
        <v>1621362</v>
      </c>
      <c r="Z54" s="15">
        <v>236269</v>
      </c>
      <c r="AA54" s="15">
        <v>2196000</v>
      </c>
      <c r="AB54" s="15">
        <v>1937993</v>
      </c>
      <c r="AC54" s="15">
        <v>35000</v>
      </c>
      <c r="AD54" s="15">
        <v>6356</v>
      </c>
      <c r="AE54" s="15">
        <v>217220</v>
      </c>
      <c r="AF54" s="15">
        <v>59000</v>
      </c>
      <c r="AG54" s="15">
        <v>10148</v>
      </c>
      <c r="AH54" s="15">
        <v>6500</v>
      </c>
      <c r="AI54" s="15">
        <v>35057</v>
      </c>
      <c r="AJ54" s="15">
        <v>35128</v>
      </c>
      <c r="AK54" s="15">
        <v>161389</v>
      </c>
      <c r="AL54" s="15">
        <v>40745</v>
      </c>
      <c r="AM54" s="15">
        <v>206208</v>
      </c>
      <c r="AN54" s="15">
        <v>25000</v>
      </c>
      <c r="AO54" s="15">
        <v>181746</v>
      </c>
      <c r="AP54" s="15">
        <v>85338</v>
      </c>
      <c r="AQ54" s="15">
        <v>17263</v>
      </c>
      <c r="AR54" s="15">
        <v>20105</v>
      </c>
      <c r="AS54" s="15">
        <v>13634</v>
      </c>
      <c r="AT54" s="15">
        <v>29704</v>
      </c>
      <c r="AU54" s="15">
        <v>207723</v>
      </c>
      <c r="AV54" s="15">
        <v>203393</v>
      </c>
      <c r="AW54" s="15">
        <v>13604</v>
      </c>
      <c r="AX54" s="15">
        <v>159304</v>
      </c>
      <c r="AY54" s="15">
        <v>534403</v>
      </c>
      <c r="AZ54" s="15">
        <v>51934</v>
      </c>
      <c r="BA54" s="15">
        <v>30560</v>
      </c>
      <c r="BB54" s="15">
        <v>17258</v>
      </c>
      <c r="BC54" s="15">
        <v>6741</v>
      </c>
      <c r="BD54" s="15">
        <v>1329728</v>
      </c>
      <c r="BE54" s="15">
        <v>7357</v>
      </c>
      <c r="BF54" s="15">
        <v>78456</v>
      </c>
      <c r="BG54" s="15">
        <v>4745</v>
      </c>
      <c r="BH54" s="15">
        <v>17033</v>
      </c>
      <c r="BI54" s="15">
        <v>58013</v>
      </c>
      <c r="BJ54" s="15">
        <v>15217</v>
      </c>
      <c r="BK54" s="15">
        <v>2830288</v>
      </c>
      <c r="BL54" s="15">
        <v>1993133</v>
      </c>
      <c r="BM54" s="15">
        <v>890758</v>
      </c>
      <c r="BN54" s="15">
        <f t="shared" si="0"/>
        <v>65471217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4284060</v>
      </c>
      <c r="G55" s="15">
        <v>6155511</v>
      </c>
      <c r="H55" s="15">
        <v>1161264</v>
      </c>
      <c r="I55" s="15">
        <v>49220250</v>
      </c>
      <c r="J55" s="15">
        <v>6181718</v>
      </c>
      <c r="K55" s="15">
        <v>2474653</v>
      </c>
      <c r="L55" s="15">
        <v>5954446</v>
      </c>
      <c r="M55" s="15">
        <v>243357</v>
      </c>
      <c r="N55" s="15">
        <v>653162</v>
      </c>
      <c r="O55" s="15">
        <v>28813470</v>
      </c>
      <c r="P55" s="15">
        <v>4692551</v>
      </c>
      <c r="Q55" s="15">
        <v>136243</v>
      </c>
      <c r="R55" s="15">
        <v>47637722</v>
      </c>
      <c r="S55" s="15">
        <v>198368</v>
      </c>
      <c r="T55" s="15">
        <v>24191607</v>
      </c>
      <c r="U55" s="15">
        <v>15733454</v>
      </c>
      <c r="V55" s="15">
        <v>3459991</v>
      </c>
      <c r="W55" s="15">
        <v>6960000</v>
      </c>
      <c r="X55" s="15">
        <v>3097943</v>
      </c>
      <c r="Y55" s="15">
        <v>7851699</v>
      </c>
      <c r="Z55" s="15">
        <v>1588245</v>
      </c>
      <c r="AA55" s="15">
        <v>13052753</v>
      </c>
      <c r="AB55" s="15">
        <v>13059844</v>
      </c>
      <c r="AC55" s="15">
        <v>472792</v>
      </c>
      <c r="AD55" s="15">
        <v>27417</v>
      </c>
      <c r="AE55" s="15">
        <v>901800</v>
      </c>
      <c r="AF55" s="15">
        <v>256833</v>
      </c>
      <c r="AG55" s="15">
        <v>50327</v>
      </c>
      <c r="AH55" s="15">
        <v>32921</v>
      </c>
      <c r="AI55" s="15">
        <v>146317</v>
      </c>
      <c r="AJ55" s="15">
        <v>187968</v>
      </c>
      <c r="AK55" s="15">
        <v>481474</v>
      </c>
      <c r="AL55" s="15">
        <v>173803</v>
      </c>
      <c r="AM55" s="15">
        <v>887008</v>
      </c>
      <c r="AN55" s="15">
        <v>193241</v>
      </c>
      <c r="AO55" s="15">
        <v>611847</v>
      </c>
      <c r="AP55" s="15">
        <v>362381</v>
      </c>
      <c r="AQ55" s="15">
        <v>91563</v>
      </c>
      <c r="AR55" s="15">
        <v>76110</v>
      </c>
      <c r="AS55" s="15">
        <v>59679</v>
      </c>
      <c r="AT55" s="15">
        <v>178050</v>
      </c>
      <c r="AU55" s="15">
        <v>952108</v>
      </c>
      <c r="AV55" s="15">
        <v>1026296</v>
      </c>
      <c r="AW55" s="15">
        <v>73591</v>
      </c>
      <c r="AX55" s="15">
        <v>816490</v>
      </c>
      <c r="AY55" s="15">
        <v>3005972</v>
      </c>
      <c r="AZ55" s="15">
        <v>272943</v>
      </c>
      <c r="BA55" s="15">
        <v>135517</v>
      </c>
      <c r="BB55" s="15">
        <v>77408</v>
      </c>
      <c r="BC55" s="15">
        <v>30605</v>
      </c>
      <c r="BD55" s="15">
        <v>6448794</v>
      </c>
      <c r="BE55" s="15">
        <v>30794</v>
      </c>
      <c r="BF55" s="15">
        <v>494386</v>
      </c>
      <c r="BG55" s="15">
        <v>18797</v>
      </c>
      <c r="BH55" s="15">
        <v>75461</v>
      </c>
      <c r="BI55" s="15">
        <v>280499</v>
      </c>
      <c r="BJ55" s="15">
        <v>63285</v>
      </c>
      <c r="BK55" s="15">
        <v>29238949</v>
      </c>
      <c r="BL55" s="15">
        <v>18360947</v>
      </c>
      <c r="BM55" s="15">
        <v>3193058</v>
      </c>
      <c r="BN55" s="15">
        <f t="shared" si="0"/>
        <v>316589742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4284060</v>
      </c>
      <c r="G57" s="15">
        <v>6155511</v>
      </c>
      <c r="H57" s="15">
        <v>1161264</v>
      </c>
      <c r="I57" s="15">
        <v>49220250</v>
      </c>
      <c r="J57" s="15">
        <v>6181718</v>
      </c>
      <c r="K57" s="15">
        <v>2474653</v>
      </c>
      <c r="L57" s="15">
        <v>5954446</v>
      </c>
      <c r="M57" s="15">
        <v>243357</v>
      </c>
      <c r="N57" s="15">
        <v>653162</v>
      </c>
      <c r="O57" s="15">
        <v>28813470</v>
      </c>
      <c r="P57" s="15">
        <v>4692551</v>
      </c>
      <c r="Q57" s="15">
        <v>136243</v>
      </c>
      <c r="R57" s="15">
        <v>47637722</v>
      </c>
      <c r="S57" s="15">
        <v>198368</v>
      </c>
      <c r="T57" s="15">
        <v>24191607</v>
      </c>
      <c r="U57" s="15">
        <v>15733454</v>
      </c>
      <c r="V57" s="15">
        <v>3459991</v>
      </c>
      <c r="W57" s="15">
        <v>6960000</v>
      </c>
      <c r="X57" s="15">
        <v>3097943</v>
      </c>
      <c r="Y57" s="15">
        <v>7851699</v>
      </c>
      <c r="Z57" s="15">
        <v>1588245</v>
      </c>
      <c r="AA57" s="15">
        <v>13052753</v>
      </c>
      <c r="AB57" s="15">
        <v>13059844</v>
      </c>
      <c r="AC57" s="15">
        <v>472792</v>
      </c>
      <c r="AD57" s="15">
        <v>27417</v>
      </c>
      <c r="AE57" s="15">
        <v>901800</v>
      </c>
      <c r="AF57" s="15">
        <v>256833</v>
      </c>
      <c r="AG57" s="15">
        <v>50327</v>
      </c>
      <c r="AH57" s="15">
        <v>32921</v>
      </c>
      <c r="AI57" s="15">
        <v>146317</v>
      </c>
      <c r="AJ57" s="15">
        <v>187968</v>
      </c>
      <c r="AK57" s="15">
        <v>481474</v>
      </c>
      <c r="AL57" s="15">
        <v>173803</v>
      </c>
      <c r="AM57" s="15">
        <v>887008</v>
      </c>
      <c r="AN57" s="15">
        <v>193241</v>
      </c>
      <c r="AO57" s="15">
        <v>611847</v>
      </c>
      <c r="AP57" s="15">
        <v>362381</v>
      </c>
      <c r="AQ57" s="15">
        <v>91563</v>
      </c>
      <c r="AR57" s="15">
        <v>76110</v>
      </c>
      <c r="AS57" s="15">
        <v>59679</v>
      </c>
      <c r="AT57" s="15">
        <v>178050</v>
      </c>
      <c r="AU57" s="15">
        <v>952108</v>
      </c>
      <c r="AV57" s="15">
        <v>1026296</v>
      </c>
      <c r="AW57" s="15">
        <v>73591</v>
      </c>
      <c r="AX57" s="15">
        <v>816490</v>
      </c>
      <c r="AY57" s="15">
        <v>3005972</v>
      </c>
      <c r="AZ57" s="15">
        <v>272943</v>
      </c>
      <c r="BA57" s="15">
        <v>135517</v>
      </c>
      <c r="BB57" s="15">
        <v>77408</v>
      </c>
      <c r="BC57" s="15">
        <v>30605</v>
      </c>
      <c r="BD57" s="15">
        <v>6448794</v>
      </c>
      <c r="BE57" s="15">
        <v>30794</v>
      </c>
      <c r="BF57" s="15">
        <v>494386</v>
      </c>
      <c r="BG57" s="15">
        <v>18797</v>
      </c>
      <c r="BH57" s="15">
        <v>75461</v>
      </c>
      <c r="BI57" s="15">
        <v>280499</v>
      </c>
      <c r="BJ57" s="15">
        <v>63285</v>
      </c>
      <c r="BK57" s="15">
        <v>29238949</v>
      </c>
      <c r="BL57" s="15">
        <v>18360947</v>
      </c>
      <c r="BM57" s="15">
        <v>3193058</v>
      </c>
      <c r="BN57" s="15">
        <f t="shared" si="0"/>
        <v>316589742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Q62" sqref="Q62:Q64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6" customWidth="1"/>
    <col min="6" max="17" width="14.7109375" style="3" customWidth="1"/>
    <col min="18" max="16384" width="11.42578125" style="3"/>
  </cols>
  <sheetData>
    <row r="1" spans="1:17" ht="22.5" customHeight="1">
      <c r="A1" s="4" t="s">
        <v>178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2">
      <c r="A4" s="9"/>
      <c r="B4" s="9"/>
      <c r="C4" s="9"/>
      <c r="D4" s="9"/>
      <c r="E4" s="9"/>
      <c r="F4" s="10" t="s">
        <v>179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10"/>
    </row>
    <row r="5" spans="1:17" ht="56.25">
      <c r="A5" s="6"/>
      <c r="B5" s="6"/>
      <c r="C5" s="6"/>
      <c r="D5" s="6"/>
      <c r="F5" s="12" t="s">
        <v>180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12" t="s">
        <v>190</v>
      </c>
    </row>
    <row r="6" spans="1:17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0" t="s">
        <v>176</v>
      </c>
      <c r="N6" s="20" t="s">
        <v>176</v>
      </c>
      <c r="O6" s="20" t="s">
        <v>176</v>
      </c>
      <c r="P6" s="20" t="s">
        <v>176</v>
      </c>
      <c r="Q6" s="20" t="s">
        <v>176</v>
      </c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6"/>
      <c r="B9" s="6"/>
      <c r="C9" s="6"/>
      <c r="D9" s="14" t="s">
        <v>121</v>
      </c>
      <c r="E9" s="24"/>
      <c r="F9" s="15">
        <v>403273620</v>
      </c>
      <c r="G9" s="15">
        <v>18782414</v>
      </c>
      <c r="H9" s="15">
        <v>81606804</v>
      </c>
      <c r="I9" s="15">
        <v>12136196</v>
      </c>
      <c r="J9" s="15">
        <v>17763062</v>
      </c>
      <c r="K9" s="15">
        <v>132603595</v>
      </c>
      <c r="L9" s="15">
        <v>32566754</v>
      </c>
      <c r="M9" s="15">
        <v>50525696</v>
      </c>
      <c r="N9" s="15">
        <v>64487122</v>
      </c>
      <c r="O9" s="15">
        <v>58381337</v>
      </c>
      <c r="P9" s="15">
        <v>34761630</v>
      </c>
      <c r="Q9" s="15">
        <f>SUM(F9:P9)</f>
        <v>906888230</v>
      </c>
    </row>
    <row r="10" spans="1:17">
      <c r="A10" s="6"/>
      <c r="B10" s="6"/>
      <c r="C10" s="6"/>
      <c r="D10" s="14" t="s">
        <v>164</v>
      </c>
      <c r="E10" s="24"/>
      <c r="F10" s="15">
        <v>1906110</v>
      </c>
      <c r="G10" s="15">
        <v>4361913</v>
      </c>
      <c r="H10" s="15">
        <v>2076125</v>
      </c>
      <c r="I10" s="15">
        <v>626274</v>
      </c>
      <c r="J10" s="15">
        <v>3375650</v>
      </c>
      <c r="K10" s="15">
        <v>7173505</v>
      </c>
      <c r="L10" s="15">
        <v>3722521</v>
      </c>
      <c r="M10" s="15">
        <v>6866119</v>
      </c>
      <c r="N10" s="15">
        <v>8756497</v>
      </c>
      <c r="O10" s="15">
        <v>346781</v>
      </c>
      <c r="P10" s="15">
        <v>82213</v>
      </c>
      <c r="Q10" s="15">
        <f t="shared" ref="Q10:Q65" si="0">SUM(F10:P10)</f>
        <v>39293708</v>
      </c>
    </row>
    <row r="11" spans="1:17">
      <c r="A11" s="6"/>
      <c r="B11" s="6"/>
      <c r="C11" s="6"/>
      <c r="D11" s="14" t="s">
        <v>165</v>
      </c>
      <c r="E11" s="24"/>
      <c r="F11" s="15">
        <v>336011427</v>
      </c>
      <c r="G11" s="15">
        <v>12642306</v>
      </c>
      <c r="H11" s="15">
        <v>68040510</v>
      </c>
      <c r="I11" s="15">
        <v>9657015</v>
      </c>
      <c r="J11" s="15">
        <v>12599057</v>
      </c>
      <c r="K11" s="15">
        <v>109285060</v>
      </c>
      <c r="L11" s="15">
        <v>27448354</v>
      </c>
      <c r="M11" s="15">
        <v>40884220</v>
      </c>
      <c r="N11" s="15">
        <v>52307132</v>
      </c>
      <c r="O11" s="15">
        <v>47480000</v>
      </c>
      <c r="P11" s="15">
        <v>25135982</v>
      </c>
      <c r="Q11" s="15">
        <f t="shared" si="0"/>
        <v>741491063</v>
      </c>
    </row>
    <row r="12" spans="1:17">
      <c r="A12" s="6"/>
      <c r="B12" s="6"/>
      <c r="C12" s="6"/>
      <c r="D12" s="14" t="s">
        <v>166</v>
      </c>
      <c r="E12" s="24"/>
      <c r="F12" s="15">
        <v>65356082</v>
      </c>
      <c r="G12" s="15">
        <v>1778196</v>
      </c>
      <c r="H12" s="15">
        <v>11490168</v>
      </c>
      <c r="I12" s="15">
        <v>1852906</v>
      </c>
      <c r="J12" s="15">
        <v>1788355</v>
      </c>
      <c r="K12" s="15">
        <v>16145030</v>
      </c>
      <c r="L12" s="15">
        <v>1395879</v>
      </c>
      <c r="M12" s="15">
        <v>2775357</v>
      </c>
      <c r="N12" s="15">
        <v>3423494</v>
      </c>
      <c r="O12" s="15">
        <v>10554556</v>
      </c>
      <c r="P12" s="15">
        <v>9543435</v>
      </c>
      <c r="Q12" s="15">
        <f t="shared" si="0"/>
        <v>126103458</v>
      </c>
    </row>
    <row r="13" spans="1:17">
      <c r="A13" s="6"/>
      <c r="B13" s="6"/>
      <c r="C13" s="6"/>
      <c r="D13" s="14" t="s">
        <v>122</v>
      </c>
      <c r="E13" s="24"/>
      <c r="F13" s="15">
        <v>43076793</v>
      </c>
      <c r="G13" s="15">
        <v>1198172</v>
      </c>
      <c r="H13" s="15">
        <v>8702234</v>
      </c>
      <c r="I13" s="15">
        <v>952618</v>
      </c>
      <c r="J13" s="15">
        <v>454075</v>
      </c>
      <c r="K13" s="15">
        <v>10115402</v>
      </c>
      <c r="L13" s="15">
        <v>1167105</v>
      </c>
      <c r="M13" s="15">
        <v>9515270</v>
      </c>
      <c r="N13" s="15">
        <v>1846078</v>
      </c>
      <c r="O13" s="15">
        <v>3734373</v>
      </c>
      <c r="P13" s="15">
        <v>4305472</v>
      </c>
      <c r="Q13" s="15">
        <f t="shared" si="0"/>
        <v>85067592</v>
      </c>
    </row>
    <row r="14" spans="1:17">
      <c r="A14" s="6"/>
      <c r="B14" s="6"/>
      <c r="C14" s="6"/>
      <c r="D14" s="14" t="s">
        <v>123</v>
      </c>
      <c r="E14" s="2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f t="shared" si="0"/>
        <v>0</v>
      </c>
    </row>
    <row r="15" spans="1:17">
      <c r="A15" s="6"/>
      <c r="B15" s="6"/>
      <c r="C15" s="6"/>
      <c r="D15" s="14" t="s">
        <v>148</v>
      </c>
      <c r="E15" s="24"/>
      <c r="F15" s="15">
        <v>360196827</v>
      </c>
      <c r="G15" s="15">
        <v>17584243</v>
      </c>
      <c r="H15" s="15">
        <v>72904570</v>
      </c>
      <c r="I15" s="15">
        <v>11183578</v>
      </c>
      <c r="J15" s="15">
        <v>17308987</v>
      </c>
      <c r="K15" s="15">
        <v>122488194</v>
      </c>
      <c r="L15" s="15">
        <v>31399650</v>
      </c>
      <c r="M15" s="15">
        <v>41010426</v>
      </c>
      <c r="N15" s="15">
        <v>62641044</v>
      </c>
      <c r="O15" s="15">
        <v>54646964</v>
      </c>
      <c r="P15" s="15">
        <v>30456158</v>
      </c>
      <c r="Q15" s="15">
        <f t="shared" si="0"/>
        <v>821820641</v>
      </c>
    </row>
    <row r="16" spans="1:17" ht="14.25" customHeight="1">
      <c r="A16" s="6"/>
      <c r="B16" s="6"/>
      <c r="C16" s="6"/>
      <c r="D16" s="14" t="s">
        <v>124</v>
      </c>
      <c r="E16" s="24"/>
      <c r="F16" s="15">
        <v>1005112</v>
      </c>
      <c r="G16" s="15">
        <v>250103</v>
      </c>
      <c r="H16" s="15">
        <v>11781668</v>
      </c>
      <c r="I16" s="15">
        <v>1855133</v>
      </c>
      <c r="J16" s="15">
        <v>339589</v>
      </c>
      <c r="K16" s="15">
        <v>3478092</v>
      </c>
      <c r="L16" s="15">
        <v>2683836</v>
      </c>
      <c r="M16" s="15">
        <v>1166641</v>
      </c>
      <c r="N16" s="15">
        <v>8479132</v>
      </c>
      <c r="O16" s="15">
        <v>6912490</v>
      </c>
      <c r="P16" s="15">
        <v>474795</v>
      </c>
      <c r="Q16" s="15">
        <f t="shared" si="0"/>
        <v>38426591</v>
      </c>
    </row>
    <row r="17" spans="1:17">
      <c r="A17" s="6"/>
      <c r="B17" s="6"/>
      <c r="C17" s="6"/>
      <c r="D17" s="14" t="s">
        <v>181</v>
      </c>
      <c r="E17" s="24"/>
      <c r="F17" s="15">
        <v>22018754</v>
      </c>
      <c r="G17" s="15"/>
      <c r="H17" s="15">
        <v>2124033</v>
      </c>
      <c r="I17" s="15">
        <v>-335376</v>
      </c>
      <c r="J17" s="15">
        <v>98708</v>
      </c>
      <c r="K17" s="15">
        <v>2269</v>
      </c>
      <c r="L17" s="15"/>
      <c r="M17" s="15"/>
      <c r="N17" s="15"/>
      <c r="O17" s="15"/>
      <c r="P17" s="15">
        <v>19000</v>
      </c>
      <c r="Q17" s="15">
        <f t="shared" si="0"/>
        <v>23927388</v>
      </c>
    </row>
    <row r="18" spans="1:17" ht="14.25" customHeight="1">
      <c r="A18" s="6"/>
      <c r="B18" s="6"/>
      <c r="C18" s="6"/>
      <c r="D18" s="14" t="s">
        <v>125</v>
      </c>
      <c r="E18" s="24"/>
      <c r="F18" s="15">
        <v>127917010</v>
      </c>
      <c r="G18" s="15">
        <v>6346679</v>
      </c>
      <c r="H18" s="15">
        <v>40221939</v>
      </c>
      <c r="I18" s="15">
        <v>6121059</v>
      </c>
      <c r="J18" s="15">
        <v>16949693</v>
      </c>
      <c r="K18" s="15">
        <v>64811179</v>
      </c>
      <c r="L18" s="15">
        <v>9207586</v>
      </c>
      <c r="M18" s="15">
        <v>28988673</v>
      </c>
      <c r="N18" s="15">
        <v>35131964</v>
      </c>
      <c r="O18" s="15">
        <v>27274115</v>
      </c>
      <c r="P18" s="15">
        <v>15051194</v>
      </c>
      <c r="Q18" s="15">
        <f t="shared" si="0"/>
        <v>378021091</v>
      </c>
    </row>
    <row r="19" spans="1:17">
      <c r="A19" s="6"/>
      <c r="B19" s="6"/>
      <c r="C19" s="6"/>
      <c r="D19" s="14" t="s">
        <v>126</v>
      </c>
      <c r="E19" s="24"/>
      <c r="F19" s="15">
        <v>18600440</v>
      </c>
      <c r="G19" s="15">
        <v>622312</v>
      </c>
      <c r="H19" s="15">
        <v>2824656</v>
      </c>
      <c r="I19" s="15">
        <v>413782</v>
      </c>
      <c r="J19" s="15">
        <v>1260907</v>
      </c>
      <c r="K19" s="15">
        <v>6573737</v>
      </c>
      <c r="L19" s="15">
        <v>633616</v>
      </c>
      <c r="M19" s="15">
        <v>4209162</v>
      </c>
      <c r="N19" s="15">
        <v>1169289</v>
      </c>
      <c r="O19" s="15">
        <v>1312258</v>
      </c>
      <c r="P19" s="15">
        <v>827565</v>
      </c>
      <c r="Q19" s="15">
        <f t="shared" si="0"/>
        <v>38447724</v>
      </c>
    </row>
    <row r="20" spans="1:17">
      <c r="A20" s="6"/>
      <c r="B20" s="6"/>
      <c r="C20" s="6"/>
      <c r="D20" s="14" t="s">
        <v>127</v>
      </c>
      <c r="E20" s="24"/>
      <c r="F20" s="15">
        <v>441040807</v>
      </c>
      <c r="G20" s="15">
        <v>-3359</v>
      </c>
      <c r="H20" s="15">
        <v>384907</v>
      </c>
      <c r="I20" s="15">
        <v>1002920</v>
      </c>
      <c r="J20" s="15">
        <v>2966483</v>
      </c>
      <c r="K20" s="15">
        <v>1190584</v>
      </c>
      <c r="L20" s="15">
        <v>2314</v>
      </c>
      <c r="M20" s="15">
        <v>2329533</v>
      </c>
      <c r="N20" s="15">
        <v>2373</v>
      </c>
      <c r="O20" s="15">
        <v>1713385</v>
      </c>
      <c r="P20" s="15">
        <v>-1140</v>
      </c>
      <c r="Q20" s="15">
        <f t="shared" si="0"/>
        <v>450628807</v>
      </c>
    </row>
    <row r="21" spans="1:17">
      <c r="A21" s="6"/>
      <c r="B21" s="6"/>
      <c r="C21" s="6"/>
      <c r="D21" s="14" t="s">
        <v>165</v>
      </c>
      <c r="E21" s="24"/>
      <c r="F21" s="15">
        <v>461595489</v>
      </c>
      <c r="G21" s="15">
        <v>-3359</v>
      </c>
      <c r="H21" s="15">
        <v>665900</v>
      </c>
      <c r="I21" s="15">
        <v>1313</v>
      </c>
      <c r="J21" s="15">
        <v>820676</v>
      </c>
      <c r="K21" s="15">
        <v>-216</v>
      </c>
      <c r="L21" s="15">
        <v>2314</v>
      </c>
      <c r="M21" s="15">
        <v>737305</v>
      </c>
      <c r="N21" s="15"/>
      <c r="O21" s="15"/>
      <c r="P21" s="15"/>
      <c r="Q21" s="15">
        <f t="shared" si="0"/>
        <v>463819422</v>
      </c>
    </row>
    <row r="22" spans="1:17">
      <c r="A22" s="6"/>
      <c r="B22" s="6"/>
      <c r="C22" s="6"/>
      <c r="D22" s="14" t="s">
        <v>167</v>
      </c>
      <c r="E22" s="24"/>
      <c r="F22" s="15">
        <v>-20554682</v>
      </c>
      <c r="G22" s="15"/>
      <c r="H22" s="15">
        <v>-280992</v>
      </c>
      <c r="I22" s="15">
        <v>1001607</v>
      </c>
      <c r="J22" s="15">
        <v>2145806</v>
      </c>
      <c r="K22" s="15">
        <v>1190800</v>
      </c>
      <c r="L22" s="15"/>
      <c r="M22" s="15">
        <v>1592227</v>
      </c>
      <c r="N22" s="15">
        <v>2373</v>
      </c>
      <c r="O22" s="15">
        <v>1713385</v>
      </c>
      <c r="P22" s="15">
        <v>-1140</v>
      </c>
      <c r="Q22" s="15">
        <f t="shared" si="0"/>
        <v>-13190616</v>
      </c>
    </row>
    <row r="23" spans="1:17">
      <c r="A23" s="6"/>
      <c r="B23" s="6"/>
      <c r="C23" s="6"/>
      <c r="D23" s="14" t="s">
        <v>128</v>
      </c>
      <c r="E23" s="24"/>
      <c r="F23" s="15">
        <v>-75611</v>
      </c>
      <c r="G23" s="15">
        <v>0</v>
      </c>
      <c r="H23" s="15">
        <v>1127167</v>
      </c>
      <c r="I23" s="15">
        <v>44748</v>
      </c>
      <c r="J23" s="15">
        <v>385198</v>
      </c>
      <c r="K23" s="15">
        <v>-14092</v>
      </c>
      <c r="L23" s="15">
        <v>-1554</v>
      </c>
      <c r="M23" s="15"/>
      <c r="N23" s="15">
        <v>-300</v>
      </c>
      <c r="O23" s="15"/>
      <c r="P23" s="15">
        <v>-77418</v>
      </c>
      <c r="Q23" s="15">
        <f t="shared" si="0"/>
        <v>1388138</v>
      </c>
    </row>
    <row r="24" spans="1:17">
      <c r="A24" s="6"/>
      <c r="B24" s="6"/>
      <c r="C24" s="6"/>
      <c r="D24" s="14" t="s">
        <v>168</v>
      </c>
      <c r="E24" s="2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f t="shared" si="0"/>
        <v>0</v>
      </c>
    </row>
    <row r="25" spans="1:17">
      <c r="A25" s="6"/>
      <c r="B25" s="6"/>
      <c r="C25" s="6"/>
      <c r="D25" s="14" t="s">
        <v>169</v>
      </c>
      <c r="E25" s="2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f t="shared" si="0"/>
        <v>0</v>
      </c>
    </row>
    <row r="26" spans="1:17">
      <c r="A26" s="6"/>
      <c r="B26" s="6"/>
      <c r="C26" s="6"/>
      <c r="D26" s="14" t="s">
        <v>170</v>
      </c>
      <c r="E26" s="24"/>
      <c r="F26" s="15">
        <v>-75611</v>
      </c>
      <c r="G26" s="15">
        <v>0</v>
      </c>
      <c r="H26" s="15">
        <v>1127167</v>
      </c>
      <c r="I26" s="15">
        <v>44748</v>
      </c>
      <c r="J26" s="15">
        <v>385198</v>
      </c>
      <c r="K26" s="15">
        <v>-14092</v>
      </c>
      <c r="L26" s="15">
        <v>-1554</v>
      </c>
      <c r="M26" s="15"/>
      <c r="N26" s="15">
        <v>-300</v>
      </c>
      <c r="O26" s="15"/>
      <c r="P26" s="15">
        <v>-77418</v>
      </c>
      <c r="Q26" s="15">
        <f t="shared" si="0"/>
        <v>1388138</v>
      </c>
    </row>
    <row r="27" spans="1:17">
      <c r="A27" s="6"/>
      <c r="B27" s="6"/>
      <c r="C27" s="6"/>
      <c r="D27" s="14" t="s">
        <v>152</v>
      </c>
      <c r="E27" s="24"/>
      <c r="F27" s="15">
        <v>30465726</v>
      </c>
      <c r="G27" s="15">
        <v>496456</v>
      </c>
      <c r="H27" s="15">
        <v>-57551</v>
      </c>
      <c r="I27" s="15"/>
      <c r="J27" s="15">
        <v>758378</v>
      </c>
      <c r="K27" s="15">
        <v>2670845</v>
      </c>
      <c r="L27" s="15">
        <v>-2013</v>
      </c>
      <c r="M27" s="15">
        <v>897998</v>
      </c>
      <c r="N27" s="15">
        <v>-47538</v>
      </c>
      <c r="O27" s="15">
        <v>-228669</v>
      </c>
      <c r="P27" s="15">
        <v>-9539</v>
      </c>
      <c r="Q27" s="15">
        <f t="shared" si="0"/>
        <v>34944093</v>
      </c>
    </row>
    <row r="28" spans="1:17">
      <c r="A28" s="6"/>
      <c r="B28" s="6"/>
      <c r="C28" s="6"/>
      <c r="D28" s="14" t="s">
        <v>168</v>
      </c>
      <c r="E28" s="2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>
        <f t="shared" si="0"/>
        <v>0</v>
      </c>
    </row>
    <row r="29" spans="1:17">
      <c r="A29" s="6"/>
      <c r="B29" s="6"/>
      <c r="C29" s="6"/>
      <c r="D29" s="14" t="s">
        <v>169</v>
      </c>
      <c r="E29" s="24"/>
      <c r="F29" s="15"/>
      <c r="G29" s="15"/>
      <c r="H29" s="15"/>
      <c r="I29" s="15"/>
      <c r="J29" s="15"/>
      <c r="K29" s="15"/>
      <c r="L29" s="15">
        <v>-2013</v>
      </c>
      <c r="M29" s="15"/>
      <c r="N29" s="15"/>
      <c r="O29" s="15"/>
      <c r="P29" s="15"/>
      <c r="Q29" s="15">
        <f t="shared" si="0"/>
        <v>-2013</v>
      </c>
    </row>
    <row r="30" spans="1:17">
      <c r="A30" s="6"/>
      <c r="B30" s="6"/>
      <c r="C30" s="6"/>
      <c r="D30" s="14" t="s">
        <v>170</v>
      </c>
      <c r="E30" s="24"/>
      <c r="F30" s="15">
        <v>30465726</v>
      </c>
      <c r="G30" s="15">
        <v>496456</v>
      </c>
      <c r="H30" s="15">
        <v>-57551</v>
      </c>
      <c r="I30" s="15"/>
      <c r="J30" s="15">
        <v>758378</v>
      </c>
      <c r="K30" s="15">
        <v>2670845</v>
      </c>
      <c r="L30" s="15"/>
      <c r="M30" s="15">
        <v>897998</v>
      </c>
      <c r="N30" s="15">
        <v>-47538</v>
      </c>
      <c r="O30" s="15">
        <v>-228669</v>
      </c>
      <c r="P30" s="15">
        <v>-9539</v>
      </c>
      <c r="Q30" s="15">
        <f t="shared" si="0"/>
        <v>34946106</v>
      </c>
    </row>
    <row r="31" spans="1:17">
      <c r="A31" s="6"/>
      <c r="B31" s="6"/>
      <c r="C31" s="6"/>
      <c r="D31" s="14" t="s">
        <v>129</v>
      </c>
      <c r="E31" s="24"/>
      <c r="F31" s="15"/>
      <c r="G31" s="15"/>
      <c r="H31" s="15"/>
      <c r="I31" s="15"/>
      <c r="J31" s="15">
        <v>63029</v>
      </c>
      <c r="K31" s="15"/>
      <c r="L31" s="15"/>
      <c r="M31" s="15">
        <v>2374542</v>
      </c>
      <c r="N31" s="15"/>
      <c r="O31" s="15"/>
      <c r="P31" s="15"/>
      <c r="Q31" s="15">
        <f t="shared" si="0"/>
        <v>2437571</v>
      </c>
    </row>
    <row r="32" spans="1:17">
      <c r="A32" s="6"/>
      <c r="B32" s="6"/>
      <c r="C32" s="6"/>
      <c r="D32" s="14" t="s">
        <v>130</v>
      </c>
      <c r="E32" s="24"/>
      <c r="F32" s="15">
        <v>-1025610</v>
      </c>
      <c r="G32" s="15">
        <v>143</v>
      </c>
      <c r="H32" s="15">
        <v>114645</v>
      </c>
      <c r="I32" s="15">
        <v>-103216</v>
      </c>
      <c r="J32" s="15"/>
      <c r="K32" s="15">
        <v>-248141</v>
      </c>
      <c r="L32" s="15">
        <v>478</v>
      </c>
      <c r="M32" s="15"/>
      <c r="N32" s="15">
        <v>10758</v>
      </c>
      <c r="O32" s="15">
        <v>-523885</v>
      </c>
      <c r="P32" s="15">
        <v>92020</v>
      </c>
      <c r="Q32" s="15">
        <f t="shared" si="0"/>
        <v>-1682808</v>
      </c>
    </row>
    <row r="33" spans="1:17">
      <c r="A33" s="6"/>
      <c r="B33" s="6"/>
      <c r="C33" s="6"/>
      <c r="D33" s="14" t="s">
        <v>131</v>
      </c>
      <c r="E33" s="24"/>
      <c r="F33" s="15">
        <v>1495005</v>
      </c>
      <c r="G33" s="15">
        <v>-16</v>
      </c>
      <c r="H33" s="15">
        <v>587013</v>
      </c>
      <c r="I33" s="15">
        <v>20490</v>
      </c>
      <c r="J33" s="15">
        <v>48954</v>
      </c>
      <c r="K33" s="15">
        <v>441104</v>
      </c>
      <c r="L33" s="15">
        <v>2348</v>
      </c>
      <c r="M33" s="15">
        <v>72119</v>
      </c>
      <c r="N33" s="15">
        <v>150309</v>
      </c>
      <c r="O33" s="15">
        <v>62002</v>
      </c>
      <c r="P33" s="15">
        <v>70783</v>
      </c>
      <c r="Q33" s="15">
        <f t="shared" si="0"/>
        <v>2950111</v>
      </c>
    </row>
    <row r="34" spans="1:17">
      <c r="A34" s="6"/>
      <c r="B34" s="6"/>
      <c r="C34" s="6"/>
      <c r="D34" s="14" t="s">
        <v>132</v>
      </c>
      <c r="E34" s="24"/>
      <c r="F34" s="15">
        <v>17604264</v>
      </c>
      <c r="G34" s="15">
        <v>733507</v>
      </c>
      <c r="H34" s="15">
        <v>178346544</v>
      </c>
      <c r="I34" s="15">
        <v>903765</v>
      </c>
      <c r="J34" s="15">
        <v>271034</v>
      </c>
      <c r="K34" s="15">
        <v>7169613</v>
      </c>
      <c r="L34" s="15">
        <v>3738549</v>
      </c>
      <c r="M34" s="15">
        <v>3673029</v>
      </c>
      <c r="N34" s="15">
        <v>1302648</v>
      </c>
      <c r="O34" s="15">
        <v>989386</v>
      </c>
      <c r="P34" s="15">
        <v>2149210</v>
      </c>
      <c r="Q34" s="15">
        <f t="shared" si="0"/>
        <v>216881549</v>
      </c>
    </row>
    <row r="35" spans="1:17">
      <c r="A35" s="6"/>
      <c r="B35" s="6"/>
      <c r="C35" s="6"/>
      <c r="D35" s="14" t="s">
        <v>133</v>
      </c>
      <c r="E35" s="24"/>
      <c r="F35" s="15">
        <v>38998524</v>
      </c>
      <c r="G35" s="15">
        <v>2265278</v>
      </c>
      <c r="H35" s="15">
        <v>150492356</v>
      </c>
      <c r="I35" s="15">
        <v>1610961</v>
      </c>
      <c r="J35" s="15">
        <v>3755510</v>
      </c>
      <c r="K35" s="15">
        <v>27328150</v>
      </c>
      <c r="L35" s="15">
        <v>6313952</v>
      </c>
      <c r="M35" s="15">
        <v>6956297</v>
      </c>
      <c r="N35" s="15">
        <v>9825103</v>
      </c>
      <c r="O35" s="15">
        <v>10196133</v>
      </c>
      <c r="P35" s="15">
        <v>3660822</v>
      </c>
      <c r="Q35" s="15">
        <f t="shared" si="0"/>
        <v>261403086</v>
      </c>
    </row>
    <row r="36" spans="1:17">
      <c r="A36" s="6"/>
      <c r="B36" s="6"/>
      <c r="C36" s="6"/>
      <c r="D36" s="14" t="s">
        <v>134</v>
      </c>
      <c r="E36" s="24"/>
      <c r="F36" s="15">
        <v>173901</v>
      </c>
      <c r="G36" s="15">
        <v>553590</v>
      </c>
      <c r="H36" s="15">
        <v>5385893</v>
      </c>
      <c r="I36" s="15">
        <v>272293</v>
      </c>
      <c r="J36" s="15">
        <v>376959</v>
      </c>
      <c r="K36" s="15">
        <v>3396000</v>
      </c>
      <c r="L36" s="15">
        <v>2010000</v>
      </c>
      <c r="M36" s="15">
        <v>1351800</v>
      </c>
      <c r="N36" s="15">
        <v>3019878</v>
      </c>
      <c r="O36" s="15">
        <v>2650000</v>
      </c>
      <c r="P36" s="15">
        <v>122200</v>
      </c>
      <c r="Q36" s="15">
        <f t="shared" si="0"/>
        <v>19312514</v>
      </c>
    </row>
    <row r="37" spans="1:17">
      <c r="A37" s="6"/>
      <c r="B37" s="6"/>
      <c r="C37" s="6"/>
      <c r="D37" s="14" t="s">
        <v>182</v>
      </c>
      <c r="E37" s="24"/>
      <c r="F37" s="15"/>
      <c r="G37" s="15"/>
      <c r="H37" s="15"/>
      <c r="I37" s="15"/>
      <c r="J37" s="15">
        <v>28788702</v>
      </c>
      <c r="K37" s="15">
        <v>92518826</v>
      </c>
      <c r="L37" s="15"/>
      <c r="M37" s="15"/>
      <c r="N37" s="15"/>
      <c r="O37" s="15"/>
      <c r="P37" s="15"/>
      <c r="Q37" s="15">
        <f t="shared" si="0"/>
        <v>121307528</v>
      </c>
    </row>
    <row r="38" spans="1:17">
      <c r="A38" s="6"/>
      <c r="B38" s="6"/>
      <c r="C38" s="6"/>
      <c r="D38" s="14" t="s">
        <v>183</v>
      </c>
      <c r="E38" s="24"/>
      <c r="F38" s="15"/>
      <c r="G38" s="15"/>
      <c r="H38" s="15"/>
      <c r="I38" s="15"/>
      <c r="J38" s="15">
        <v>27570194</v>
      </c>
      <c r="K38" s="15">
        <v>58366642</v>
      </c>
      <c r="L38" s="15"/>
      <c r="M38" s="15"/>
      <c r="N38" s="15"/>
      <c r="O38" s="15"/>
      <c r="P38" s="15"/>
      <c r="Q38" s="15">
        <f t="shared" si="0"/>
        <v>85936836</v>
      </c>
    </row>
    <row r="39" spans="1:17">
      <c r="A39" s="6"/>
      <c r="B39" s="6"/>
      <c r="C39" s="6"/>
      <c r="D39" s="14" t="s">
        <v>135</v>
      </c>
      <c r="E39" s="24"/>
      <c r="F39" s="15">
        <v>248457005</v>
      </c>
      <c r="G39" s="15">
        <v>11121414</v>
      </c>
      <c r="H39" s="15">
        <v>80282207</v>
      </c>
      <c r="I39" s="15">
        <v>10634800</v>
      </c>
      <c r="J39" s="15">
        <v>23849513</v>
      </c>
      <c r="K39" s="15">
        <v>106270146</v>
      </c>
      <c r="L39" s="15">
        <v>20844949</v>
      </c>
      <c r="M39" s="15">
        <v>35186903</v>
      </c>
      <c r="N39" s="15">
        <v>48123119</v>
      </c>
      <c r="O39" s="15">
        <v>39734444</v>
      </c>
      <c r="P39" s="15">
        <v>30155862</v>
      </c>
      <c r="Q39" s="15">
        <f t="shared" si="0"/>
        <v>654660362</v>
      </c>
    </row>
    <row r="40" spans="1:17">
      <c r="A40" s="6"/>
      <c r="B40" s="6"/>
      <c r="C40" s="6"/>
      <c r="D40" s="14" t="s">
        <v>136</v>
      </c>
      <c r="E40" s="24"/>
      <c r="F40" s="15">
        <v>159545695</v>
      </c>
      <c r="G40" s="15">
        <v>7311282</v>
      </c>
      <c r="H40" s="15">
        <v>41211951</v>
      </c>
      <c r="I40" s="15">
        <v>6758560</v>
      </c>
      <c r="J40" s="15">
        <v>14199759</v>
      </c>
      <c r="K40" s="15">
        <v>64352851</v>
      </c>
      <c r="L40" s="15">
        <v>13110738</v>
      </c>
      <c r="M40" s="15">
        <v>22646486</v>
      </c>
      <c r="N40" s="15">
        <v>32039473</v>
      </c>
      <c r="O40" s="15">
        <v>27214285</v>
      </c>
      <c r="P40" s="15">
        <v>17986872</v>
      </c>
      <c r="Q40" s="15">
        <f t="shared" si="0"/>
        <v>406377952</v>
      </c>
    </row>
    <row r="41" spans="1:17">
      <c r="A41" s="6"/>
      <c r="B41" s="6"/>
      <c r="C41" s="6"/>
      <c r="D41" s="14" t="s">
        <v>137</v>
      </c>
      <c r="E41" s="24"/>
      <c r="F41" s="15">
        <v>88911310</v>
      </c>
      <c r="G41" s="15">
        <v>3810132</v>
      </c>
      <c r="H41" s="15">
        <v>39070256</v>
      </c>
      <c r="I41" s="15">
        <v>3876241</v>
      </c>
      <c r="J41" s="15">
        <v>9649754</v>
      </c>
      <c r="K41" s="15">
        <v>41917295</v>
      </c>
      <c r="L41" s="15">
        <v>7734211</v>
      </c>
      <c r="M41" s="15">
        <v>12540417</v>
      </c>
      <c r="N41" s="15">
        <v>16083646</v>
      </c>
      <c r="O41" s="15">
        <v>12520158</v>
      </c>
      <c r="P41" s="15">
        <v>12168990</v>
      </c>
      <c r="Q41" s="15">
        <f t="shared" si="0"/>
        <v>248282410</v>
      </c>
    </row>
    <row r="42" spans="1:17">
      <c r="A42" s="6"/>
      <c r="B42" s="6"/>
      <c r="C42" s="6"/>
      <c r="D42" s="14" t="s">
        <v>138</v>
      </c>
      <c r="E42" s="24"/>
      <c r="F42" s="15">
        <v>33739391</v>
      </c>
      <c r="G42" s="15">
        <v>1284369</v>
      </c>
      <c r="H42" s="15">
        <v>7584110</v>
      </c>
      <c r="I42" s="15">
        <v>1072785</v>
      </c>
      <c r="J42" s="15">
        <v>3571196</v>
      </c>
      <c r="K42" s="15">
        <v>11083824</v>
      </c>
      <c r="L42" s="15">
        <v>2617262</v>
      </c>
      <c r="M42" s="15">
        <v>3420593</v>
      </c>
      <c r="N42" s="15">
        <v>4058118</v>
      </c>
      <c r="O42" s="15">
        <v>2585231</v>
      </c>
      <c r="P42" s="15">
        <v>3180525</v>
      </c>
      <c r="Q42" s="15">
        <f t="shared" si="0"/>
        <v>74197404</v>
      </c>
    </row>
    <row r="43" spans="1:17">
      <c r="A43" s="6"/>
      <c r="B43" s="6"/>
      <c r="C43" s="6"/>
      <c r="D43" s="14" t="s">
        <v>139</v>
      </c>
      <c r="E43" s="24"/>
      <c r="F43" s="15">
        <v>45367694</v>
      </c>
      <c r="G43" s="15">
        <v>576619</v>
      </c>
      <c r="H43" s="15">
        <v>3761883</v>
      </c>
      <c r="I43" s="15">
        <v>15281</v>
      </c>
      <c r="J43" s="15">
        <v>-75354</v>
      </c>
      <c r="K43" s="15">
        <v>43938663</v>
      </c>
      <c r="L43" s="15">
        <v>3542485</v>
      </c>
      <c r="M43" s="15">
        <v>14243753</v>
      </c>
      <c r="N43" s="15">
        <v>6621949</v>
      </c>
      <c r="O43" s="15">
        <v>-2703598</v>
      </c>
      <c r="P43" s="15">
        <v>-72273</v>
      </c>
      <c r="Q43" s="15">
        <f t="shared" si="0"/>
        <v>115217102</v>
      </c>
    </row>
    <row r="44" spans="1:17">
      <c r="A44" s="6"/>
      <c r="B44" s="6"/>
      <c r="C44" s="6"/>
      <c r="D44" s="14" t="s">
        <v>184</v>
      </c>
      <c r="E44" s="24"/>
      <c r="F44" s="15">
        <v>247733433</v>
      </c>
      <c r="G44" s="15">
        <v>3476738</v>
      </c>
      <c r="H44" s="15">
        <v>9716313</v>
      </c>
      <c r="I44" s="15">
        <v>83086</v>
      </c>
      <c r="J44" s="15">
        <v>227239</v>
      </c>
      <c r="K44" s="15">
        <v>-3706986</v>
      </c>
      <c r="L44" s="15">
        <v>4305866</v>
      </c>
      <c r="M44" s="15">
        <v>1235863</v>
      </c>
      <c r="N44" s="15">
        <v>7949440</v>
      </c>
      <c r="O44" s="15">
        <v>22980165</v>
      </c>
      <c r="P44" s="15">
        <v>-1199044</v>
      </c>
      <c r="Q44" s="15">
        <f t="shared" si="0"/>
        <v>292802113</v>
      </c>
    </row>
    <row r="45" spans="1:17">
      <c r="A45" s="6"/>
      <c r="B45" s="6"/>
      <c r="C45" s="6"/>
      <c r="D45" s="14" t="s">
        <v>164</v>
      </c>
      <c r="E45" s="24"/>
      <c r="F45" s="15">
        <v>-5449</v>
      </c>
      <c r="G45" s="15">
        <v>64579</v>
      </c>
      <c r="H45" s="15">
        <v>444867</v>
      </c>
      <c r="I45" s="15">
        <v>-29021</v>
      </c>
      <c r="J45" s="15">
        <v>-44781</v>
      </c>
      <c r="K45" s="15">
        <v>252304</v>
      </c>
      <c r="L45" s="15">
        <v>55595</v>
      </c>
      <c r="M45" s="15">
        <v>-32192</v>
      </c>
      <c r="N45" s="15">
        <v>46867</v>
      </c>
      <c r="O45" s="15">
        <v>-26463</v>
      </c>
      <c r="P45" s="15">
        <v>11835</v>
      </c>
      <c r="Q45" s="15">
        <f t="shared" si="0"/>
        <v>738141</v>
      </c>
    </row>
    <row r="46" spans="1:17">
      <c r="A46" s="6"/>
      <c r="B46" s="6"/>
      <c r="C46" s="6"/>
      <c r="D46" s="14" t="s">
        <v>165</v>
      </c>
      <c r="E46" s="24"/>
      <c r="F46" s="15">
        <v>247738882</v>
      </c>
      <c r="G46" s="15">
        <v>3412158</v>
      </c>
      <c r="H46" s="15">
        <v>9271445</v>
      </c>
      <c r="I46" s="15">
        <v>112107</v>
      </c>
      <c r="J46" s="15">
        <v>272020</v>
      </c>
      <c r="K46" s="15">
        <v>-3959290</v>
      </c>
      <c r="L46" s="15">
        <v>4250271</v>
      </c>
      <c r="M46" s="15">
        <v>1268055</v>
      </c>
      <c r="N46" s="15">
        <v>7902573</v>
      </c>
      <c r="O46" s="15">
        <v>23006627</v>
      </c>
      <c r="P46" s="15">
        <v>-1210879</v>
      </c>
      <c r="Q46" s="15">
        <f t="shared" si="0"/>
        <v>292063969</v>
      </c>
    </row>
    <row r="47" spans="1:17">
      <c r="A47" s="6"/>
      <c r="B47" s="6"/>
      <c r="C47" s="6"/>
      <c r="D47" s="14" t="s">
        <v>185</v>
      </c>
      <c r="E47" s="2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217002</v>
      </c>
      <c r="Q47" s="15">
        <f t="shared" si="0"/>
        <v>217002</v>
      </c>
    </row>
    <row r="48" spans="1:17">
      <c r="A48" s="6"/>
      <c r="B48" s="6"/>
      <c r="C48" s="6"/>
      <c r="D48" s="14" t="s">
        <v>141</v>
      </c>
      <c r="E48" s="24"/>
      <c r="F48" s="15">
        <v>206806149</v>
      </c>
      <c r="G48" s="15">
        <v>-96</v>
      </c>
      <c r="H48" s="15">
        <v>60011</v>
      </c>
      <c r="I48" s="15">
        <v>1806</v>
      </c>
      <c r="J48" s="15"/>
      <c r="K48" s="15">
        <v>-43688</v>
      </c>
      <c r="L48" s="15"/>
      <c r="M48" s="15"/>
      <c r="N48" s="15"/>
      <c r="O48" s="15"/>
      <c r="P48" s="15">
        <v>838338</v>
      </c>
      <c r="Q48" s="15">
        <f t="shared" si="0"/>
        <v>207662520</v>
      </c>
    </row>
    <row r="49" spans="1:17">
      <c r="A49" s="6"/>
      <c r="B49" s="6"/>
      <c r="C49" s="6"/>
      <c r="D49" s="14" t="s">
        <v>142</v>
      </c>
      <c r="E49" s="24"/>
      <c r="F49" s="15">
        <v>13381678</v>
      </c>
      <c r="G49" s="15"/>
      <c r="H49" s="15">
        <v>-5208</v>
      </c>
      <c r="I49" s="15"/>
      <c r="J49" s="15"/>
      <c r="K49" s="15">
        <v>-43688</v>
      </c>
      <c r="L49" s="15"/>
      <c r="M49" s="15"/>
      <c r="N49" s="15"/>
      <c r="O49" s="15"/>
      <c r="P49" s="15">
        <v>838338</v>
      </c>
      <c r="Q49" s="15">
        <f t="shared" si="0"/>
        <v>14171120</v>
      </c>
    </row>
    <row r="50" spans="1:17">
      <c r="A50" s="6"/>
      <c r="B50" s="6"/>
      <c r="C50" s="6"/>
      <c r="D50" s="14" t="s">
        <v>143</v>
      </c>
      <c r="E50" s="24"/>
      <c r="F50" s="15">
        <v>54741108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f t="shared" si="0"/>
        <v>54741108</v>
      </c>
    </row>
    <row r="51" spans="1:17" s="7" customFormat="1">
      <c r="A51" s="6"/>
      <c r="B51" s="6"/>
      <c r="C51" s="6"/>
      <c r="D51" s="14" t="s">
        <v>144</v>
      </c>
      <c r="E51" s="24"/>
      <c r="F51" s="15">
        <v>138683363</v>
      </c>
      <c r="G51" s="15">
        <v>-96</v>
      </c>
      <c r="H51" s="15">
        <v>65220</v>
      </c>
      <c r="I51" s="15">
        <v>1806</v>
      </c>
      <c r="J51" s="15"/>
      <c r="K51" s="15"/>
      <c r="L51" s="15"/>
      <c r="M51" s="15"/>
      <c r="N51" s="15"/>
      <c r="O51" s="15"/>
      <c r="P51" s="15"/>
      <c r="Q51" s="15">
        <f t="shared" si="0"/>
        <v>138750293</v>
      </c>
    </row>
    <row r="52" spans="1:17" s="7" customFormat="1">
      <c r="A52" s="6"/>
      <c r="B52" s="6"/>
      <c r="C52" s="6"/>
      <c r="D52" s="14" t="s">
        <v>157</v>
      </c>
      <c r="E52" s="24"/>
      <c r="F52" s="15">
        <v>-11392914</v>
      </c>
      <c r="G52" s="15">
        <v>3624</v>
      </c>
      <c r="H52" s="15">
        <v>-206573</v>
      </c>
      <c r="I52" s="15">
        <v>6949</v>
      </c>
      <c r="J52" s="15"/>
      <c r="K52" s="15">
        <v>171529</v>
      </c>
      <c r="L52" s="15">
        <v>59550</v>
      </c>
      <c r="M52" s="15">
        <v>-480474</v>
      </c>
      <c r="N52" s="15">
        <v>-26161</v>
      </c>
      <c r="O52" s="15"/>
      <c r="P52" s="15">
        <v>100059</v>
      </c>
      <c r="Q52" s="15">
        <f t="shared" si="0"/>
        <v>-11764411</v>
      </c>
    </row>
    <row r="53" spans="1:17" s="7" customFormat="1">
      <c r="A53" s="6"/>
      <c r="B53" s="6"/>
      <c r="C53" s="6"/>
      <c r="D53" s="14" t="s">
        <v>145</v>
      </c>
      <c r="E53" s="2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f t="shared" si="0"/>
        <v>0</v>
      </c>
    </row>
    <row r="54" spans="1:17" s="7" customFormat="1">
      <c r="A54" s="6"/>
      <c r="B54" s="6"/>
      <c r="C54" s="6"/>
      <c r="D54" s="14" t="s">
        <v>146</v>
      </c>
      <c r="E54" s="25"/>
      <c r="F54" s="15">
        <v>-54705173</v>
      </c>
      <c r="G54" s="15">
        <v>153936</v>
      </c>
      <c r="H54" s="15">
        <v>2066458</v>
      </c>
      <c r="I54" s="15">
        <v>-465561</v>
      </c>
      <c r="J54" s="15">
        <v>251573</v>
      </c>
      <c r="K54" s="15">
        <v>13245519</v>
      </c>
      <c r="L54" s="15">
        <v>16743</v>
      </c>
      <c r="M54" s="15">
        <v>285018</v>
      </c>
      <c r="N54" s="15">
        <v>2172028</v>
      </c>
      <c r="O54" s="15">
        <v>3551668</v>
      </c>
      <c r="P54" s="15">
        <v>-6305508</v>
      </c>
      <c r="Q54" s="15">
        <f t="shared" si="0"/>
        <v>-39733299</v>
      </c>
    </row>
    <row r="55" spans="1:17" s="7" customFormat="1">
      <c r="A55" s="6"/>
      <c r="B55" s="6"/>
      <c r="C55" s="6"/>
      <c r="D55" s="14" t="s">
        <v>158</v>
      </c>
      <c r="E55" s="6"/>
      <c r="F55" s="15">
        <v>94841561</v>
      </c>
      <c r="G55" s="15">
        <v>6218681</v>
      </c>
      <c r="H55" s="15">
        <v>54673284</v>
      </c>
      <c r="I55" s="15">
        <v>6401987</v>
      </c>
      <c r="J55" s="15">
        <v>8071123</v>
      </c>
      <c r="K55" s="15">
        <v>58115032</v>
      </c>
      <c r="L55" s="15">
        <v>8849356</v>
      </c>
      <c r="M55" s="15">
        <v>15064933</v>
      </c>
      <c r="N55" s="15">
        <v>32069237</v>
      </c>
      <c r="O55" s="15">
        <v>20292823</v>
      </c>
      <c r="P55" s="15">
        <v>4410816</v>
      </c>
      <c r="Q55" s="15">
        <f t="shared" si="0"/>
        <v>309008833</v>
      </c>
    </row>
    <row r="56" spans="1:17">
      <c r="A56" s="6"/>
      <c r="B56" s="6"/>
      <c r="C56" s="6"/>
      <c r="D56" s="14" t="s">
        <v>159</v>
      </c>
      <c r="F56" s="15">
        <v>37693576</v>
      </c>
      <c r="G56" s="15">
        <v>609038</v>
      </c>
      <c r="H56" s="15">
        <v>5311408</v>
      </c>
      <c r="I56" s="15">
        <v>655524</v>
      </c>
      <c r="J56" s="15">
        <v>1464327</v>
      </c>
      <c r="K56" s="15">
        <v>9683970</v>
      </c>
      <c r="L56" s="15">
        <v>2100197</v>
      </c>
      <c r="M56" s="15">
        <v>2873703</v>
      </c>
      <c r="N56" s="15">
        <v>2830288</v>
      </c>
      <c r="O56" s="15">
        <v>1993133</v>
      </c>
      <c r="P56" s="15">
        <v>893758</v>
      </c>
      <c r="Q56" s="15">
        <f t="shared" si="0"/>
        <v>66108922</v>
      </c>
    </row>
    <row r="57" spans="1:17">
      <c r="A57" s="6"/>
      <c r="B57" s="6"/>
      <c r="C57" s="6"/>
      <c r="D57" s="14" t="s">
        <v>160</v>
      </c>
      <c r="F57" s="15">
        <v>57147985</v>
      </c>
      <c r="G57" s="15">
        <v>5609644</v>
      </c>
      <c r="H57" s="15">
        <v>49361877</v>
      </c>
      <c r="I57" s="15">
        <v>5746462</v>
      </c>
      <c r="J57" s="15">
        <v>6606796</v>
      </c>
      <c r="K57" s="15">
        <v>48431062</v>
      </c>
      <c r="L57" s="15">
        <v>6749159</v>
      </c>
      <c r="M57" s="15">
        <v>12191230</v>
      </c>
      <c r="N57" s="15">
        <v>29238949</v>
      </c>
      <c r="O57" s="15">
        <v>18299690</v>
      </c>
      <c r="P57" s="15">
        <v>3517058</v>
      </c>
      <c r="Q57" s="15">
        <f t="shared" si="0"/>
        <v>242899912</v>
      </c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f t="shared" si="0"/>
        <v>0</v>
      </c>
    </row>
    <row r="59" spans="1:17">
      <c r="A59" s="6"/>
      <c r="B59" s="6"/>
      <c r="C59" s="6"/>
      <c r="D59" s="14" t="s">
        <v>161</v>
      </c>
      <c r="F59" s="15">
        <v>57147985</v>
      </c>
      <c r="G59" s="15">
        <v>5609644</v>
      </c>
      <c r="H59" s="15">
        <v>49361877</v>
      </c>
      <c r="I59" s="15">
        <v>5746462</v>
      </c>
      <c r="J59" s="15">
        <v>6606796</v>
      </c>
      <c r="K59" s="15">
        <v>48431062</v>
      </c>
      <c r="L59" s="15">
        <v>6749159</v>
      </c>
      <c r="M59" s="15">
        <v>12191230</v>
      </c>
      <c r="N59" s="15">
        <v>29238949</v>
      </c>
      <c r="O59" s="15">
        <v>18299690</v>
      </c>
      <c r="P59" s="15">
        <v>3517058</v>
      </c>
      <c r="Q59" s="15">
        <f t="shared" si="0"/>
        <v>242899912</v>
      </c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26906</v>
      </c>
      <c r="K60" s="15"/>
      <c r="L60" s="15">
        <v>-68932</v>
      </c>
      <c r="M60" s="15"/>
      <c r="N60" s="15"/>
      <c r="O60" s="15"/>
      <c r="P60" s="15"/>
      <c r="Q60" s="15">
        <f t="shared" si="0"/>
        <v>-42026</v>
      </c>
    </row>
    <row r="61" spans="1:17">
      <c r="A61" s="6"/>
      <c r="B61" s="6"/>
      <c r="C61" s="6"/>
      <c r="D61" s="14" t="s">
        <v>187</v>
      </c>
      <c r="F61" s="15">
        <v>57147985</v>
      </c>
      <c r="G61" s="15">
        <v>5609644</v>
      </c>
      <c r="H61" s="15">
        <v>49361877</v>
      </c>
      <c r="I61" s="15">
        <v>5746462</v>
      </c>
      <c r="J61" s="15">
        <v>6579890</v>
      </c>
      <c r="K61" s="15">
        <v>48431062</v>
      </c>
      <c r="L61" s="15">
        <v>6818092</v>
      </c>
      <c r="M61" s="15">
        <v>12191230</v>
      </c>
      <c r="N61" s="15">
        <v>29238949</v>
      </c>
      <c r="O61" s="15">
        <v>18299690</v>
      </c>
      <c r="P61" s="15">
        <v>3517058</v>
      </c>
      <c r="Q61" s="15">
        <f t="shared" si="0"/>
        <v>242941939</v>
      </c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6"/>
      <c r="B65" s="6"/>
      <c r="C65" s="6"/>
      <c r="D65" s="14" t="s">
        <v>189</v>
      </c>
      <c r="F65" s="15">
        <v>943043320</v>
      </c>
      <c r="G65" s="15">
        <v>22520165</v>
      </c>
      <c r="H65" s="15">
        <v>154217923</v>
      </c>
      <c r="I65" s="15">
        <v>18668357</v>
      </c>
      <c r="J65" s="15">
        <v>35392143</v>
      </c>
      <c r="K65" s="15">
        <v>202239943</v>
      </c>
      <c r="L65" s="15">
        <v>40083625</v>
      </c>
      <c r="M65" s="15">
        <v>69347501</v>
      </c>
      <c r="N65" s="15">
        <v>96675997</v>
      </c>
      <c r="O65" s="15">
        <v>79337397</v>
      </c>
      <c r="P65" s="15">
        <v>43736675</v>
      </c>
      <c r="Q65" s="15">
        <f t="shared" si="0"/>
        <v>1705263046</v>
      </c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39" sqref="D39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22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192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2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67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193</v>
      </c>
      <c r="G6" s="20" t="s">
        <v>193</v>
      </c>
      <c r="H6" s="20" t="s">
        <v>193</v>
      </c>
      <c r="I6" s="20" t="s">
        <v>193</v>
      </c>
      <c r="J6" s="20" t="s">
        <v>193</v>
      </c>
      <c r="K6" s="20" t="s">
        <v>193</v>
      </c>
      <c r="L6" s="20" t="s">
        <v>193</v>
      </c>
      <c r="M6" s="20" t="s">
        <v>193</v>
      </c>
      <c r="N6" s="20" t="s">
        <v>193</v>
      </c>
      <c r="O6" s="20" t="s">
        <v>193</v>
      </c>
      <c r="P6" s="20" t="s">
        <v>193</v>
      </c>
      <c r="Q6" s="20" t="s">
        <v>193</v>
      </c>
      <c r="R6" s="20" t="s">
        <v>193</v>
      </c>
      <c r="S6" s="20" t="s">
        <v>193</v>
      </c>
      <c r="T6" s="20" t="s">
        <v>193</v>
      </c>
      <c r="U6" s="20" t="s">
        <v>193</v>
      </c>
      <c r="V6" s="20" t="s">
        <v>193</v>
      </c>
      <c r="W6" s="20" t="s">
        <v>193</v>
      </c>
      <c r="X6" s="20" t="s">
        <v>193</v>
      </c>
      <c r="Y6" s="20" t="s">
        <v>193</v>
      </c>
      <c r="Z6" s="20" t="s">
        <v>193</v>
      </c>
      <c r="AA6" s="20" t="s">
        <v>193</v>
      </c>
      <c r="AB6" s="20" t="s">
        <v>193</v>
      </c>
      <c r="AC6" s="20" t="s">
        <v>193</v>
      </c>
      <c r="AD6" s="20" t="s">
        <v>193</v>
      </c>
      <c r="AE6" s="20" t="s">
        <v>193</v>
      </c>
      <c r="AF6" s="20" t="s">
        <v>193</v>
      </c>
      <c r="AG6" s="20" t="s">
        <v>193</v>
      </c>
      <c r="AH6" s="20" t="s">
        <v>193</v>
      </c>
      <c r="AI6" s="20" t="s">
        <v>193</v>
      </c>
      <c r="AJ6" s="20" t="s">
        <v>193</v>
      </c>
      <c r="AK6" s="20" t="s">
        <v>193</v>
      </c>
      <c r="AL6" s="20" t="s">
        <v>193</v>
      </c>
      <c r="AM6" s="20" t="s">
        <v>193</v>
      </c>
      <c r="AN6" s="20" t="s">
        <v>193</v>
      </c>
      <c r="AO6" s="20" t="s">
        <v>193</v>
      </c>
      <c r="AP6" s="20" t="s">
        <v>193</v>
      </c>
      <c r="AQ6" s="20" t="s">
        <v>193</v>
      </c>
      <c r="AR6" s="20" t="s">
        <v>193</v>
      </c>
      <c r="AS6" s="20" t="s">
        <v>193</v>
      </c>
      <c r="AT6" s="20" t="s">
        <v>193</v>
      </c>
      <c r="AU6" s="20" t="s">
        <v>193</v>
      </c>
      <c r="AV6" s="20" t="s">
        <v>193</v>
      </c>
      <c r="AW6" s="20" t="s">
        <v>193</v>
      </c>
      <c r="AX6" s="20" t="s">
        <v>193</v>
      </c>
      <c r="AY6" s="20" t="s">
        <v>193</v>
      </c>
      <c r="AZ6" s="20" t="s">
        <v>193</v>
      </c>
      <c r="BA6" s="20" t="s">
        <v>193</v>
      </c>
      <c r="BB6" s="20" t="s">
        <v>193</v>
      </c>
      <c r="BC6" s="20" t="s">
        <v>193</v>
      </c>
      <c r="BD6" s="20" t="s">
        <v>193</v>
      </c>
      <c r="BE6" s="20" t="s">
        <v>193</v>
      </c>
      <c r="BF6" s="20" t="s">
        <v>193</v>
      </c>
      <c r="BG6" s="20" t="s">
        <v>193</v>
      </c>
      <c r="BH6" s="20" t="s">
        <v>193</v>
      </c>
      <c r="BI6" s="20" t="s">
        <v>193</v>
      </c>
      <c r="BJ6" s="20" t="s">
        <v>193</v>
      </c>
      <c r="BK6" s="20" t="s">
        <v>193</v>
      </c>
      <c r="BL6" s="20" t="s">
        <v>193</v>
      </c>
      <c r="BM6" s="20" t="s">
        <v>193</v>
      </c>
      <c r="BN6" s="20" t="s">
        <v>193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171</v>
      </c>
      <c r="F9" s="15">
        <v>18275718</v>
      </c>
      <c r="G9" s="15">
        <v>24884483</v>
      </c>
      <c r="H9" s="15">
        <v>4108796</v>
      </c>
      <c r="I9" s="15">
        <v>146994839</v>
      </c>
      <c r="J9" s="15">
        <v>24911186</v>
      </c>
      <c r="K9" s="15">
        <v>9754177</v>
      </c>
      <c r="L9" s="15">
        <v>18692158</v>
      </c>
      <c r="M9" s="15">
        <v>2786390</v>
      </c>
      <c r="N9" s="15">
        <v>4296913</v>
      </c>
      <c r="O9" s="15">
        <v>64879131</v>
      </c>
      <c r="P9" s="15">
        <v>24318048</v>
      </c>
      <c r="Q9" s="15">
        <v>1134185</v>
      </c>
      <c r="R9" s="15">
        <v>186119900</v>
      </c>
      <c r="S9" s="15">
        <v>2617362</v>
      </c>
      <c r="T9" s="15">
        <v>328893756</v>
      </c>
      <c r="U9" s="15">
        <v>57443691</v>
      </c>
      <c r="V9" s="15">
        <v>23663312</v>
      </c>
      <c r="W9" s="15">
        <v>48921259</v>
      </c>
      <c r="X9" s="15">
        <v>15800706</v>
      </c>
      <c r="Y9" s="15">
        <v>41094294</v>
      </c>
      <c r="Z9" s="15">
        <v>15929244</v>
      </c>
      <c r="AA9" s="15">
        <v>74721887</v>
      </c>
      <c r="AB9" s="15">
        <v>31195735</v>
      </c>
      <c r="AC9" s="15">
        <v>2074530</v>
      </c>
      <c r="AD9" s="15">
        <v>301849</v>
      </c>
      <c r="AE9" s="15">
        <v>3293667</v>
      </c>
      <c r="AF9" s="15">
        <v>1397199</v>
      </c>
      <c r="AG9" s="15">
        <v>1157873</v>
      </c>
      <c r="AH9" s="15">
        <v>1245361</v>
      </c>
      <c r="AI9" s="15">
        <v>2159728</v>
      </c>
      <c r="AJ9" s="15">
        <v>2150048</v>
      </c>
      <c r="AK9" s="15">
        <v>2717286</v>
      </c>
      <c r="AL9" s="15">
        <v>1141086</v>
      </c>
      <c r="AM9" s="15">
        <v>2458468</v>
      </c>
      <c r="AN9" s="15">
        <v>1016423</v>
      </c>
      <c r="AO9" s="15">
        <v>3441916</v>
      </c>
      <c r="AP9" s="15">
        <v>3421414</v>
      </c>
      <c r="AQ9" s="15">
        <v>670131</v>
      </c>
      <c r="AR9" s="15">
        <v>808907</v>
      </c>
      <c r="AS9" s="15">
        <v>402960</v>
      </c>
      <c r="AT9" s="15">
        <v>669205</v>
      </c>
      <c r="AU9" s="15">
        <v>3261045</v>
      </c>
      <c r="AV9" s="15">
        <v>3921344</v>
      </c>
      <c r="AW9" s="15">
        <v>1162806</v>
      </c>
      <c r="AX9" s="15">
        <v>2120151</v>
      </c>
      <c r="AY9" s="15">
        <v>8592350</v>
      </c>
      <c r="AZ9" s="15">
        <v>968812</v>
      </c>
      <c r="BA9" s="15">
        <v>743777</v>
      </c>
      <c r="BB9" s="15">
        <v>510223</v>
      </c>
      <c r="BC9" s="15">
        <v>231978</v>
      </c>
      <c r="BD9" s="15">
        <v>30483638</v>
      </c>
      <c r="BE9" s="15">
        <v>192022</v>
      </c>
      <c r="BF9" s="15">
        <v>3212117</v>
      </c>
      <c r="BG9" s="15">
        <v>33607</v>
      </c>
      <c r="BH9" s="15">
        <v>507048</v>
      </c>
      <c r="BI9" s="15">
        <v>2744867</v>
      </c>
      <c r="BJ9" s="15">
        <v>581342</v>
      </c>
      <c r="BK9" s="15">
        <v>97576370</v>
      </c>
      <c r="BL9" s="15">
        <v>84576191</v>
      </c>
      <c r="BM9" s="15">
        <v>49481174</v>
      </c>
      <c r="BN9" s="15">
        <f>SUM(F9:BM9)</f>
        <v>1492866083</v>
      </c>
    </row>
    <row r="10" spans="1:66">
      <c r="A10" s="6"/>
      <c r="B10" s="6"/>
      <c r="C10" s="6"/>
      <c r="D10" s="14" t="s">
        <v>164</v>
      </c>
      <c r="E10" s="21" t="s">
        <v>171</v>
      </c>
      <c r="F10" s="15">
        <v>4208148</v>
      </c>
      <c r="G10" s="15">
        <v>496694</v>
      </c>
      <c r="H10" s="15">
        <v>1108049</v>
      </c>
      <c r="I10" s="15">
        <v>3121396</v>
      </c>
      <c r="J10" s="15">
        <v>3546767</v>
      </c>
      <c r="K10" s="15">
        <v>1195772</v>
      </c>
      <c r="L10" s="15">
        <v>876355</v>
      </c>
      <c r="M10" s="15">
        <v>71506</v>
      </c>
      <c r="N10" s="15">
        <v>1242801</v>
      </c>
      <c r="O10" s="15">
        <v>7477733</v>
      </c>
      <c r="P10" s="15">
        <v>3076268</v>
      </c>
      <c r="Q10" s="15"/>
      <c r="R10" s="15">
        <v>3234192</v>
      </c>
      <c r="S10" s="15"/>
      <c r="T10" s="15">
        <v>11899</v>
      </c>
      <c r="U10" s="15">
        <v>14240903</v>
      </c>
      <c r="V10" s="15">
        <v>972513</v>
      </c>
      <c r="W10" s="15">
        <v>5623213</v>
      </c>
      <c r="X10" s="15">
        <v>1780796</v>
      </c>
      <c r="Y10" s="15">
        <v>476726</v>
      </c>
      <c r="Z10" s="15">
        <v>123154</v>
      </c>
      <c r="AA10" s="15">
        <v>9775673</v>
      </c>
      <c r="AB10" s="15">
        <v>2038831</v>
      </c>
      <c r="AC10" s="15">
        <v>141109</v>
      </c>
      <c r="AD10" s="15"/>
      <c r="AE10" s="15">
        <v>868349</v>
      </c>
      <c r="AF10" s="15">
        <v>590941</v>
      </c>
      <c r="AG10" s="15"/>
      <c r="AH10" s="15">
        <v>362883</v>
      </c>
      <c r="AI10" s="15"/>
      <c r="AJ10" s="15"/>
      <c r="AK10" s="15">
        <v>11291</v>
      </c>
      <c r="AL10" s="15">
        <v>44927</v>
      </c>
      <c r="AM10" s="15">
        <v>1653253</v>
      </c>
      <c r="AN10" s="15">
        <v>35843</v>
      </c>
      <c r="AO10" s="15">
        <v>753252</v>
      </c>
      <c r="AP10" s="15"/>
      <c r="AQ10" s="15"/>
      <c r="AR10" s="15"/>
      <c r="AS10" s="15"/>
      <c r="AT10" s="15">
        <v>157213</v>
      </c>
      <c r="AU10" s="15">
        <v>1551029</v>
      </c>
      <c r="AV10" s="15">
        <v>716445</v>
      </c>
      <c r="AW10" s="15"/>
      <c r="AX10" s="15">
        <v>185512</v>
      </c>
      <c r="AY10" s="15"/>
      <c r="AZ10" s="15">
        <v>147241</v>
      </c>
      <c r="BA10" s="15">
        <v>12568</v>
      </c>
      <c r="BB10" s="15"/>
      <c r="BC10" s="15"/>
      <c r="BD10" s="15">
        <v>1037464</v>
      </c>
      <c r="BE10" s="15"/>
      <c r="BF10" s="15">
        <v>720759</v>
      </c>
      <c r="BG10" s="15"/>
      <c r="BH10" s="15">
        <v>190023</v>
      </c>
      <c r="BI10" s="15">
        <v>108</v>
      </c>
      <c r="BJ10" s="15"/>
      <c r="BK10" s="15">
        <v>13225494</v>
      </c>
      <c r="BL10" s="15">
        <v>481803</v>
      </c>
      <c r="BM10" s="15">
        <v>127224</v>
      </c>
      <c r="BN10" s="15">
        <f t="shared" ref="BN10:BN57" si="0">SUM(F10:BM10)</f>
        <v>87714120</v>
      </c>
    </row>
    <row r="11" spans="1:66">
      <c r="A11" s="6"/>
      <c r="B11" s="6"/>
      <c r="C11" s="6"/>
      <c r="D11" s="14" t="s">
        <v>165</v>
      </c>
      <c r="E11" s="21" t="s">
        <v>171</v>
      </c>
      <c r="F11" s="15">
        <v>12083752</v>
      </c>
      <c r="G11" s="15">
        <v>20792128</v>
      </c>
      <c r="H11" s="15">
        <v>3230160</v>
      </c>
      <c r="I11" s="15">
        <v>100969214</v>
      </c>
      <c r="J11" s="15">
        <v>20617551</v>
      </c>
      <c r="K11" s="15">
        <v>8467911</v>
      </c>
      <c r="L11" s="15">
        <v>14914915</v>
      </c>
      <c r="M11" s="15">
        <v>2480817</v>
      </c>
      <c r="N11" s="15">
        <v>2954780</v>
      </c>
      <c r="O11" s="15">
        <v>50575045</v>
      </c>
      <c r="P11" s="15">
        <v>18698928</v>
      </c>
      <c r="Q11" s="15">
        <v>1115612</v>
      </c>
      <c r="R11" s="15">
        <v>159364638</v>
      </c>
      <c r="S11" s="15">
        <v>2556598</v>
      </c>
      <c r="T11" s="15">
        <v>320824884</v>
      </c>
      <c r="U11" s="15">
        <v>41762757</v>
      </c>
      <c r="V11" s="15">
        <v>18976898</v>
      </c>
      <c r="W11" s="15">
        <v>41234405</v>
      </c>
      <c r="X11" s="15">
        <v>13806140</v>
      </c>
      <c r="Y11" s="15">
        <v>31091890</v>
      </c>
      <c r="Z11" s="15">
        <v>11713791</v>
      </c>
      <c r="AA11" s="15">
        <v>60501943</v>
      </c>
      <c r="AB11" s="15">
        <v>25797552</v>
      </c>
      <c r="AC11" s="15">
        <v>1931958</v>
      </c>
      <c r="AD11" s="15">
        <v>301584</v>
      </c>
      <c r="AE11" s="15">
        <v>2176169</v>
      </c>
      <c r="AF11" s="15">
        <v>805913</v>
      </c>
      <c r="AG11" s="15">
        <v>1153206</v>
      </c>
      <c r="AH11" s="15">
        <v>882301</v>
      </c>
      <c r="AI11" s="15">
        <v>2154248</v>
      </c>
      <c r="AJ11" s="15">
        <v>2115063</v>
      </c>
      <c r="AK11" s="15">
        <v>2700372</v>
      </c>
      <c r="AL11" s="15">
        <v>1076647</v>
      </c>
      <c r="AM11" s="15">
        <v>780627</v>
      </c>
      <c r="AN11" s="15">
        <v>980553</v>
      </c>
      <c r="AO11" s="15">
        <v>2866667</v>
      </c>
      <c r="AP11" s="15">
        <v>3402159</v>
      </c>
      <c r="AQ11" s="15">
        <v>667589</v>
      </c>
      <c r="AR11" s="15">
        <v>795613</v>
      </c>
      <c r="AS11" s="15">
        <v>401867</v>
      </c>
      <c r="AT11" s="15">
        <v>508388</v>
      </c>
      <c r="AU11" s="15">
        <v>1752323</v>
      </c>
      <c r="AV11" s="15">
        <v>3059556</v>
      </c>
      <c r="AW11" s="15">
        <v>1154888</v>
      </c>
      <c r="AX11" s="15">
        <v>1946132</v>
      </c>
      <c r="AY11" s="15">
        <v>8582357</v>
      </c>
      <c r="AZ11" s="15">
        <v>817730</v>
      </c>
      <c r="BA11" s="15">
        <v>708504</v>
      </c>
      <c r="BB11" s="15">
        <v>506573</v>
      </c>
      <c r="BC11" s="15">
        <v>231424</v>
      </c>
      <c r="BD11" s="15">
        <v>27735614</v>
      </c>
      <c r="BE11" s="15">
        <v>191555</v>
      </c>
      <c r="BF11" s="15">
        <v>2380842</v>
      </c>
      <c r="BG11" s="15">
        <v>33486</v>
      </c>
      <c r="BH11" s="15">
        <v>316868</v>
      </c>
      <c r="BI11" s="15">
        <v>2741070</v>
      </c>
      <c r="BJ11" s="15">
        <v>576917</v>
      </c>
      <c r="BK11" s="15">
        <v>80400482</v>
      </c>
      <c r="BL11" s="15">
        <v>72580806</v>
      </c>
      <c r="BM11" s="15">
        <v>38000378</v>
      </c>
      <c r="BN11" s="15">
        <f t="shared" si="0"/>
        <v>1253950738</v>
      </c>
    </row>
    <row r="12" spans="1:66">
      <c r="A12" s="6"/>
      <c r="B12" s="6"/>
      <c r="C12" s="6"/>
      <c r="D12" s="14" t="s">
        <v>166</v>
      </c>
      <c r="E12" s="21" t="s">
        <v>171</v>
      </c>
      <c r="F12" s="15">
        <v>1983817</v>
      </c>
      <c r="G12" s="15">
        <v>3595661</v>
      </c>
      <c r="H12" s="15">
        <v>-229413</v>
      </c>
      <c r="I12" s="15">
        <v>42904229</v>
      </c>
      <c r="J12" s="15">
        <v>746867</v>
      </c>
      <c r="K12" s="15">
        <v>90494</v>
      </c>
      <c r="L12" s="15">
        <v>2900888</v>
      </c>
      <c r="M12" s="15">
        <v>234067</v>
      </c>
      <c r="N12" s="15">
        <v>99332</v>
      </c>
      <c r="O12" s="15">
        <v>6826353</v>
      </c>
      <c r="P12" s="15">
        <v>2542852</v>
      </c>
      <c r="Q12" s="15">
        <v>18573</v>
      </c>
      <c r="R12" s="15">
        <v>23521071</v>
      </c>
      <c r="S12" s="15">
        <v>60764</v>
      </c>
      <c r="T12" s="15">
        <v>8056973</v>
      </c>
      <c r="U12" s="15">
        <v>1440030</v>
      </c>
      <c r="V12" s="15">
        <v>3713901</v>
      </c>
      <c r="W12" s="15">
        <v>2063642</v>
      </c>
      <c r="X12" s="15">
        <v>213769</v>
      </c>
      <c r="Y12" s="15">
        <v>9525678</v>
      </c>
      <c r="Z12" s="15">
        <v>4092299</v>
      </c>
      <c r="AA12" s="15">
        <v>4444271</v>
      </c>
      <c r="AB12" s="15">
        <v>3359352</v>
      </c>
      <c r="AC12" s="15">
        <v>1462</v>
      </c>
      <c r="AD12" s="15">
        <v>264</v>
      </c>
      <c r="AE12" s="15">
        <v>249148</v>
      </c>
      <c r="AF12" s="15">
        <v>344</v>
      </c>
      <c r="AG12" s="15">
        <v>4667</v>
      </c>
      <c r="AH12" s="15">
        <v>178</v>
      </c>
      <c r="AI12" s="15">
        <v>5480</v>
      </c>
      <c r="AJ12" s="15">
        <v>34984</v>
      </c>
      <c r="AK12" s="15">
        <v>5622</v>
      </c>
      <c r="AL12" s="15">
        <v>19512</v>
      </c>
      <c r="AM12" s="15">
        <v>24589</v>
      </c>
      <c r="AN12" s="15">
        <v>26</v>
      </c>
      <c r="AO12" s="15">
        <v>-178002</v>
      </c>
      <c r="AP12" s="15">
        <v>19255</v>
      </c>
      <c r="AQ12" s="15">
        <v>2543</v>
      </c>
      <c r="AR12" s="15">
        <v>13294</v>
      </c>
      <c r="AS12" s="15">
        <v>1092</v>
      </c>
      <c r="AT12" s="15">
        <v>3605</v>
      </c>
      <c r="AU12" s="15">
        <v>-42307</v>
      </c>
      <c r="AV12" s="15">
        <v>145343</v>
      </c>
      <c r="AW12" s="15">
        <v>7918</v>
      </c>
      <c r="AX12" s="15">
        <v>-11493</v>
      </c>
      <c r="AY12" s="15">
        <v>9993</v>
      </c>
      <c r="AZ12" s="15">
        <v>3841</v>
      </c>
      <c r="BA12" s="15">
        <v>22705</v>
      </c>
      <c r="BB12" s="15">
        <v>3650</v>
      </c>
      <c r="BC12" s="15">
        <v>554</v>
      </c>
      <c r="BD12" s="15">
        <v>1710561</v>
      </c>
      <c r="BE12" s="15">
        <v>467</v>
      </c>
      <c r="BF12" s="15">
        <v>110516</v>
      </c>
      <c r="BG12" s="15">
        <v>121</v>
      </c>
      <c r="BH12" s="15">
        <v>156</v>
      </c>
      <c r="BI12" s="15">
        <v>3688</v>
      </c>
      <c r="BJ12" s="15">
        <v>4425</v>
      </c>
      <c r="BK12" s="15">
        <v>3950394</v>
      </c>
      <c r="BL12" s="15">
        <v>11513582</v>
      </c>
      <c r="BM12" s="15">
        <v>11353572</v>
      </c>
      <c r="BN12" s="15">
        <f t="shared" si="0"/>
        <v>151201219</v>
      </c>
    </row>
    <row r="13" spans="1:66">
      <c r="A13" s="6"/>
      <c r="B13" s="6"/>
      <c r="C13" s="6"/>
      <c r="D13" s="14" t="s">
        <v>122</v>
      </c>
      <c r="E13" s="21" t="s">
        <v>171</v>
      </c>
      <c r="F13" s="15">
        <v>1625338</v>
      </c>
      <c r="G13" s="15">
        <v>2475059</v>
      </c>
      <c r="H13" s="15">
        <v>178572</v>
      </c>
      <c r="I13" s="15">
        <v>36785020</v>
      </c>
      <c r="J13" s="15">
        <v>798259</v>
      </c>
      <c r="K13" s="15">
        <v>975344</v>
      </c>
      <c r="L13" s="15">
        <v>1623586</v>
      </c>
      <c r="M13" s="15">
        <v>319690</v>
      </c>
      <c r="N13" s="15">
        <v>105617</v>
      </c>
      <c r="O13" s="15">
        <v>1020487</v>
      </c>
      <c r="P13" s="15">
        <v>729244</v>
      </c>
      <c r="Q13" s="15">
        <v>62293</v>
      </c>
      <c r="R13" s="15">
        <v>15795104</v>
      </c>
      <c r="S13" s="15">
        <v>113165</v>
      </c>
      <c r="T13" s="15">
        <v>35856748</v>
      </c>
      <c r="U13" s="15">
        <v>1680199</v>
      </c>
      <c r="V13" s="15">
        <v>1056130</v>
      </c>
      <c r="W13" s="15">
        <v>1737948</v>
      </c>
      <c r="X13" s="15">
        <v>2365798</v>
      </c>
      <c r="Y13" s="15">
        <v>5938274</v>
      </c>
      <c r="Z13" s="15">
        <v>3927136</v>
      </c>
      <c r="AA13" s="15">
        <v>14049719</v>
      </c>
      <c r="AB13" s="15">
        <v>3183526</v>
      </c>
      <c r="AC13" s="15">
        <v>79839</v>
      </c>
      <c r="AD13" s="15">
        <v>10262</v>
      </c>
      <c r="AE13" s="15">
        <v>70228</v>
      </c>
      <c r="AF13" s="15">
        <v>84990</v>
      </c>
      <c r="AG13" s="15">
        <v>48143</v>
      </c>
      <c r="AH13" s="15">
        <v>52589</v>
      </c>
      <c r="AI13" s="15">
        <v>92447</v>
      </c>
      <c r="AJ13" s="15">
        <v>101185</v>
      </c>
      <c r="AK13" s="15">
        <v>179171</v>
      </c>
      <c r="AL13" s="15">
        <v>44440</v>
      </c>
      <c r="AM13" s="15">
        <v>90902</v>
      </c>
      <c r="AN13" s="15">
        <v>39934</v>
      </c>
      <c r="AO13" s="15">
        <v>287344</v>
      </c>
      <c r="AP13" s="15">
        <v>188767</v>
      </c>
      <c r="AQ13" s="15">
        <v>27271</v>
      </c>
      <c r="AR13" s="15">
        <v>38567</v>
      </c>
      <c r="AS13" s="15">
        <v>18860</v>
      </c>
      <c r="AT13" s="15">
        <v>89735</v>
      </c>
      <c r="AU13" s="15">
        <v>46095</v>
      </c>
      <c r="AV13" s="15">
        <v>286978</v>
      </c>
      <c r="AW13" s="15">
        <v>51426</v>
      </c>
      <c r="AX13" s="15">
        <v>72205</v>
      </c>
      <c r="AY13" s="15">
        <v>330042</v>
      </c>
      <c r="AZ13" s="15">
        <v>69151</v>
      </c>
      <c r="BA13" s="15">
        <v>137493</v>
      </c>
      <c r="BB13" s="15">
        <v>26628</v>
      </c>
      <c r="BC13" s="15">
        <v>7446</v>
      </c>
      <c r="BD13" s="15">
        <v>2557720</v>
      </c>
      <c r="BE13" s="15">
        <v>10665</v>
      </c>
      <c r="BF13" s="15">
        <v>133854</v>
      </c>
      <c r="BG13" s="15">
        <v>8014</v>
      </c>
      <c r="BH13" s="15">
        <v>16064</v>
      </c>
      <c r="BI13" s="15">
        <v>111371</v>
      </c>
      <c r="BJ13" s="15">
        <v>33705</v>
      </c>
      <c r="BK13" s="15">
        <v>2707100</v>
      </c>
      <c r="BL13" s="15">
        <v>5639712</v>
      </c>
      <c r="BM13" s="15">
        <v>6516309</v>
      </c>
      <c r="BN13" s="15">
        <f t="shared" si="0"/>
        <v>152708908</v>
      </c>
    </row>
    <row r="14" spans="1:66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0</v>
      </c>
    </row>
    <row r="15" spans="1:66">
      <c r="A15" s="6"/>
      <c r="B15" s="6"/>
      <c r="C15" s="6"/>
      <c r="D15" s="14" t="s">
        <v>148</v>
      </c>
      <c r="E15" s="21" t="s">
        <v>171</v>
      </c>
      <c r="F15" s="15">
        <v>16650380</v>
      </c>
      <c r="G15" s="15">
        <v>22409424</v>
      </c>
      <c r="H15" s="15">
        <v>3930224</v>
      </c>
      <c r="I15" s="15">
        <v>110209820</v>
      </c>
      <c r="J15" s="15">
        <v>24112927</v>
      </c>
      <c r="K15" s="15">
        <v>8778833</v>
      </c>
      <c r="L15" s="15">
        <v>17068572</v>
      </c>
      <c r="M15" s="15">
        <v>2466700</v>
      </c>
      <c r="N15" s="15">
        <v>4191296</v>
      </c>
      <c r="O15" s="15">
        <v>63858644</v>
      </c>
      <c r="P15" s="15">
        <v>23588804</v>
      </c>
      <c r="Q15" s="15">
        <v>1071892</v>
      </c>
      <c r="R15" s="15">
        <v>170324796</v>
      </c>
      <c r="S15" s="15">
        <v>2504197</v>
      </c>
      <c r="T15" s="15">
        <v>293037008</v>
      </c>
      <c r="U15" s="15">
        <v>55763492</v>
      </c>
      <c r="V15" s="15">
        <v>22607182</v>
      </c>
      <c r="W15" s="15">
        <v>47183311</v>
      </c>
      <c r="X15" s="15">
        <v>13434908</v>
      </c>
      <c r="Y15" s="15">
        <v>35156020</v>
      </c>
      <c r="Z15" s="15">
        <v>12002108</v>
      </c>
      <c r="AA15" s="15">
        <v>60672167</v>
      </c>
      <c r="AB15" s="15">
        <v>28012209</v>
      </c>
      <c r="AC15" s="15">
        <v>1994691</v>
      </c>
      <c r="AD15" s="15">
        <v>291587</v>
      </c>
      <c r="AE15" s="15">
        <v>3223439</v>
      </c>
      <c r="AF15" s="15">
        <v>1312209</v>
      </c>
      <c r="AG15" s="15">
        <v>1109730</v>
      </c>
      <c r="AH15" s="15">
        <v>1192772</v>
      </c>
      <c r="AI15" s="15">
        <v>2067281</v>
      </c>
      <c r="AJ15" s="15">
        <v>2048863</v>
      </c>
      <c r="AK15" s="15">
        <v>2538115</v>
      </c>
      <c r="AL15" s="15">
        <v>1096646</v>
      </c>
      <c r="AM15" s="15">
        <v>2367566</v>
      </c>
      <c r="AN15" s="15">
        <v>976489</v>
      </c>
      <c r="AO15" s="15">
        <v>3154572</v>
      </c>
      <c r="AP15" s="15">
        <v>3232647</v>
      </c>
      <c r="AQ15" s="15">
        <v>642860</v>
      </c>
      <c r="AR15" s="15">
        <v>770340</v>
      </c>
      <c r="AS15" s="15">
        <v>384100</v>
      </c>
      <c r="AT15" s="15">
        <v>579471</v>
      </c>
      <c r="AU15" s="15">
        <v>3214950</v>
      </c>
      <c r="AV15" s="15">
        <v>3634366</v>
      </c>
      <c r="AW15" s="15">
        <v>1111380</v>
      </c>
      <c r="AX15" s="15">
        <v>2047946</v>
      </c>
      <c r="AY15" s="15">
        <v>8262308</v>
      </c>
      <c r="AZ15" s="15">
        <v>899661</v>
      </c>
      <c r="BA15" s="15">
        <v>606284</v>
      </c>
      <c r="BB15" s="15">
        <v>483595</v>
      </c>
      <c r="BC15" s="15">
        <v>224531</v>
      </c>
      <c r="BD15" s="15">
        <v>27925919</v>
      </c>
      <c r="BE15" s="15">
        <v>181357</v>
      </c>
      <c r="BF15" s="15">
        <v>3078263</v>
      </c>
      <c r="BG15" s="15">
        <v>25593</v>
      </c>
      <c r="BH15" s="15">
        <v>490984</v>
      </c>
      <c r="BI15" s="15">
        <v>2633495</v>
      </c>
      <c r="BJ15" s="15">
        <v>547637</v>
      </c>
      <c r="BK15" s="15">
        <v>94869270</v>
      </c>
      <c r="BL15" s="15">
        <v>78936479</v>
      </c>
      <c r="BM15" s="15">
        <v>42964865</v>
      </c>
      <c r="BN15" s="15">
        <f t="shared" si="0"/>
        <v>1340157175</v>
      </c>
    </row>
    <row r="16" spans="1:66" ht="14.25" customHeight="1">
      <c r="A16" s="6"/>
      <c r="B16" s="6"/>
      <c r="C16" s="6"/>
      <c r="D16" s="14" t="s">
        <v>124</v>
      </c>
      <c r="E16" s="21" t="s">
        <v>171</v>
      </c>
      <c r="F16" s="15">
        <v>252489</v>
      </c>
      <c r="G16" s="15">
        <v>4511233</v>
      </c>
      <c r="H16" s="15">
        <v>451413</v>
      </c>
      <c r="I16" s="15">
        <v>16305169</v>
      </c>
      <c r="J16" s="15">
        <v>1629383</v>
      </c>
      <c r="K16" s="15">
        <v>1167815</v>
      </c>
      <c r="L16" s="15">
        <v>2734013</v>
      </c>
      <c r="M16" s="15">
        <v>333758</v>
      </c>
      <c r="N16" s="15">
        <v>182</v>
      </c>
      <c r="O16" s="15">
        <v>7346691</v>
      </c>
      <c r="P16" s="15">
        <v>698692</v>
      </c>
      <c r="Q16" s="15">
        <v>50466</v>
      </c>
      <c r="R16" s="15">
        <v>10300322</v>
      </c>
      <c r="S16" s="15">
        <v>69815</v>
      </c>
      <c r="T16" s="15">
        <v>7070649</v>
      </c>
      <c r="U16" s="15">
        <v>5475208</v>
      </c>
      <c r="V16" s="15">
        <v>2517534</v>
      </c>
      <c r="W16" s="15">
        <v>4280795</v>
      </c>
      <c r="X16" s="15">
        <v>1230770</v>
      </c>
      <c r="Y16" s="15">
        <v>3182227</v>
      </c>
      <c r="Z16" s="15">
        <v>1780716</v>
      </c>
      <c r="AA16" s="15">
        <v>3711769</v>
      </c>
      <c r="AB16" s="15">
        <v>3220303</v>
      </c>
      <c r="AC16" s="15">
        <v>216</v>
      </c>
      <c r="AD16" s="15">
        <v>8662</v>
      </c>
      <c r="AE16" s="15">
        <v>377728</v>
      </c>
      <c r="AF16" s="15">
        <v>134</v>
      </c>
      <c r="AG16" s="15">
        <v>18253</v>
      </c>
      <c r="AH16" s="15">
        <v>141</v>
      </c>
      <c r="AI16" s="15">
        <v>41968</v>
      </c>
      <c r="AJ16" s="15">
        <v>60736</v>
      </c>
      <c r="AK16" s="15">
        <v>3635</v>
      </c>
      <c r="AL16" s="15">
        <v>58271</v>
      </c>
      <c r="AM16" s="15">
        <v>518172</v>
      </c>
      <c r="AN16" s="15">
        <v>226</v>
      </c>
      <c r="AO16" s="15">
        <v>332749</v>
      </c>
      <c r="AP16" s="15">
        <v>120726</v>
      </c>
      <c r="AQ16" s="15">
        <v>31152</v>
      </c>
      <c r="AR16" s="15">
        <v>27237</v>
      </c>
      <c r="AS16" s="15">
        <v>18231</v>
      </c>
      <c r="AT16" s="15">
        <v>95108</v>
      </c>
      <c r="AU16" s="15">
        <v>393582</v>
      </c>
      <c r="AV16" s="15">
        <v>391830</v>
      </c>
      <c r="AW16" s="15">
        <v>23831</v>
      </c>
      <c r="AX16" s="15">
        <v>196984</v>
      </c>
      <c r="AY16" s="15">
        <v>617327</v>
      </c>
      <c r="AZ16" s="15">
        <v>117883</v>
      </c>
      <c r="BA16" s="15">
        <v>105210</v>
      </c>
      <c r="BB16" s="15">
        <v>17049</v>
      </c>
      <c r="BC16" s="15">
        <v>7688</v>
      </c>
      <c r="BD16" s="15">
        <v>2081538</v>
      </c>
      <c r="BE16" s="15">
        <v>11606</v>
      </c>
      <c r="BF16" s="15">
        <v>101175</v>
      </c>
      <c r="BG16" s="15">
        <v>7159</v>
      </c>
      <c r="BH16" s="15">
        <v>67889</v>
      </c>
      <c r="BI16" s="15">
        <v>189</v>
      </c>
      <c r="BJ16" s="15">
        <v>20211</v>
      </c>
      <c r="BK16" s="15">
        <v>8689801</v>
      </c>
      <c r="BL16" s="15">
        <v>8780928</v>
      </c>
      <c r="BM16" s="15">
        <v>1554484</v>
      </c>
      <c r="BN16" s="15">
        <f t="shared" si="0"/>
        <v>103221121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6891881</v>
      </c>
      <c r="G17" s="15">
        <v>14798941</v>
      </c>
      <c r="H17" s="15">
        <v>1143738</v>
      </c>
      <c r="I17" s="15">
        <v>63774307</v>
      </c>
      <c r="J17" s="15">
        <v>10768510</v>
      </c>
      <c r="K17" s="15">
        <v>7380962</v>
      </c>
      <c r="L17" s="15">
        <v>9219379</v>
      </c>
      <c r="M17" s="15">
        <v>1248152</v>
      </c>
      <c r="N17" s="15">
        <v>998863</v>
      </c>
      <c r="O17" s="15">
        <v>37983323</v>
      </c>
      <c r="P17" s="15">
        <v>24643685</v>
      </c>
      <c r="Q17" s="15">
        <v>792382</v>
      </c>
      <c r="R17" s="15">
        <v>88392871</v>
      </c>
      <c r="S17" s="15">
        <v>1642970</v>
      </c>
      <c r="T17" s="15">
        <v>176352462</v>
      </c>
      <c r="U17" s="15">
        <v>21659162</v>
      </c>
      <c r="V17" s="15">
        <v>11813758</v>
      </c>
      <c r="W17" s="15">
        <v>13327771</v>
      </c>
      <c r="X17" s="15">
        <v>2897622</v>
      </c>
      <c r="Y17" s="15">
        <v>21971566</v>
      </c>
      <c r="Z17" s="15">
        <v>7821892</v>
      </c>
      <c r="AA17" s="15">
        <v>41763095</v>
      </c>
      <c r="AB17" s="15">
        <v>13707566</v>
      </c>
      <c r="AC17" s="15">
        <v>442002</v>
      </c>
      <c r="AD17" s="15">
        <v>159698</v>
      </c>
      <c r="AE17" s="15">
        <v>580186</v>
      </c>
      <c r="AF17" s="15">
        <v>150462</v>
      </c>
      <c r="AG17" s="15">
        <v>493311</v>
      </c>
      <c r="AH17" s="15">
        <v>146857</v>
      </c>
      <c r="AI17" s="15">
        <v>1056805</v>
      </c>
      <c r="AJ17" s="15">
        <v>1250182</v>
      </c>
      <c r="AK17" s="15">
        <v>1314160</v>
      </c>
      <c r="AL17" s="15">
        <v>782056</v>
      </c>
      <c r="AM17" s="15">
        <v>394328</v>
      </c>
      <c r="AN17" s="15">
        <v>108011</v>
      </c>
      <c r="AO17" s="15">
        <v>1181734</v>
      </c>
      <c r="AP17" s="15">
        <v>2536518</v>
      </c>
      <c r="AQ17" s="15">
        <v>238884</v>
      </c>
      <c r="AR17" s="15">
        <v>549922</v>
      </c>
      <c r="AS17" s="15">
        <v>224010</v>
      </c>
      <c r="AT17" s="15">
        <v>167242</v>
      </c>
      <c r="AU17" s="15">
        <v>767956</v>
      </c>
      <c r="AV17" s="15">
        <v>819290</v>
      </c>
      <c r="AW17" s="15">
        <v>482374</v>
      </c>
      <c r="AX17" s="15">
        <v>442231</v>
      </c>
      <c r="AY17" s="15">
        <v>1144375</v>
      </c>
      <c r="AZ17" s="15">
        <v>137782</v>
      </c>
      <c r="BA17" s="15">
        <v>326161</v>
      </c>
      <c r="BB17" s="15">
        <v>276735</v>
      </c>
      <c r="BC17" s="15">
        <v>114251</v>
      </c>
      <c r="BD17" s="15">
        <v>18324913</v>
      </c>
      <c r="BE17" s="15">
        <v>146190</v>
      </c>
      <c r="BF17" s="15">
        <v>747095</v>
      </c>
      <c r="BG17" s="15">
        <v>63332</v>
      </c>
      <c r="BH17" s="15">
        <v>119967</v>
      </c>
      <c r="BI17" s="15">
        <v>532963</v>
      </c>
      <c r="BJ17" s="15">
        <v>353958</v>
      </c>
      <c r="BK17" s="15">
        <v>51662385</v>
      </c>
      <c r="BL17" s="15">
        <v>41041284</v>
      </c>
      <c r="BM17" s="15">
        <v>22790883</v>
      </c>
      <c r="BN17" s="15">
        <f t="shared" si="0"/>
        <v>733065351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814732</v>
      </c>
      <c r="G18" s="15">
        <v>1483146</v>
      </c>
      <c r="H18" s="15">
        <v>112184</v>
      </c>
      <c r="I18" s="15">
        <v>4615090</v>
      </c>
      <c r="J18" s="15">
        <v>455710</v>
      </c>
      <c r="K18" s="15">
        <v>727298</v>
      </c>
      <c r="L18" s="15">
        <v>784515</v>
      </c>
      <c r="M18" s="15">
        <v>121644</v>
      </c>
      <c r="N18" s="15">
        <v>75639</v>
      </c>
      <c r="O18" s="15">
        <v>4400478</v>
      </c>
      <c r="P18" s="15">
        <v>1948157</v>
      </c>
      <c r="Q18" s="15">
        <v>35638</v>
      </c>
      <c r="R18" s="15">
        <v>6039767</v>
      </c>
      <c r="S18" s="15">
        <v>157972</v>
      </c>
      <c r="T18" s="15">
        <v>22496753</v>
      </c>
      <c r="U18" s="15">
        <v>1537536</v>
      </c>
      <c r="V18" s="15">
        <v>1206558</v>
      </c>
      <c r="W18" s="15">
        <v>1119846</v>
      </c>
      <c r="X18" s="15">
        <v>41595</v>
      </c>
      <c r="Y18" s="15">
        <v>2990022</v>
      </c>
      <c r="Z18" s="15">
        <v>449026</v>
      </c>
      <c r="AA18" s="15">
        <v>7263598</v>
      </c>
      <c r="AB18" s="15">
        <v>826750</v>
      </c>
      <c r="AC18" s="15">
        <v>19288</v>
      </c>
      <c r="AD18" s="15">
        <v>8203</v>
      </c>
      <c r="AE18" s="15">
        <v>79595</v>
      </c>
      <c r="AF18" s="15">
        <v>7089</v>
      </c>
      <c r="AG18" s="15">
        <v>32118</v>
      </c>
      <c r="AH18" s="15">
        <v>25495</v>
      </c>
      <c r="AI18" s="15">
        <v>134046</v>
      </c>
      <c r="AJ18" s="15">
        <v>97409</v>
      </c>
      <c r="AK18" s="15">
        <v>101835</v>
      </c>
      <c r="AL18" s="15">
        <v>37220</v>
      </c>
      <c r="AM18" s="15">
        <v>73071</v>
      </c>
      <c r="AN18" s="15">
        <v>47376</v>
      </c>
      <c r="AO18" s="15">
        <v>118274</v>
      </c>
      <c r="AP18" s="15">
        <v>161217</v>
      </c>
      <c r="AQ18" s="15">
        <v>21377</v>
      </c>
      <c r="AR18" s="15">
        <v>32671</v>
      </c>
      <c r="AS18" s="15">
        <v>23397</v>
      </c>
      <c r="AT18" s="15">
        <v>13637</v>
      </c>
      <c r="AU18" s="15">
        <v>62259</v>
      </c>
      <c r="AV18" s="15">
        <v>43834</v>
      </c>
      <c r="AW18" s="15">
        <v>38248</v>
      </c>
      <c r="AX18" s="15">
        <v>50246</v>
      </c>
      <c r="AY18" s="15">
        <v>481058</v>
      </c>
      <c r="AZ18" s="15">
        <v>37791</v>
      </c>
      <c r="BA18" s="15">
        <v>16257</v>
      </c>
      <c r="BB18" s="15">
        <v>14738</v>
      </c>
      <c r="BC18" s="15">
        <v>6592</v>
      </c>
      <c r="BD18" s="15">
        <v>1797571</v>
      </c>
      <c r="BE18" s="15">
        <v>6018</v>
      </c>
      <c r="BF18" s="15">
        <v>127641</v>
      </c>
      <c r="BG18" s="15">
        <v>4418</v>
      </c>
      <c r="BH18" s="15">
        <v>5402</v>
      </c>
      <c r="BI18" s="15">
        <v>70946</v>
      </c>
      <c r="BJ18" s="15">
        <v>22277</v>
      </c>
      <c r="BK18" s="15">
        <v>2424657</v>
      </c>
      <c r="BL18" s="15">
        <v>2180318</v>
      </c>
      <c r="BM18" s="15">
        <v>1345906</v>
      </c>
      <c r="BN18" s="15">
        <f t="shared" si="0"/>
        <v>69473149</v>
      </c>
    </row>
    <row r="19" spans="1:66">
      <c r="A19" s="6"/>
      <c r="B19" s="6"/>
      <c r="C19" s="6"/>
      <c r="D19" s="14" t="s">
        <v>127</v>
      </c>
      <c r="E19" s="21" t="s">
        <v>171</v>
      </c>
      <c r="F19" s="15"/>
      <c r="G19" s="15">
        <v>174908</v>
      </c>
      <c r="H19" s="15">
        <v>44032</v>
      </c>
      <c r="I19" s="15">
        <v>1008667</v>
      </c>
      <c r="J19" s="15">
        <v>-29501</v>
      </c>
      <c r="K19" s="15">
        <v>18862</v>
      </c>
      <c r="L19" s="15">
        <v>1075871</v>
      </c>
      <c r="M19" s="15">
        <v>209747</v>
      </c>
      <c r="N19" s="15">
        <v>38</v>
      </c>
      <c r="O19" s="15">
        <v>-352</v>
      </c>
      <c r="P19" s="15">
        <v>3932026</v>
      </c>
      <c r="Q19" s="15"/>
      <c r="R19" s="15">
        <v>2962668</v>
      </c>
      <c r="S19" s="15"/>
      <c r="T19" s="15">
        <v>1206074</v>
      </c>
      <c r="U19" s="15">
        <v>352104</v>
      </c>
      <c r="V19" s="15">
        <v>201955</v>
      </c>
      <c r="W19" s="15">
        <v>-252</v>
      </c>
      <c r="X19" s="15">
        <v>15446</v>
      </c>
      <c r="Y19" s="15">
        <v>1427246</v>
      </c>
      <c r="Z19" s="15">
        <v>175071</v>
      </c>
      <c r="AA19" s="15">
        <v>3149745</v>
      </c>
      <c r="AB19" s="15">
        <v>1065140</v>
      </c>
      <c r="AC19" s="15"/>
      <c r="AD19" s="15"/>
      <c r="AE19" s="15">
        <v>161739</v>
      </c>
      <c r="AF19" s="15"/>
      <c r="AG19" s="15"/>
      <c r="AH19" s="15"/>
      <c r="AI19" s="15"/>
      <c r="AJ19" s="15"/>
      <c r="AK19" s="15"/>
      <c r="AL19" s="15"/>
      <c r="AM19" s="15">
        <v>56469</v>
      </c>
      <c r="AN19" s="15">
        <v>-3359</v>
      </c>
      <c r="AO19" s="15">
        <v>107530</v>
      </c>
      <c r="AP19" s="15">
        <v>10403</v>
      </c>
      <c r="AQ19" s="15"/>
      <c r="AR19" s="15"/>
      <c r="AS19" s="15"/>
      <c r="AT19" s="15"/>
      <c r="AU19" s="15">
        <v>13440</v>
      </c>
      <c r="AV19" s="15">
        <v>30609</v>
      </c>
      <c r="AW19" s="15"/>
      <c r="AX19" s="15">
        <v>21577</v>
      </c>
      <c r="AY19" s="15"/>
      <c r="AZ19" s="15"/>
      <c r="BA19" s="15">
        <v>157727</v>
      </c>
      <c r="BB19" s="15"/>
      <c r="BC19" s="15"/>
      <c r="BD19" s="15">
        <v>267150</v>
      </c>
      <c r="BE19" s="15"/>
      <c r="BF19" s="15">
        <v>46689</v>
      </c>
      <c r="BG19" s="15"/>
      <c r="BH19" s="15"/>
      <c r="BI19" s="15">
        <v>97361</v>
      </c>
      <c r="BJ19" s="15"/>
      <c r="BK19" s="15">
        <v>1257</v>
      </c>
      <c r="BL19" s="15">
        <v>2141277</v>
      </c>
      <c r="BM19" s="15">
        <v>-1140</v>
      </c>
      <c r="BN19" s="15">
        <f t="shared" si="0"/>
        <v>20098224</v>
      </c>
    </row>
    <row r="20" spans="1:66">
      <c r="A20" s="6"/>
      <c r="B20" s="6"/>
      <c r="C20" s="6"/>
      <c r="D20" s="14" t="s">
        <v>165</v>
      </c>
      <c r="E20" s="21" t="s">
        <v>171</v>
      </c>
      <c r="F20" s="15"/>
      <c r="G20" s="15"/>
      <c r="H20" s="15">
        <v>12457</v>
      </c>
      <c r="I20" s="15">
        <v>708076</v>
      </c>
      <c r="J20" s="15"/>
      <c r="K20" s="15">
        <v>-17947</v>
      </c>
      <c r="L20" s="15">
        <v>1313</v>
      </c>
      <c r="M20" s="15">
        <v>136043</v>
      </c>
      <c r="N20" s="15"/>
      <c r="O20" s="15"/>
      <c r="P20" s="15">
        <v>831785</v>
      </c>
      <c r="Q20" s="15"/>
      <c r="R20" s="15"/>
      <c r="S20" s="15"/>
      <c r="T20" s="15">
        <v>1090297</v>
      </c>
      <c r="U20" s="15">
        <v>-20519</v>
      </c>
      <c r="V20" s="15">
        <v>30936</v>
      </c>
      <c r="W20" s="15">
        <v>-252</v>
      </c>
      <c r="X20" s="15">
        <v>11257</v>
      </c>
      <c r="Y20" s="15"/>
      <c r="Z20" s="15"/>
      <c r="AA20" s="15">
        <v>737305</v>
      </c>
      <c r="AB20" s="15">
        <v>992969</v>
      </c>
      <c r="AC20" s="15"/>
      <c r="AD20" s="15"/>
      <c r="AE20" s="15">
        <v>1068</v>
      </c>
      <c r="AF20" s="15"/>
      <c r="AG20" s="15"/>
      <c r="AH20" s="15"/>
      <c r="AI20" s="15"/>
      <c r="AJ20" s="15"/>
      <c r="AK20" s="15"/>
      <c r="AL20" s="15"/>
      <c r="AM20" s="15">
        <v>19178</v>
      </c>
      <c r="AN20" s="15">
        <v>-3359</v>
      </c>
      <c r="AO20" s="15"/>
      <c r="AP20" s="15">
        <v>10403</v>
      </c>
      <c r="AQ20" s="15"/>
      <c r="AR20" s="15"/>
      <c r="AS20" s="15"/>
      <c r="AT20" s="15"/>
      <c r="AU20" s="15">
        <v>-180</v>
      </c>
      <c r="AV20" s="15">
        <v>11447</v>
      </c>
      <c r="AW20" s="15"/>
      <c r="AX20" s="15"/>
      <c r="AY20" s="15"/>
      <c r="AZ20" s="15"/>
      <c r="BA20" s="15">
        <v>100417</v>
      </c>
      <c r="BB20" s="15"/>
      <c r="BC20" s="15"/>
      <c r="BD20" s="15">
        <v>5872</v>
      </c>
      <c r="BE20" s="15"/>
      <c r="BF20" s="15">
        <v>944</v>
      </c>
      <c r="BG20" s="15"/>
      <c r="BH20" s="15"/>
      <c r="BI20" s="15">
        <v>82836</v>
      </c>
      <c r="BJ20" s="15"/>
      <c r="BK20" s="15"/>
      <c r="BL20" s="15"/>
      <c r="BM20" s="15"/>
      <c r="BN20" s="15">
        <f t="shared" si="0"/>
        <v>4742346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174908</v>
      </c>
      <c r="H21" s="15">
        <v>31574</v>
      </c>
      <c r="I21" s="15">
        <v>300591</v>
      </c>
      <c r="J21" s="15">
        <v>-29501</v>
      </c>
      <c r="K21" s="15">
        <v>36809</v>
      </c>
      <c r="L21" s="15">
        <v>1074558</v>
      </c>
      <c r="M21" s="15">
        <v>73704</v>
      </c>
      <c r="N21" s="15">
        <v>38</v>
      </c>
      <c r="O21" s="15">
        <v>-352</v>
      </c>
      <c r="P21" s="15">
        <v>3100241</v>
      </c>
      <c r="Q21" s="15"/>
      <c r="R21" s="15">
        <v>2962668</v>
      </c>
      <c r="S21" s="15"/>
      <c r="T21" s="15">
        <v>115778</v>
      </c>
      <c r="U21" s="15">
        <v>372623</v>
      </c>
      <c r="V21" s="15">
        <v>171020</v>
      </c>
      <c r="W21" s="15"/>
      <c r="X21" s="15">
        <v>4189</v>
      </c>
      <c r="Y21" s="15">
        <v>1427246</v>
      </c>
      <c r="Z21" s="15">
        <v>175071</v>
      </c>
      <c r="AA21" s="15">
        <v>2412440</v>
      </c>
      <c r="AB21" s="15">
        <v>72172</v>
      </c>
      <c r="AC21" s="15"/>
      <c r="AD21" s="15"/>
      <c r="AE21" s="15">
        <v>160671</v>
      </c>
      <c r="AF21" s="15"/>
      <c r="AG21" s="15"/>
      <c r="AH21" s="15"/>
      <c r="AI21" s="15"/>
      <c r="AJ21" s="15"/>
      <c r="AK21" s="15"/>
      <c r="AL21" s="15"/>
      <c r="AM21" s="15">
        <v>37291</v>
      </c>
      <c r="AN21" s="15"/>
      <c r="AO21" s="15">
        <v>107530</v>
      </c>
      <c r="AP21" s="15"/>
      <c r="AQ21" s="15"/>
      <c r="AR21" s="15"/>
      <c r="AS21" s="15"/>
      <c r="AT21" s="15"/>
      <c r="AU21" s="15">
        <v>13620</v>
      </c>
      <c r="AV21" s="15">
        <v>19162</v>
      </c>
      <c r="AW21" s="15"/>
      <c r="AX21" s="15">
        <v>21577</v>
      </c>
      <c r="AY21" s="15"/>
      <c r="AZ21" s="15"/>
      <c r="BA21" s="15">
        <v>57310</v>
      </c>
      <c r="BB21" s="15"/>
      <c r="BC21" s="15"/>
      <c r="BD21" s="15">
        <v>261279</v>
      </c>
      <c r="BE21" s="15"/>
      <c r="BF21" s="15">
        <v>45745</v>
      </c>
      <c r="BG21" s="15"/>
      <c r="BH21" s="15"/>
      <c r="BI21" s="15">
        <v>14525</v>
      </c>
      <c r="BJ21" s="15"/>
      <c r="BK21" s="15">
        <v>1257</v>
      </c>
      <c r="BL21" s="15">
        <v>2141277</v>
      </c>
      <c r="BM21" s="15">
        <v>-1140</v>
      </c>
      <c r="BN21" s="15">
        <f t="shared" si="0"/>
        <v>15355881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-8882</v>
      </c>
      <c r="H22" s="15">
        <v>13369</v>
      </c>
      <c r="I22" s="15">
        <v>1499269</v>
      </c>
      <c r="J22" s="15">
        <v>441096</v>
      </c>
      <c r="K22" s="15"/>
      <c r="L22" s="15">
        <v>62071</v>
      </c>
      <c r="M22" s="15"/>
      <c r="N22" s="15"/>
      <c r="O22" s="15">
        <v>227</v>
      </c>
      <c r="P22" s="15">
        <v>224759</v>
      </c>
      <c r="Q22" s="15"/>
      <c r="R22" s="15">
        <v>-85176</v>
      </c>
      <c r="S22" s="15"/>
      <c r="T22" s="15">
        <v>-94426</v>
      </c>
      <c r="U22" s="15">
        <v>-3192</v>
      </c>
      <c r="V22" s="15"/>
      <c r="W22" s="15">
        <v>-14175</v>
      </c>
      <c r="X22" s="15">
        <v>29300</v>
      </c>
      <c r="Y22" s="15">
        <v>-79177</v>
      </c>
      <c r="Z22" s="15">
        <v>-131628</v>
      </c>
      <c r="AA22" s="15"/>
      <c r="AB22" s="15">
        <v>17593</v>
      </c>
      <c r="AC22" s="15"/>
      <c r="AD22" s="15"/>
      <c r="AE22" s="15"/>
      <c r="AF22" s="15"/>
      <c r="AG22" s="15">
        <v>3</v>
      </c>
      <c r="AH22" s="15"/>
      <c r="AI22" s="15"/>
      <c r="AJ22" s="15"/>
      <c r="AK22" s="15">
        <v>175951</v>
      </c>
      <c r="AL22" s="15"/>
      <c r="AM22" s="15">
        <v>-262</v>
      </c>
      <c r="AN22" s="15"/>
      <c r="AO22" s="15">
        <v>-9120</v>
      </c>
      <c r="AP22" s="15"/>
      <c r="AQ22" s="15"/>
      <c r="AR22" s="15"/>
      <c r="AS22" s="15"/>
      <c r="AT22" s="15"/>
      <c r="AU22" s="15"/>
      <c r="AV22" s="15"/>
      <c r="AW22" s="15"/>
      <c r="AX22" s="15">
        <v>59</v>
      </c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>
        <v>-300</v>
      </c>
      <c r="BL22" s="15"/>
      <c r="BM22" s="15">
        <v>-523732</v>
      </c>
      <c r="BN22" s="15">
        <f t="shared" si="0"/>
        <v>1513627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-8882</v>
      </c>
      <c r="H25" s="15">
        <v>13369</v>
      </c>
      <c r="I25" s="15">
        <v>1499269</v>
      </c>
      <c r="J25" s="15">
        <v>441096</v>
      </c>
      <c r="K25" s="15"/>
      <c r="L25" s="15">
        <v>62071</v>
      </c>
      <c r="M25" s="15"/>
      <c r="N25" s="15"/>
      <c r="O25" s="15">
        <v>227</v>
      </c>
      <c r="P25" s="15">
        <v>224759</v>
      </c>
      <c r="Q25" s="15"/>
      <c r="R25" s="15">
        <v>-85176</v>
      </c>
      <c r="S25" s="15"/>
      <c r="T25" s="15">
        <v>-94426</v>
      </c>
      <c r="U25" s="15">
        <v>-3192</v>
      </c>
      <c r="V25" s="15"/>
      <c r="W25" s="15">
        <v>-14175</v>
      </c>
      <c r="X25" s="15">
        <v>29300</v>
      </c>
      <c r="Y25" s="15">
        <v>-79177</v>
      </c>
      <c r="Z25" s="15">
        <v>-131628</v>
      </c>
      <c r="AA25" s="15"/>
      <c r="AB25" s="15">
        <v>17593</v>
      </c>
      <c r="AC25" s="15"/>
      <c r="AD25" s="15"/>
      <c r="AE25" s="15"/>
      <c r="AF25" s="15"/>
      <c r="AG25" s="15">
        <v>3</v>
      </c>
      <c r="AH25" s="15"/>
      <c r="AI25" s="15"/>
      <c r="AJ25" s="15"/>
      <c r="AK25" s="15">
        <v>175951</v>
      </c>
      <c r="AL25" s="15"/>
      <c r="AM25" s="15">
        <v>-262</v>
      </c>
      <c r="AN25" s="15"/>
      <c r="AO25" s="15">
        <v>-9120</v>
      </c>
      <c r="AP25" s="15"/>
      <c r="AQ25" s="15"/>
      <c r="AR25" s="15"/>
      <c r="AS25" s="15"/>
      <c r="AT25" s="15"/>
      <c r="AU25" s="15"/>
      <c r="AV25" s="15"/>
      <c r="AW25" s="15"/>
      <c r="AX25" s="15">
        <v>59</v>
      </c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>
        <v>-300</v>
      </c>
      <c r="BL25" s="15"/>
      <c r="BM25" s="15">
        <v>-523732</v>
      </c>
      <c r="BN25" s="15">
        <f t="shared" si="0"/>
        <v>1513627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496914</v>
      </c>
      <c r="G26" s="15">
        <v>-1743</v>
      </c>
      <c r="H26" s="15">
        <v>14794</v>
      </c>
      <c r="I26" s="15">
        <v>-91829</v>
      </c>
      <c r="J26" s="15">
        <v>-21533</v>
      </c>
      <c r="K26" s="15"/>
      <c r="L26" s="15">
        <v>-51971</v>
      </c>
      <c r="M26" s="15">
        <v>-1307</v>
      </c>
      <c r="N26" s="15">
        <v>-726</v>
      </c>
      <c r="O26" s="15">
        <v>3</v>
      </c>
      <c r="P26" s="15">
        <v>180693</v>
      </c>
      <c r="Q26" s="15"/>
      <c r="R26" s="15">
        <v>1496771</v>
      </c>
      <c r="S26" s="15"/>
      <c r="T26" s="15">
        <v>29819615</v>
      </c>
      <c r="U26" s="15">
        <v>-2277</v>
      </c>
      <c r="V26" s="15">
        <v>224045</v>
      </c>
      <c r="W26" s="15">
        <v>-3195</v>
      </c>
      <c r="X26" s="15"/>
      <c r="Y26" s="15">
        <v>22061</v>
      </c>
      <c r="Z26" s="15">
        <v>2421</v>
      </c>
      <c r="AA26" s="15">
        <v>-2305033</v>
      </c>
      <c r="AB26" s="15">
        <v>-11066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>
        <v>-726</v>
      </c>
      <c r="AN26" s="15"/>
      <c r="AO26" s="15">
        <v>9079</v>
      </c>
      <c r="AP26" s="15"/>
      <c r="AQ26" s="15"/>
      <c r="AR26" s="15"/>
      <c r="AS26" s="15"/>
      <c r="AT26" s="15">
        <v>5673</v>
      </c>
      <c r="AU26" s="15">
        <v>-365</v>
      </c>
      <c r="AV26" s="15">
        <v>10695</v>
      </c>
      <c r="AW26" s="15"/>
      <c r="AX26" s="15">
        <v>-726</v>
      </c>
      <c r="AY26" s="15"/>
      <c r="AZ26" s="15">
        <v>8378</v>
      </c>
      <c r="BA26" s="15">
        <v>-726</v>
      </c>
      <c r="BB26" s="15"/>
      <c r="BC26" s="15"/>
      <c r="BD26" s="15">
        <v>292186</v>
      </c>
      <c r="BE26" s="15"/>
      <c r="BF26" s="15">
        <v>8522</v>
      </c>
      <c r="BG26" s="15"/>
      <c r="BH26" s="15"/>
      <c r="BI26" s="15"/>
      <c r="BJ26" s="15"/>
      <c r="BK26" s="15">
        <v>-89097</v>
      </c>
      <c r="BL26" s="15">
        <v>-368703</v>
      </c>
      <c r="BM26" s="15">
        <v>-10439</v>
      </c>
      <c r="BN26" s="15">
        <f t="shared" si="0"/>
        <v>29630388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-3195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-3195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496914</v>
      </c>
      <c r="G29" s="15">
        <v>-1743</v>
      </c>
      <c r="H29" s="15">
        <v>14794</v>
      </c>
      <c r="I29" s="15">
        <v>-91829</v>
      </c>
      <c r="J29" s="15">
        <v>-21533</v>
      </c>
      <c r="K29" s="15"/>
      <c r="L29" s="15">
        <v>-51971</v>
      </c>
      <c r="M29" s="15">
        <v>-1307</v>
      </c>
      <c r="N29" s="15">
        <v>-726</v>
      </c>
      <c r="O29" s="15">
        <v>3</v>
      </c>
      <c r="P29" s="15">
        <v>180693</v>
      </c>
      <c r="Q29" s="15"/>
      <c r="R29" s="15">
        <v>1496771</v>
      </c>
      <c r="S29" s="15"/>
      <c r="T29" s="15">
        <v>29819615</v>
      </c>
      <c r="U29" s="15">
        <v>-2277</v>
      </c>
      <c r="V29" s="15">
        <v>224045</v>
      </c>
      <c r="W29" s="15"/>
      <c r="X29" s="15"/>
      <c r="Y29" s="15">
        <v>22061</v>
      </c>
      <c r="Z29" s="15">
        <v>2421</v>
      </c>
      <c r="AA29" s="15">
        <v>-2305033</v>
      </c>
      <c r="AB29" s="15">
        <v>-11066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>
        <v>-726</v>
      </c>
      <c r="AN29" s="15"/>
      <c r="AO29" s="15">
        <v>9079</v>
      </c>
      <c r="AP29" s="15"/>
      <c r="AQ29" s="15"/>
      <c r="AR29" s="15"/>
      <c r="AS29" s="15"/>
      <c r="AT29" s="15">
        <v>5673</v>
      </c>
      <c r="AU29" s="15">
        <v>-365</v>
      </c>
      <c r="AV29" s="15">
        <v>10695</v>
      </c>
      <c r="AW29" s="15"/>
      <c r="AX29" s="15">
        <v>-726</v>
      </c>
      <c r="AY29" s="15"/>
      <c r="AZ29" s="15">
        <v>8378</v>
      </c>
      <c r="BA29" s="15">
        <v>-726</v>
      </c>
      <c r="BB29" s="15"/>
      <c r="BC29" s="15"/>
      <c r="BD29" s="15">
        <v>292186</v>
      </c>
      <c r="BE29" s="15"/>
      <c r="BF29" s="15">
        <v>8522</v>
      </c>
      <c r="BG29" s="15"/>
      <c r="BH29" s="15"/>
      <c r="BI29" s="15"/>
      <c r="BJ29" s="15"/>
      <c r="BK29" s="15">
        <v>-89097</v>
      </c>
      <c r="BL29" s="15">
        <v>-368703</v>
      </c>
      <c r="BM29" s="15">
        <v>-10439</v>
      </c>
      <c r="BN29" s="15">
        <f t="shared" si="0"/>
        <v>29633583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>
        <v>6157789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71652</v>
      </c>
      <c r="AN30" s="15"/>
      <c r="AO30" s="15"/>
      <c r="AP30" s="15"/>
      <c r="AQ30" s="15"/>
      <c r="AR30" s="15"/>
      <c r="AS30" s="15"/>
      <c r="AT30" s="15"/>
      <c r="AU30" s="15">
        <v>8352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6237793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>
        <v>-1902</v>
      </c>
      <c r="H31" s="15"/>
      <c r="I31" s="15">
        <v>151206</v>
      </c>
      <c r="J31" s="15">
        <v>-1075</v>
      </c>
      <c r="K31" s="15"/>
      <c r="L31" s="15">
        <v>-103216</v>
      </c>
      <c r="M31" s="15"/>
      <c r="N31" s="15">
        <v>117</v>
      </c>
      <c r="O31" s="15">
        <v>-47235</v>
      </c>
      <c r="P31" s="15"/>
      <c r="Q31" s="15"/>
      <c r="R31" s="15">
        <v>-177419</v>
      </c>
      <c r="S31" s="15"/>
      <c r="T31" s="15">
        <v>-2778</v>
      </c>
      <c r="U31" s="15">
        <v>161568</v>
      </c>
      <c r="V31" s="15">
        <v>12777</v>
      </c>
      <c r="W31" s="15">
        <v>618</v>
      </c>
      <c r="X31" s="15"/>
      <c r="Y31" s="15">
        <v>-127718</v>
      </c>
      <c r="Z31" s="15"/>
      <c r="AA31" s="15"/>
      <c r="AB31" s="15">
        <v>154766</v>
      </c>
      <c r="AC31" s="15"/>
      <c r="AD31" s="15"/>
      <c r="AE31" s="15">
        <v>-298</v>
      </c>
      <c r="AF31" s="15"/>
      <c r="AG31" s="15"/>
      <c r="AH31" s="15"/>
      <c r="AI31" s="15"/>
      <c r="AJ31" s="15"/>
      <c r="AK31" s="15"/>
      <c r="AL31" s="15"/>
      <c r="AM31" s="15">
        <v>5322</v>
      </c>
      <c r="AN31" s="15"/>
      <c r="AO31" s="15">
        <v>86941</v>
      </c>
      <c r="AP31" s="15"/>
      <c r="AQ31" s="15"/>
      <c r="AR31" s="15"/>
      <c r="AS31" s="15"/>
      <c r="AT31" s="15"/>
      <c r="AU31" s="15"/>
      <c r="AV31" s="15">
        <v>5695</v>
      </c>
      <c r="AW31" s="15"/>
      <c r="AX31" s="15">
        <v>-608</v>
      </c>
      <c r="AY31" s="15"/>
      <c r="AZ31" s="15"/>
      <c r="BA31" s="15"/>
      <c r="BB31" s="15"/>
      <c r="BC31" s="15"/>
      <c r="BD31" s="15"/>
      <c r="BE31" s="15"/>
      <c r="BF31" s="15">
        <v>22420</v>
      </c>
      <c r="BG31" s="15"/>
      <c r="BH31" s="15"/>
      <c r="BI31" s="15"/>
      <c r="BJ31" s="15"/>
      <c r="BK31" s="15">
        <v>15671</v>
      </c>
      <c r="BL31" s="15">
        <v>-502539</v>
      </c>
      <c r="BM31" s="15">
        <v>130106</v>
      </c>
      <c r="BN31" s="15">
        <f t="shared" si="0"/>
        <v>-217581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283241</v>
      </c>
      <c r="H32" s="15">
        <v>-13000</v>
      </c>
      <c r="I32" s="15">
        <v>848790</v>
      </c>
      <c r="J32" s="15">
        <v>7414</v>
      </c>
      <c r="K32" s="15">
        <v>18334</v>
      </c>
      <c r="L32" s="15">
        <v>48908</v>
      </c>
      <c r="M32" s="15">
        <v>2088</v>
      </c>
      <c r="N32" s="15">
        <v>-26</v>
      </c>
      <c r="O32" s="15">
        <v>137877</v>
      </c>
      <c r="P32" s="15">
        <v>93213</v>
      </c>
      <c r="Q32" s="15">
        <v>63</v>
      </c>
      <c r="R32" s="15">
        <v>695056</v>
      </c>
      <c r="S32" s="15">
        <v>-662</v>
      </c>
      <c r="T32" s="15">
        <v>2279805</v>
      </c>
      <c r="U32" s="15">
        <v>90789</v>
      </c>
      <c r="V32" s="15">
        <v>74333</v>
      </c>
      <c r="W32" s="15">
        <v>4503</v>
      </c>
      <c r="X32" s="15">
        <v>36693</v>
      </c>
      <c r="Y32" s="15">
        <v>-3840</v>
      </c>
      <c r="Z32" s="15">
        <v>15431</v>
      </c>
      <c r="AA32" s="15">
        <v>121668</v>
      </c>
      <c r="AB32" s="15">
        <v>22190</v>
      </c>
      <c r="AC32" s="15">
        <v>27</v>
      </c>
      <c r="AD32" s="15">
        <v>11</v>
      </c>
      <c r="AE32" s="15"/>
      <c r="AF32" s="15">
        <v>-4</v>
      </c>
      <c r="AG32" s="15">
        <v>-1532</v>
      </c>
      <c r="AH32" s="15">
        <v>-3</v>
      </c>
      <c r="AI32" s="15">
        <v>-170</v>
      </c>
      <c r="AJ32" s="15">
        <v>35</v>
      </c>
      <c r="AK32" s="15">
        <v>1490</v>
      </c>
      <c r="AL32" s="15">
        <v>96</v>
      </c>
      <c r="AM32" s="15">
        <v>-23</v>
      </c>
      <c r="AN32" s="15">
        <v>1</v>
      </c>
      <c r="AO32" s="15">
        <v>963</v>
      </c>
      <c r="AP32" s="15">
        <v>32</v>
      </c>
      <c r="AQ32" s="15">
        <v>29</v>
      </c>
      <c r="AR32" s="15">
        <v>-1</v>
      </c>
      <c r="AS32" s="15">
        <v>7</v>
      </c>
      <c r="AT32" s="15"/>
      <c r="AU32" s="15">
        <v>3914</v>
      </c>
      <c r="AV32" s="15">
        <v>5945</v>
      </c>
      <c r="AW32" s="15">
        <v>44</v>
      </c>
      <c r="AX32" s="15">
        <v>1461</v>
      </c>
      <c r="AY32" s="15"/>
      <c r="AZ32" s="15">
        <v>-116</v>
      </c>
      <c r="BA32" s="15">
        <v>1554</v>
      </c>
      <c r="BB32" s="15">
        <v>18</v>
      </c>
      <c r="BC32" s="15">
        <v>23</v>
      </c>
      <c r="BD32" s="15">
        <v>267990</v>
      </c>
      <c r="BE32" s="15">
        <v>14</v>
      </c>
      <c r="BF32" s="15">
        <v>832</v>
      </c>
      <c r="BG32" s="15">
        <v>6</v>
      </c>
      <c r="BH32" s="15">
        <v>184</v>
      </c>
      <c r="BI32" s="15">
        <v>-1</v>
      </c>
      <c r="BJ32" s="15">
        <v>-24</v>
      </c>
      <c r="BK32" s="15">
        <v>234127</v>
      </c>
      <c r="BL32" s="15">
        <v>140921</v>
      </c>
      <c r="BM32" s="15">
        <v>109337</v>
      </c>
      <c r="BN32" s="15">
        <f t="shared" si="0"/>
        <v>5530055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815899</v>
      </c>
      <c r="G33" s="15">
        <v>789268</v>
      </c>
      <c r="H33" s="15">
        <v>35740</v>
      </c>
      <c r="I33" s="15">
        <v>3588783</v>
      </c>
      <c r="J33" s="15">
        <v>951240</v>
      </c>
      <c r="K33" s="15">
        <v>415237</v>
      </c>
      <c r="L33" s="15">
        <v>860233</v>
      </c>
      <c r="M33" s="15">
        <v>138811</v>
      </c>
      <c r="N33" s="15">
        <v>67003</v>
      </c>
      <c r="O33" s="15">
        <v>1926224</v>
      </c>
      <c r="P33" s="15">
        <v>711119</v>
      </c>
      <c r="Q33" s="15">
        <v>1464316</v>
      </c>
      <c r="R33" s="15">
        <v>34622072</v>
      </c>
      <c r="S33" s="15">
        <v>885829</v>
      </c>
      <c r="T33" s="15">
        <v>384837379</v>
      </c>
      <c r="U33" s="15">
        <v>1422876</v>
      </c>
      <c r="V33" s="15">
        <v>432312</v>
      </c>
      <c r="W33" s="15">
        <v>1691741</v>
      </c>
      <c r="X33" s="15">
        <v>852876</v>
      </c>
      <c r="Y33" s="15">
        <v>728815</v>
      </c>
      <c r="Z33" s="15">
        <v>827881</v>
      </c>
      <c r="AA33" s="15">
        <v>630908</v>
      </c>
      <c r="AB33" s="15">
        <v>6478943</v>
      </c>
      <c r="AC33" s="15">
        <v>18278</v>
      </c>
      <c r="AD33" s="15">
        <v>275672</v>
      </c>
      <c r="AE33" s="15">
        <v>116142</v>
      </c>
      <c r="AF33" s="15">
        <v>13233</v>
      </c>
      <c r="AG33" s="15">
        <v>977517</v>
      </c>
      <c r="AH33" s="15">
        <v>19938</v>
      </c>
      <c r="AI33" s="15">
        <v>1367537</v>
      </c>
      <c r="AJ33" s="15">
        <v>4370100</v>
      </c>
      <c r="AK33" s="15">
        <v>411715</v>
      </c>
      <c r="AL33" s="15">
        <v>1497795</v>
      </c>
      <c r="AM33" s="15">
        <v>30868</v>
      </c>
      <c r="AN33" s="15"/>
      <c r="AO33" s="15">
        <v>136613</v>
      </c>
      <c r="AP33" s="15">
        <v>4706646</v>
      </c>
      <c r="AQ33" s="15">
        <v>1402711</v>
      </c>
      <c r="AR33" s="15">
        <v>510687</v>
      </c>
      <c r="AS33" s="15">
        <v>231004</v>
      </c>
      <c r="AT33" s="15">
        <v>25003</v>
      </c>
      <c r="AU33" s="15">
        <v>131992</v>
      </c>
      <c r="AV33" s="15">
        <v>51156</v>
      </c>
      <c r="AW33" s="15">
        <v>1791964</v>
      </c>
      <c r="AX33" s="15">
        <v>45910</v>
      </c>
      <c r="AY33" s="15">
        <v>35190</v>
      </c>
      <c r="AZ33" s="15">
        <v>12855</v>
      </c>
      <c r="BA33" s="15">
        <v>43234</v>
      </c>
      <c r="BB33" s="15">
        <v>424606</v>
      </c>
      <c r="BC33" s="15">
        <v>226004</v>
      </c>
      <c r="BD33" s="15">
        <v>1116732</v>
      </c>
      <c r="BE33" s="15">
        <v>1084235</v>
      </c>
      <c r="BF33" s="15">
        <v>141405</v>
      </c>
      <c r="BG33" s="15">
        <v>284499</v>
      </c>
      <c r="BH33" s="15">
        <v>44250</v>
      </c>
      <c r="BI33" s="15">
        <v>66382</v>
      </c>
      <c r="BJ33" s="15">
        <v>1145897</v>
      </c>
      <c r="BK33" s="15">
        <v>1994605</v>
      </c>
      <c r="BL33" s="15">
        <v>1836797</v>
      </c>
      <c r="BM33" s="15">
        <v>1159180</v>
      </c>
      <c r="BN33" s="15">
        <f t="shared" si="0"/>
        <v>472923857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2360786</v>
      </c>
      <c r="G34" s="15">
        <v>3702885</v>
      </c>
      <c r="H34" s="15">
        <v>723520</v>
      </c>
      <c r="I34" s="15">
        <v>19730055</v>
      </c>
      <c r="J34" s="15">
        <v>3633827</v>
      </c>
      <c r="K34" s="15">
        <v>1703635</v>
      </c>
      <c r="L34" s="15">
        <v>2717873</v>
      </c>
      <c r="M34" s="15">
        <v>286219</v>
      </c>
      <c r="N34" s="15">
        <v>502753</v>
      </c>
      <c r="O34" s="15">
        <v>12741591</v>
      </c>
      <c r="P34" s="15">
        <v>5695243</v>
      </c>
      <c r="Q34" s="15">
        <v>301324</v>
      </c>
      <c r="R34" s="15">
        <v>42628138</v>
      </c>
      <c r="S34" s="15">
        <v>474649</v>
      </c>
      <c r="T34" s="15">
        <v>47494686</v>
      </c>
      <c r="U34" s="15">
        <v>6696135</v>
      </c>
      <c r="V34" s="15">
        <v>4359627</v>
      </c>
      <c r="W34" s="15">
        <v>11449581</v>
      </c>
      <c r="X34" s="15">
        <v>2314608</v>
      </c>
      <c r="Y34" s="15">
        <v>5622121</v>
      </c>
      <c r="Z34" s="15">
        <v>2002736</v>
      </c>
      <c r="AA34" s="15">
        <v>10455175</v>
      </c>
      <c r="AB34" s="15">
        <v>6596436</v>
      </c>
      <c r="AC34" s="15">
        <v>179044</v>
      </c>
      <c r="AD34" s="15">
        <v>57853</v>
      </c>
      <c r="AE34" s="15">
        <v>574323</v>
      </c>
      <c r="AF34" s="15">
        <v>123131</v>
      </c>
      <c r="AG34" s="15">
        <v>199114</v>
      </c>
      <c r="AH34" s="15">
        <v>91314</v>
      </c>
      <c r="AI34" s="15">
        <v>222632</v>
      </c>
      <c r="AJ34" s="15">
        <v>513383</v>
      </c>
      <c r="AK34" s="15">
        <v>1054325</v>
      </c>
      <c r="AL34" s="15">
        <v>341739</v>
      </c>
      <c r="AM34" s="15">
        <v>349292</v>
      </c>
      <c r="AN34" s="15">
        <v>100746</v>
      </c>
      <c r="AO34" s="15">
        <v>457534</v>
      </c>
      <c r="AP34" s="15">
        <v>913448</v>
      </c>
      <c r="AQ34" s="15">
        <v>144174</v>
      </c>
      <c r="AR34" s="15">
        <v>201713</v>
      </c>
      <c r="AS34" s="15">
        <v>84196</v>
      </c>
      <c r="AT34" s="15">
        <v>101794</v>
      </c>
      <c r="AU34" s="15">
        <v>579126</v>
      </c>
      <c r="AV34" s="15">
        <v>438469</v>
      </c>
      <c r="AW34" s="15">
        <v>201186</v>
      </c>
      <c r="AX34" s="15">
        <v>196787</v>
      </c>
      <c r="AY34" s="15">
        <v>1004145</v>
      </c>
      <c r="AZ34" s="15">
        <v>111150</v>
      </c>
      <c r="BA34" s="15">
        <v>121236</v>
      </c>
      <c r="BB34" s="15">
        <v>111804</v>
      </c>
      <c r="BC34" s="15">
        <v>44345</v>
      </c>
      <c r="BD34" s="15">
        <v>3502401</v>
      </c>
      <c r="BE34" s="15">
        <v>93695</v>
      </c>
      <c r="BF34" s="15">
        <v>413391</v>
      </c>
      <c r="BG34" s="15">
        <v>36702</v>
      </c>
      <c r="BH34" s="15">
        <v>66833</v>
      </c>
      <c r="BI34" s="15">
        <v>534159</v>
      </c>
      <c r="BJ34" s="15">
        <v>141348</v>
      </c>
      <c r="BK34" s="15">
        <v>13914962</v>
      </c>
      <c r="BL34" s="15">
        <v>13580758</v>
      </c>
      <c r="BM34" s="15">
        <v>5567698</v>
      </c>
      <c r="BN34" s="15">
        <f t="shared" si="0"/>
        <v>240563553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562000</v>
      </c>
      <c r="G35" s="15">
        <v>1020422</v>
      </c>
      <c r="H35" s="15">
        <v>218123</v>
      </c>
      <c r="I35" s="15">
        <v>7911578</v>
      </c>
      <c r="J35" s="15">
        <v>1556206</v>
      </c>
      <c r="K35" s="15">
        <v>456000</v>
      </c>
      <c r="L35" s="15">
        <v>710842</v>
      </c>
      <c r="M35" s="15">
        <v>36000</v>
      </c>
      <c r="N35" s="15">
        <v>210460</v>
      </c>
      <c r="O35" s="15">
        <v>4673690</v>
      </c>
      <c r="P35" s="15">
        <v>538682</v>
      </c>
      <c r="Q35" s="15">
        <v>13767</v>
      </c>
      <c r="R35" s="15">
        <v>5697000</v>
      </c>
      <c r="S35" s="15">
        <v>18751</v>
      </c>
      <c r="T35" s="15">
        <v>159744</v>
      </c>
      <c r="U35" s="15">
        <v>2165246</v>
      </c>
      <c r="V35" s="15">
        <v>1202046</v>
      </c>
      <c r="W35" s="15">
        <v>3015000</v>
      </c>
      <c r="X35" s="15">
        <v>496778</v>
      </c>
      <c r="Y35" s="15">
        <v>1998564</v>
      </c>
      <c r="Z35" s="15">
        <v>209458</v>
      </c>
      <c r="AA35" s="15">
        <v>2027700</v>
      </c>
      <c r="AB35" s="15">
        <v>2034411</v>
      </c>
      <c r="AC35" s="15">
        <v>33000</v>
      </c>
      <c r="AD35" s="15">
        <v>2572</v>
      </c>
      <c r="AE35" s="15">
        <v>326323</v>
      </c>
      <c r="AF35" s="15">
        <v>42097</v>
      </c>
      <c r="AG35" s="15">
        <v>3059</v>
      </c>
      <c r="AH35" s="15">
        <v>2600</v>
      </c>
      <c r="AI35" s="15">
        <v>10680</v>
      </c>
      <c r="AJ35" s="15">
        <v>14656</v>
      </c>
      <c r="AK35" s="15">
        <v>88510</v>
      </c>
      <c r="AL35" s="15">
        <v>17851</v>
      </c>
      <c r="AM35" s="15">
        <v>222996</v>
      </c>
      <c r="AN35" s="15">
        <v>30500</v>
      </c>
      <c r="AO35" s="15">
        <v>83736</v>
      </c>
      <c r="AP35" s="15">
        <v>32566</v>
      </c>
      <c r="AQ35" s="15">
        <v>7755</v>
      </c>
      <c r="AR35" s="15">
        <v>7707</v>
      </c>
      <c r="AS35" s="15">
        <v>5351</v>
      </c>
      <c r="AT35" s="15">
        <v>44708</v>
      </c>
      <c r="AU35" s="15">
        <v>195491</v>
      </c>
      <c r="AV35" s="15">
        <v>159118</v>
      </c>
      <c r="AW35" s="15">
        <v>4546</v>
      </c>
      <c r="AX35" s="15">
        <v>112384</v>
      </c>
      <c r="AY35" s="15"/>
      <c r="AZ35" s="15">
        <v>36040</v>
      </c>
      <c r="BA35" s="15">
        <v>44883</v>
      </c>
      <c r="BB35" s="15">
        <v>6104</v>
      </c>
      <c r="BC35" s="15">
        <v>2669</v>
      </c>
      <c r="BD35" s="15">
        <v>871600</v>
      </c>
      <c r="BE35" s="15">
        <v>3123</v>
      </c>
      <c r="BF35" s="15">
        <v>82470</v>
      </c>
      <c r="BG35" s="15">
        <v>2074</v>
      </c>
      <c r="BH35" s="15">
        <v>13965</v>
      </c>
      <c r="BI35" s="15">
        <v>89000</v>
      </c>
      <c r="BJ35" s="15">
        <v>5278</v>
      </c>
      <c r="BK35" s="15">
        <v>4106924</v>
      </c>
      <c r="BL35" s="15">
        <v>4070000</v>
      </c>
      <c r="BM35" s="15">
        <v>183200</v>
      </c>
      <c r="BN35" s="15">
        <f t="shared" si="0"/>
        <v>47898004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21932046</v>
      </c>
      <c r="G36" s="15">
        <v>37768457</v>
      </c>
      <c r="H36" s="15">
        <v>4784605</v>
      </c>
      <c r="I36" s="15">
        <v>172949035</v>
      </c>
      <c r="J36" s="15">
        <v>33768925</v>
      </c>
      <c r="K36" s="15">
        <v>15349109</v>
      </c>
      <c r="L36" s="15">
        <v>27411471</v>
      </c>
      <c r="M36" s="15">
        <v>3990086</v>
      </c>
      <c r="N36" s="15">
        <v>4678356</v>
      </c>
      <c r="O36" s="15">
        <v>94063332</v>
      </c>
      <c r="P36" s="15">
        <v>46429591</v>
      </c>
      <c r="Q36" s="15">
        <v>3042157</v>
      </c>
      <c r="R36" s="15">
        <v>259864057</v>
      </c>
      <c r="S36" s="15">
        <v>4469527</v>
      </c>
      <c r="T36" s="15">
        <v>824514349</v>
      </c>
      <c r="U36" s="15">
        <v>76686059</v>
      </c>
      <c r="V36" s="15">
        <v>32317711</v>
      </c>
      <c r="W36" s="15">
        <v>53901689</v>
      </c>
      <c r="X36" s="15">
        <v>16141412</v>
      </c>
      <c r="Y36" s="15">
        <v>53665059</v>
      </c>
      <c r="Z36" s="15">
        <v>20042130</v>
      </c>
      <c r="AA36" s="15">
        <v>96183334</v>
      </c>
      <c r="AB36" s="15">
        <v>45244459</v>
      </c>
      <c r="AC36" s="15">
        <v>2256882</v>
      </c>
      <c r="AD36" s="15">
        <v>669573</v>
      </c>
      <c r="AE36" s="15">
        <v>3805017</v>
      </c>
      <c r="AF36" s="15">
        <v>1345813</v>
      </c>
      <c r="AG36" s="15">
        <v>2366049</v>
      </c>
      <c r="AH36" s="15">
        <v>1242896</v>
      </c>
      <c r="AI36" s="15">
        <v>4176744</v>
      </c>
      <c r="AJ36" s="15">
        <v>7119123</v>
      </c>
      <c r="AK36" s="15">
        <v>3288906</v>
      </c>
      <c r="AL36" s="15">
        <v>3055906</v>
      </c>
      <c r="AM36" s="15">
        <v>3021002</v>
      </c>
      <c r="AN36" s="15">
        <v>933247</v>
      </c>
      <c r="AO36" s="15">
        <v>4425253</v>
      </c>
      <c r="AP36" s="15">
        <v>9532307</v>
      </c>
      <c r="AQ36" s="15">
        <v>2150085</v>
      </c>
      <c r="AR36" s="15">
        <v>1623801</v>
      </c>
      <c r="AS36" s="15">
        <v>749760</v>
      </c>
      <c r="AT36" s="15">
        <v>757067</v>
      </c>
      <c r="AU36" s="15">
        <v>3892437</v>
      </c>
      <c r="AV36" s="15">
        <v>4467283</v>
      </c>
      <c r="AW36" s="15">
        <v>3170160</v>
      </c>
      <c r="AX36" s="15">
        <v>2507800</v>
      </c>
      <c r="AY36" s="15">
        <v>8573997</v>
      </c>
      <c r="AZ36" s="15">
        <v>1027503</v>
      </c>
      <c r="BA36" s="15">
        <v>1101953</v>
      </c>
      <c r="BB36" s="15">
        <v>1075460</v>
      </c>
      <c r="BC36" s="15">
        <v>521561</v>
      </c>
      <c r="BD36" s="15">
        <v>44976456</v>
      </c>
      <c r="BE36" s="15">
        <v>1323688</v>
      </c>
      <c r="BF36" s="15">
        <v>3605369</v>
      </c>
      <c r="BG36" s="15">
        <v>339470</v>
      </c>
      <c r="BH36" s="15">
        <v>651038</v>
      </c>
      <c r="BI36" s="15">
        <v>2725284</v>
      </c>
      <c r="BJ36" s="15">
        <v>1904055</v>
      </c>
      <c r="BK36" s="15">
        <v>141038099</v>
      </c>
      <c r="BL36" s="15">
        <v>116245368</v>
      </c>
      <c r="BM36" s="15">
        <v>61259939</v>
      </c>
      <c r="BN36" s="15">
        <f t="shared" si="0"/>
        <v>2402123307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11204408</v>
      </c>
      <c r="G37" s="15">
        <v>19529241</v>
      </c>
      <c r="H37" s="15">
        <v>2970098</v>
      </c>
      <c r="I37" s="15">
        <v>71748932</v>
      </c>
      <c r="J37" s="15">
        <v>16141119</v>
      </c>
      <c r="K37" s="15">
        <v>10242223</v>
      </c>
      <c r="L37" s="15">
        <v>15358877</v>
      </c>
      <c r="M37" s="15">
        <v>2955235</v>
      </c>
      <c r="N37" s="15">
        <v>2294224</v>
      </c>
      <c r="O37" s="15">
        <v>47062016</v>
      </c>
      <c r="P37" s="15">
        <v>33220359</v>
      </c>
      <c r="Q37" s="15">
        <v>2032049</v>
      </c>
      <c r="R37" s="15">
        <v>133190371</v>
      </c>
      <c r="S37" s="15">
        <v>3398875</v>
      </c>
      <c r="T37" s="15">
        <v>323158538</v>
      </c>
      <c r="U37" s="15">
        <v>38895985</v>
      </c>
      <c r="V37" s="15">
        <v>16209377</v>
      </c>
      <c r="W37" s="15">
        <v>28356628</v>
      </c>
      <c r="X37" s="15">
        <v>8413160</v>
      </c>
      <c r="Y37" s="15">
        <v>26248468</v>
      </c>
      <c r="Z37" s="15">
        <v>13169218</v>
      </c>
      <c r="AA37" s="15">
        <v>52026128</v>
      </c>
      <c r="AB37" s="15">
        <v>16740226</v>
      </c>
      <c r="AC37" s="15">
        <v>1089622</v>
      </c>
      <c r="AD37" s="15">
        <v>404695</v>
      </c>
      <c r="AE37" s="15">
        <v>2031294</v>
      </c>
      <c r="AF37" s="15">
        <v>592251</v>
      </c>
      <c r="AG37" s="15">
        <v>1330923</v>
      </c>
      <c r="AH37" s="15">
        <v>679720</v>
      </c>
      <c r="AI37" s="15">
        <v>1979478</v>
      </c>
      <c r="AJ37" s="15">
        <v>3412105</v>
      </c>
      <c r="AK37" s="15">
        <v>2222791</v>
      </c>
      <c r="AL37" s="15">
        <v>1889998</v>
      </c>
      <c r="AM37" s="15">
        <v>1460520</v>
      </c>
      <c r="AN37" s="15">
        <v>499285</v>
      </c>
      <c r="AO37" s="15">
        <v>3138567</v>
      </c>
      <c r="AP37" s="15">
        <v>5331624</v>
      </c>
      <c r="AQ37" s="15">
        <v>786232</v>
      </c>
      <c r="AR37" s="15">
        <v>1029682</v>
      </c>
      <c r="AS37" s="15">
        <v>520905</v>
      </c>
      <c r="AT37" s="15">
        <v>475673</v>
      </c>
      <c r="AU37" s="15">
        <v>2161275</v>
      </c>
      <c r="AV37" s="15">
        <v>2349165</v>
      </c>
      <c r="AW37" s="15">
        <v>1451599</v>
      </c>
      <c r="AX37" s="15">
        <v>1569888</v>
      </c>
      <c r="AY37" s="15">
        <v>3365752</v>
      </c>
      <c r="AZ37" s="15">
        <v>512934</v>
      </c>
      <c r="BA37" s="15">
        <v>920021</v>
      </c>
      <c r="BB37" s="15">
        <v>572523</v>
      </c>
      <c r="BC37" s="15">
        <v>328647</v>
      </c>
      <c r="BD37" s="15">
        <v>25954196</v>
      </c>
      <c r="BE37" s="15">
        <v>446463</v>
      </c>
      <c r="BF37" s="15">
        <v>2043968</v>
      </c>
      <c r="BG37" s="15">
        <v>274876</v>
      </c>
      <c r="BH37" s="15">
        <v>454453</v>
      </c>
      <c r="BI37" s="15">
        <v>1601148</v>
      </c>
      <c r="BJ37" s="15">
        <v>919969</v>
      </c>
      <c r="BK37" s="15">
        <v>72533091</v>
      </c>
      <c r="BL37" s="15">
        <v>59151810</v>
      </c>
      <c r="BM37" s="15">
        <v>41926643</v>
      </c>
      <c r="BN37" s="15">
        <f t="shared" si="0"/>
        <v>1141979541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7867097</v>
      </c>
      <c r="G38" s="15">
        <v>11969462</v>
      </c>
      <c r="H38" s="15">
        <v>1654942</v>
      </c>
      <c r="I38" s="15">
        <v>41685309</v>
      </c>
      <c r="J38" s="15">
        <v>10450706</v>
      </c>
      <c r="K38" s="15">
        <v>7066324</v>
      </c>
      <c r="L38" s="15">
        <v>9685708</v>
      </c>
      <c r="M38" s="15">
        <v>1827866</v>
      </c>
      <c r="N38" s="15">
        <v>1189972</v>
      </c>
      <c r="O38" s="15">
        <v>32896536</v>
      </c>
      <c r="P38" s="15">
        <v>19780646</v>
      </c>
      <c r="Q38" s="15">
        <v>1048045</v>
      </c>
      <c r="R38" s="15">
        <v>81971716</v>
      </c>
      <c r="S38" s="15">
        <v>1806077</v>
      </c>
      <c r="T38" s="15">
        <v>157847994</v>
      </c>
      <c r="U38" s="15">
        <v>21977140</v>
      </c>
      <c r="V38" s="15">
        <v>10299337</v>
      </c>
      <c r="W38" s="15">
        <v>17778569</v>
      </c>
      <c r="X38" s="15">
        <v>5180750</v>
      </c>
      <c r="Y38" s="15">
        <v>15180458</v>
      </c>
      <c r="Z38" s="15">
        <v>7996012</v>
      </c>
      <c r="AA38" s="15">
        <v>32445904</v>
      </c>
      <c r="AB38" s="15">
        <v>10046635</v>
      </c>
      <c r="AC38" s="15">
        <v>615146</v>
      </c>
      <c r="AD38" s="15">
        <v>206743</v>
      </c>
      <c r="AE38" s="15">
        <v>983633</v>
      </c>
      <c r="AF38" s="15">
        <v>316966</v>
      </c>
      <c r="AG38" s="15">
        <v>719033</v>
      </c>
      <c r="AH38" s="15">
        <v>306965</v>
      </c>
      <c r="AI38" s="15">
        <v>976203</v>
      </c>
      <c r="AJ38" s="15">
        <v>1643556</v>
      </c>
      <c r="AK38" s="15">
        <v>1299491</v>
      </c>
      <c r="AL38" s="15">
        <v>929705</v>
      </c>
      <c r="AM38" s="15">
        <v>888147</v>
      </c>
      <c r="AN38" s="15">
        <v>272289</v>
      </c>
      <c r="AO38" s="15">
        <v>1624978</v>
      </c>
      <c r="AP38" s="15">
        <v>2811906</v>
      </c>
      <c r="AQ38" s="15">
        <v>329638</v>
      </c>
      <c r="AR38" s="15">
        <v>503380</v>
      </c>
      <c r="AS38" s="15">
        <v>259455</v>
      </c>
      <c r="AT38" s="15">
        <v>254856</v>
      </c>
      <c r="AU38" s="15">
        <v>1229475</v>
      </c>
      <c r="AV38" s="15">
        <v>1393346</v>
      </c>
      <c r="AW38" s="15">
        <v>668923</v>
      </c>
      <c r="AX38" s="15">
        <v>977116</v>
      </c>
      <c r="AY38" s="15">
        <v>1675173</v>
      </c>
      <c r="AZ38" s="15">
        <v>266076</v>
      </c>
      <c r="BA38" s="15">
        <v>524408</v>
      </c>
      <c r="BB38" s="15">
        <v>251434</v>
      </c>
      <c r="BC38" s="15">
        <v>162190</v>
      </c>
      <c r="BD38" s="15">
        <v>15958996</v>
      </c>
      <c r="BE38" s="15">
        <v>233273</v>
      </c>
      <c r="BF38" s="15">
        <v>1086287</v>
      </c>
      <c r="BG38" s="15">
        <v>175656</v>
      </c>
      <c r="BH38" s="15">
        <v>226121</v>
      </c>
      <c r="BI38" s="15">
        <v>826004</v>
      </c>
      <c r="BJ38" s="15">
        <v>453278</v>
      </c>
      <c r="BK38" s="15">
        <v>47355817</v>
      </c>
      <c r="BL38" s="15">
        <v>39573019</v>
      </c>
      <c r="BM38" s="15">
        <v>26855468</v>
      </c>
      <c r="BN38" s="15">
        <f t="shared" si="0"/>
        <v>664487355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3337311</v>
      </c>
      <c r="G39" s="15">
        <v>7559778</v>
      </c>
      <c r="H39" s="15">
        <v>1315156</v>
      </c>
      <c r="I39" s="15">
        <v>30063622</v>
      </c>
      <c r="J39" s="15">
        <v>5690413</v>
      </c>
      <c r="K39" s="15">
        <v>3175899</v>
      </c>
      <c r="L39" s="15">
        <v>5673170</v>
      </c>
      <c r="M39" s="15">
        <v>1127369</v>
      </c>
      <c r="N39" s="15">
        <v>1104252</v>
      </c>
      <c r="O39" s="15">
        <v>14165480</v>
      </c>
      <c r="P39" s="15">
        <v>13439714</v>
      </c>
      <c r="Q39" s="15">
        <v>984004</v>
      </c>
      <c r="R39" s="15">
        <v>51218655</v>
      </c>
      <c r="S39" s="15">
        <v>1592798</v>
      </c>
      <c r="T39" s="15">
        <v>165310544</v>
      </c>
      <c r="U39" s="15">
        <v>16918845</v>
      </c>
      <c r="V39" s="15">
        <v>5910040</v>
      </c>
      <c r="W39" s="15">
        <v>10578059</v>
      </c>
      <c r="X39" s="15">
        <v>3232410</v>
      </c>
      <c r="Y39" s="15">
        <v>11068010</v>
      </c>
      <c r="Z39" s="15">
        <v>5173206</v>
      </c>
      <c r="AA39" s="15">
        <v>19580224</v>
      </c>
      <c r="AB39" s="15">
        <v>6693591</v>
      </c>
      <c r="AC39" s="15">
        <v>474476</v>
      </c>
      <c r="AD39" s="15">
        <v>197952</v>
      </c>
      <c r="AE39" s="15">
        <v>1047661</v>
      </c>
      <c r="AF39" s="15">
        <v>275285</v>
      </c>
      <c r="AG39" s="15">
        <v>611890</v>
      </c>
      <c r="AH39" s="15">
        <v>372756</v>
      </c>
      <c r="AI39" s="15">
        <v>1003276</v>
      </c>
      <c r="AJ39" s="15">
        <v>1768549</v>
      </c>
      <c r="AK39" s="15">
        <v>923300</v>
      </c>
      <c r="AL39" s="15">
        <v>960293</v>
      </c>
      <c r="AM39" s="15">
        <v>572373</v>
      </c>
      <c r="AN39" s="15">
        <v>226996</v>
      </c>
      <c r="AO39" s="15">
        <v>1513588</v>
      </c>
      <c r="AP39" s="15">
        <v>2519719</v>
      </c>
      <c r="AQ39" s="15">
        <v>456594</v>
      </c>
      <c r="AR39" s="15">
        <v>526301</v>
      </c>
      <c r="AS39" s="15">
        <v>261450</v>
      </c>
      <c r="AT39" s="15">
        <v>220816</v>
      </c>
      <c r="AU39" s="15">
        <v>931800</v>
      </c>
      <c r="AV39" s="15">
        <v>955819</v>
      </c>
      <c r="AW39" s="15">
        <v>782676</v>
      </c>
      <c r="AX39" s="15">
        <v>592772</v>
      </c>
      <c r="AY39" s="15">
        <v>1690579</v>
      </c>
      <c r="AZ39" s="15">
        <v>246858</v>
      </c>
      <c r="BA39" s="15">
        <v>395614</v>
      </c>
      <c r="BB39" s="15">
        <v>321089</v>
      </c>
      <c r="BC39" s="15">
        <v>166457</v>
      </c>
      <c r="BD39" s="15">
        <v>9995200</v>
      </c>
      <c r="BE39" s="15">
        <v>213190</v>
      </c>
      <c r="BF39" s="15">
        <v>957681</v>
      </c>
      <c r="BG39" s="15">
        <v>99221</v>
      </c>
      <c r="BH39" s="15">
        <v>228332</v>
      </c>
      <c r="BI39" s="15">
        <v>775145</v>
      </c>
      <c r="BJ39" s="15">
        <v>466692</v>
      </c>
      <c r="BK39" s="15">
        <v>25177273</v>
      </c>
      <c r="BL39" s="15">
        <v>19578791</v>
      </c>
      <c r="BM39" s="15">
        <v>15071175</v>
      </c>
      <c r="BN39" s="15">
        <f t="shared" si="0"/>
        <v>477492189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1435221</v>
      </c>
      <c r="G40" s="15">
        <v>1763938</v>
      </c>
      <c r="H40" s="15">
        <v>135562</v>
      </c>
      <c r="I40" s="15">
        <v>4678094</v>
      </c>
      <c r="J40" s="15">
        <v>1263844</v>
      </c>
      <c r="K40" s="15">
        <v>748953</v>
      </c>
      <c r="L40" s="15">
        <v>1517054</v>
      </c>
      <c r="M40" s="15">
        <v>150231</v>
      </c>
      <c r="N40" s="15">
        <v>134846</v>
      </c>
      <c r="O40" s="15">
        <v>5535919</v>
      </c>
      <c r="P40" s="15">
        <v>5240965</v>
      </c>
      <c r="Q40" s="15">
        <v>213072</v>
      </c>
      <c r="R40" s="15">
        <v>16229180</v>
      </c>
      <c r="S40" s="15">
        <v>401920</v>
      </c>
      <c r="T40" s="15">
        <v>36243314</v>
      </c>
      <c r="U40" s="15">
        <v>1771150</v>
      </c>
      <c r="V40" s="15">
        <v>1114972</v>
      </c>
      <c r="W40" s="15">
        <v>2611911</v>
      </c>
      <c r="X40" s="15">
        <v>766294</v>
      </c>
      <c r="Y40" s="15">
        <v>2058194</v>
      </c>
      <c r="Z40" s="15">
        <v>753658</v>
      </c>
      <c r="AA40" s="15">
        <v>5118690</v>
      </c>
      <c r="AB40" s="15">
        <v>3111093</v>
      </c>
      <c r="AC40" s="15">
        <v>106631</v>
      </c>
      <c r="AD40" s="15">
        <v>53036</v>
      </c>
      <c r="AE40" s="15">
        <v>75568</v>
      </c>
      <c r="AF40" s="15">
        <v>30016</v>
      </c>
      <c r="AG40" s="15">
        <v>108403</v>
      </c>
      <c r="AH40" s="15">
        <v>56653</v>
      </c>
      <c r="AI40" s="15">
        <v>292642</v>
      </c>
      <c r="AJ40" s="15">
        <v>263332</v>
      </c>
      <c r="AK40" s="15">
        <v>211695</v>
      </c>
      <c r="AL40" s="15">
        <v>176579</v>
      </c>
      <c r="AM40" s="15">
        <v>67719</v>
      </c>
      <c r="AN40" s="15">
        <v>9997</v>
      </c>
      <c r="AO40" s="15">
        <v>84512</v>
      </c>
      <c r="AP40" s="15">
        <v>484218</v>
      </c>
      <c r="AQ40" s="15">
        <v>89471</v>
      </c>
      <c r="AR40" s="15">
        <v>66566</v>
      </c>
      <c r="AS40" s="15">
        <v>69185</v>
      </c>
      <c r="AT40" s="15">
        <v>18917</v>
      </c>
      <c r="AU40" s="15">
        <v>91571</v>
      </c>
      <c r="AV40" s="15">
        <v>100510</v>
      </c>
      <c r="AW40" s="15">
        <v>189146</v>
      </c>
      <c r="AX40" s="15">
        <v>119782</v>
      </c>
      <c r="AY40" s="15">
        <v>113613</v>
      </c>
      <c r="AZ40" s="15">
        <v>21247</v>
      </c>
      <c r="BA40" s="15">
        <v>40750</v>
      </c>
      <c r="BB40" s="15">
        <v>264704</v>
      </c>
      <c r="BC40" s="15">
        <v>58404</v>
      </c>
      <c r="BD40" s="15">
        <v>2185556</v>
      </c>
      <c r="BE40" s="15">
        <v>64710</v>
      </c>
      <c r="BF40" s="15">
        <v>92740</v>
      </c>
      <c r="BG40" s="15">
        <v>19252</v>
      </c>
      <c r="BH40" s="15">
        <v>12833</v>
      </c>
      <c r="BI40" s="15">
        <v>131523</v>
      </c>
      <c r="BJ40" s="15">
        <v>123396</v>
      </c>
      <c r="BK40" s="15">
        <v>6148783</v>
      </c>
      <c r="BL40" s="15">
        <v>3881634</v>
      </c>
      <c r="BM40" s="15">
        <v>4271980</v>
      </c>
      <c r="BN40" s="15">
        <f t="shared" si="0"/>
        <v>113195349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615541</v>
      </c>
      <c r="G41" s="15">
        <v>170834</v>
      </c>
      <c r="H41" s="15">
        <v>40582</v>
      </c>
      <c r="I41" s="15">
        <v>2850302</v>
      </c>
      <c r="J41" s="15">
        <v>469505</v>
      </c>
      <c r="K41" s="15">
        <v>21005</v>
      </c>
      <c r="L41" s="15">
        <v>-22153</v>
      </c>
      <c r="M41" s="15">
        <v>12928</v>
      </c>
      <c r="N41" s="15">
        <v>-3294</v>
      </c>
      <c r="O41" s="15">
        <v>-203510</v>
      </c>
      <c r="P41" s="15">
        <v>-102347</v>
      </c>
      <c r="Q41" s="15">
        <v>88712</v>
      </c>
      <c r="R41" s="15">
        <v>59416622</v>
      </c>
      <c r="S41" s="15">
        <v>42589</v>
      </c>
      <c r="T41" s="15">
        <v>50067041</v>
      </c>
      <c r="U41" s="15">
        <v>10077558</v>
      </c>
      <c r="V41" s="15">
        <v>7774002</v>
      </c>
      <c r="W41" s="15">
        <v>3844089</v>
      </c>
      <c r="X41" s="15">
        <v>142559</v>
      </c>
      <c r="Y41" s="15">
        <v>4369552</v>
      </c>
      <c r="Z41" s="15">
        <v>-227411</v>
      </c>
      <c r="AA41" s="15">
        <v>15288978</v>
      </c>
      <c r="AB41" s="15">
        <v>4171052</v>
      </c>
      <c r="AC41" s="15">
        <v>149783</v>
      </c>
      <c r="AD41" s="15">
        <v>42410</v>
      </c>
      <c r="AE41" s="15">
        <v>-3684</v>
      </c>
      <c r="AF41" s="15">
        <v>113548</v>
      </c>
      <c r="AG41" s="15">
        <v>23226</v>
      </c>
      <c r="AH41" s="15">
        <v>4188</v>
      </c>
      <c r="AI41" s="15">
        <v>63013</v>
      </c>
      <c r="AJ41" s="15">
        <v>129554</v>
      </c>
      <c r="AK41" s="15">
        <v>-1846</v>
      </c>
      <c r="AL41" s="15">
        <v>153512</v>
      </c>
      <c r="AM41" s="15">
        <v>117315</v>
      </c>
      <c r="AN41" s="15">
        <v>13278</v>
      </c>
      <c r="AO41" s="15">
        <v>-609347</v>
      </c>
      <c r="AP41" s="15">
        <v>19818</v>
      </c>
      <c r="AQ41" s="15">
        <v>-26764</v>
      </c>
      <c r="AR41" s="15">
        <v>132350</v>
      </c>
      <c r="AS41" s="15">
        <v>-5939</v>
      </c>
      <c r="AT41" s="15">
        <v>-8554</v>
      </c>
      <c r="AU41" s="15">
        <v>202423</v>
      </c>
      <c r="AV41" s="15">
        <v>691023</v>
      </c>
      <c r="AW41" s="15">
        <v>2330</v>
      </c>
      <c r="AX41" s="15">
        <v>60794</v>
      </c>
      <c r="AY41" s="15">
        <v>185998</v>
      </c>
      <c r="AZ41" s="15">
        <v>189228</v>
      </c>
      <c r="BA41" s="15">
        <v>-6895</v>
      </c>
      <c r="BB41" s="15">
        <v>-477</v>
      </c>
      <c r="BC41" s="15">
        <v>-15777</v>
      </c>
      <c r="BD41" s="15">
        <v>1618890</v>
      </c>
      <c r="BE41" s="15">
        <v>5324</v>
      </c>
      <c r="BF41" s="15">
        <v>1910494</v>
      </c>
      <c r="BG41" s="15">
        <v>-20725</v>
      </c>
      <c r="BH41" s="15">
        <v>35906</v>
      </c>
      <c r="BI41" s="15">
        <v>-104079</v>
      </c>
      <c r="BJ41" s="15">
        <v>2294</v>
      </c>
      <c r="BK41" s="15">
        <v>10150753</v>
      </c>
      <c r="BL41" s="15">
        <v>-1634923</v>
      </c>
      <c r="BM41" s="15">
        <v>-261799</v>
      </c>
      <c r="BN41" s="15">
        <f t="shared" si="0"/>
        <v>172221379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2049238</v>
      </c>
      <c r="G42" s="15">
        <v>5347739</v>
      </c>
      <c r="H42" s="15">
        <v>-407192</v>
      </c>
      <c r="I42" s="15">
        <v>16348247</v>
      </c>
      <c r="J42" s="15">
        <v>5527058</v>
      </c>
      <c r="K42" s="15">
        <v>-90824</v>
      </c>
      <c r="L42" s="15">
        <v>1598073</v>
      </c>
      <c r="M42" s="15">
        <v>336429</v>
      </c>
      <c r="N42" s="15">
        <v>1302004</v>
      </c>
      <c r="O42" s="15">
        <v>-5667504</v>
      </c>
      <c r="P42" s="15">
        <v>525860</v>
      </c>
      <c r="Q42" s="15">
        <v>204064</v>
      </c>
      <c r="R42" s="15">
        <v>-5791472</v>
      </c>
      <c r="S42" s="15">
        <v>251729</v>
      </c>
      <c r="T42" s="15">
        <v>285888661</v>
      </c>
      <c r="U42" s="15">
        <v>758883</v>
      </c>
      <c r="V42" s="15">
        <v>1292590</v>
      </c>
      <c r="W42" s="15">
        <v>5884821</v>
      </c>
      <c r="X42" s="15">
        <v>1531305</v>
      </c>
      <c r="Y42" s="15">
        <v>6623025</v>
      </c>
      <c r="Z42" s="15">
        <v>3850913</v>
      </c>
      <c r="AA42" s="15">
        <v>810742</v>
      </c>
      <c r="AB42" s="15">
        <v>1768726</v>
      </c>
      <c r="AC42" s="15">
        <v>206373</v>
      </c>
      <c r="AD42" s="15">
        <v>91459</v>
      </c>
      <c r="AE42" s="15">
        <v>65921</v>
      </c>
      <c r="AF42" s="15">
        <v>130452</v>
      </c>
      <c r="AG42" s="15">
        <v>695017</v>
      </c>
      <c r="AH42" s="15">
        <v>463891</v>
      </c>
      <c r="AI42" s="15">
        <v>1534143</v>
      </c>
      <c r="AJ42" s="15">
        <v>2182219</v>
      </c>
      <c r="AK42" s="15">
        <v>-240847</v>
      </c>
      <c r="AL42" s="15">
        <v>556070</v>
      </c>
      <c r="AM42" s="15">
        <v>-86702</v>
      </c>
      <c r="AN42" s="15">
        <v>66492</v>
      </c>
      <c r="AO42" s="15">
        <v>1076300</v>
      </c>
      <c r="AP42" s="15">
        <v>2288202</v>
      </c>
      <c r="AQ42" s="15">
        <v>1175519</v>
      </c>
      <c r="AR42" s="15">
        <v>185785</v>
      </c>
      <c r="AS42" s="15">
        <v>49419</v>
      </c>
      <c r="AT42" s="15">
        <v>-12127</v>
      </c>
      <c r="AU42" s="15">
        <v>-26360</v>
      </c>
      <c r="AV42" s="15">
        <v>92511</v>
      </c>
      <c r="AW42" s="15">
        <v>1097024</v>
      </c>
      <c r="AX42" s="15">
        <v>44904</v>
      </c>
      <c r="AY42" s="15">
        <v>-116716</v>
      </c>
      <c r="AZ42" s="15">
        <v>-174094</v>
      </c>
      <c r="BA42" s="15">
        <v>-42176</v>
      </c>
      <c r="BB42" s="15">
        <v>152979</v>
      </c>
      <c r="BC42" s="15">
        <v>71071</v>
      </c>
      <c r="BD42" s="15">
        <v>3040537</v>
      </c>
      <c r="BE42" s="15">
        <v>742551</v>
      </c>
      <c r="BF42" s="15">
        <v>-973955</v>
      </c>
      <c r="BG42" s="15">
        <v>42166</v>
      </c>
      <c r="BH42" s="15">
        <v>102895</v>
      </c>
      <c r="BI42" s="15">
        <v>218293</v>
      </c>
      <c r="BJ42" s="15">
        <v>595320</v>
      </c>
      <c r="BK42" s="15">
        <v>7957966</v>
      </c>
      <c r="BL42" s="15">
        <v>24022151</v>
      </c>
      <c r="BM42" s="15">
        <v>1209268</v>
      </c>
      <c r="BN42" s="15">
        <f t="shared" si="0"/>
        <v>378427036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64493</v>
      </c>
      <c r="G43" s="15">
        <v>53075</v>
      </c>
      <c r="H43" s="15">
        <v>-5398</v>
      </c>
      <c r="I43" s="15">
        <v>377125</v>
      </c>
      <c r="J43" s="15">
        <v>-75513</v>
      </c>
      <c r="K43" s="15">
        <v>13978</v>
      </c>
      <c r="L43" s="15">
        <v>-29802</v>
      </c>
      <c r="M43" s="15">
        <v>761</v>
      </c>
      <c r="N43" s="15"/>
      <c r="O43" s="15">
        <v>-108608</v>
      </c>
      <c r="P43" s="15">
        <v>-104203</v>
      </c>
      <c r="Q43" s="15"/>
      <c r="R43" s="15">
        <v>255597</v>
      </c>
      <c r="S43" s="15"/>
      <c r="T43" s="15">
        <v>-10263</v>
      </c>
      <c r="U43" s="15">
        <v>51811</v>
      </c>
      <c r="V43" s="15">
        <v>-24794</v>
      </c>
      <c r="W43" s="15">
        <v>18213</v>
      </c>
      <c r="X43" s="15">
        <v>-25687</v>
      </c>
      <c r="Y43" s="15">
        <v>28112</v>
      </c>
      <c r="Z43" s="15">
        <v>17304</v>
      </c>
      <c r="AA43" s="15">
        <v>-32479</v>
      </c>
      <c r="AB43" s="15">
        <v>615026</v>
      </c>
      <c r="AC43" s="15"/>
      <c r="AD43" s="15"/>
      <c r="AE43" s="15">
        <v>100404</v>
      </c>
      <c r="AF43" s="15"/>
      <c r="AG43" s="15">
        <v>-5</v>
      </c>
      <c r="AH43" s="15"/>
      <c r="AI43" s="15"/>
      <c r="AJ43" s="15"/>
      <c r="AK43" s="15">
        <v>510</v>
      </c>
      <c r="AL43" s="15">
        <v>-29</v>
      </c>
      <c r="AM43" s="15">
        <v>40285</v>
      </c>
      <c r="AN43" s="15"/>
      <c r="AO43" s="15">
        <v>6635</v>
      </c>
      <c r="AP43" s="15"/>
      <c r="AQ43" s="15"/>
      <c r="AR43" s="15"/>
      <c r="AS43" s="15"/>
      <c r="AT43" s="15">
        <v>-138</v>
      </c>
      <c r="AU43" s="15">
        <v>40671</v>
      </c>
      <c r="AV43" s="15">
        <v>33428</v>
      </c>
      <c r="AW43" s="15"/>
      <c r="AX43" s="15">
        <v>-3146</v>
      </c>
      <c r="AY43" s="15"/>
      <c r="AZ43" s="15">
        <v>-106</v>
      </c>
      <c r="BA43" s="15">
        <v>-4236</v>
      </c>
      <c r="BB43" s="15"/>
      <c r="BC43" s="15"/>
      <c r="BD43" s="15">
        <v>-25406</v>
      </c>
      <c r="BE43" s="15"/>
      <c r="BF43" s="15">
        <v>-6264</v>
      </c>
      <c r="BG43" s="15"/>
      <c r="BH43" s="15">
        <v>1211</v>
      </c>
      <c r="BI43" s="15">
        <v>-3107</v>
      </c>
      <c r="BJ43" s="15"/>
      <c r="BK43" s="15">
        <v>47156</v>
      </c>
      <c r="BL43" s="15">
        <v>-28895</v>
      </c>
      <c r="BM43" s="15">
        <v>10474</v>
      </c>
      <c r="BN43" s="15">
        <f t="shared" si="0"/>
        <v>1288190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1984745</v>
      </c>
      <c r="G44" s="15">
        <v>5294664</v>
      </c>
      <c r="H44" s="15">
        <v>-401794</v>
      </c>
      <c r="I44" s="15">
        <v>15971122</v>
      </c>
      <c r="J44" s="15">
        <v>5602571</v>
      </c>
      <c r="K44" s="15">
        <v>-104802</v>
      </c>
      <c r="L44" s="15">
        <v>1627875</v>
      </c>
      <c r="M44" s="15">
        <v>335668</v>
      </c>
      <c r="N44" s="15">
        <v>1302004</v>
      </c>
      <c r="O44" s="15">
        <v>-5558896</v>
      </c>
      <c r="P44" s="15">
        <v>630064</v>
      </c>
      <c r="Q44" s="15">
        <v>204064</v>
      </c>
      <c r="R44" s="15">
        <v>-6047068</v>
      </c>
      <c r="S44" s="15">
        <v>251729</v>
      </c>
      <c r="T44" s="15">
        <v>285898924</v>
      </c>
      <c r="U44" s="15">
        <v>707072</v>
      </c>
      <c r="V44" s="15">
        <v>1317383</v>
      </c>
      <c r="W44" s="15">
        <v>5866608</v>
      </c>
      <c r="X44" s="15">
        <v>1556993</v>
      </c>
      <c r="Y44" s="15">
        <v>6594913</v>
      </c>
      <c r="Z44" s="15">
        <v>3833609</v>
      </c>
      <c r="AA44" s="15">
        <v>843222</v>
      </c>
      <c r="AB44" s="15">
        <v>1153700</v>
      </c>
      <c r="AC44" s="15">
        <v>206373</v>
      </c>
      <c r="AD44" s="15">
        <v>91459</v>
      </c>
      <c r="AE44" s="15">
        <v>-34483</v>
      </c>
      <c r="AF44" s="15">
        <v>130452</v>
      </c>
      <c r="AG44" s="15">
        <v>695022</v>
      </c>
      <c r="AH44" s="15">
        <v>463891</v>
      </c>
      <c r="AI44" s="15">
        <v>1534143</v>
      </c>
      <c r="AJ44" s="15">
        <v>2182219</v>
      </c>
      <c r="AK44" s="15">
        <v>-241357</v>
      </c>
      <c r="AL44" s="15">
        <v>556099</v>
      </c>
      <c r="AM44" s="15">
        <v>-126987</v>
      </c>
      <c r="AN44" s="15">
        <v>66492</v>
      </c>
      <c r="AO44" s="15">
        <v>1069665</v>
      </c>
      <c r="AP44" s="15">
        <v>2288202</v>
      </c>
      <c r="AQ44" s="15">
        <v>1175519</v>
      </c>
      <c r="AR44" s="15">
        <v>185785</v>
      </c>
      <c r="AS44" s="15">
        <v>49419</v>
      </c>
      <c r="AT44" s="15">
        <v>-11989</v>
      </c>
      <c r="AU44" s="15">
        <v>-67031</v>
      </c>
      <c r="AV44" s="15">
        <v>59083</v>
      </c>
      <c r="AW44" s="15">
        <v>1097024</v>
      </c>
      <c r="AX44" s="15">
        <v>48050</v>
      </c>
      <c r="AY44" s="15">
        <v>-116716</v>
      </c>
      <c r="AZ44" s="15">
        <v>-173988</v>
      </c>
      <c r="BA44" s="15">
        <v>-37940</v>
      </c>
      <c r="BB44" s="15">
        <v>152979</v>
      </c>
      <c r="BC44" s="15">
        <v>71071</v>
      </c>
      <c r="BD44" s="15">
        <v>3065943</v>
      </c>
      <c r="BE44" s="15">
        <v>742551</v>
      </c>
      <c r="BF44" s="15">
        <v>-967691</v>
      </c>
      <c r="BG44" s="15">
        <v>42166</v>
      </c>
      <c r="BH44" s="15">
        <v>101684</v>
      </c>
      <c r="BI44" s="15">
        <v>221400</v>
      </c>
      <c r="BJ44" s="15">
        <v>595320</v>
      </c>
      <c r="BK44" s="15">
        <v>7910810</v>
      </c>
      <c r="BL44" s="15">
        <v>24051046</v>
      </c>
      <c r="BM44" s="15">
        <v>1198794</v>
      </c>
      <c r="BN44" s="15">
        <f t="shared" si="0"/>
        <v>377138849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325378</v>
      </c>
      <c r="M45" s="15"/>
      <c r="N45" s="15"/>
      <c r="O45" s="15"/>
      <c r="P45" s="15"/>
      <c r="Q45" s="15"/>
      <c r="R45" s="15">
        <v>-18958231</v>
      </c>
      <c r="S45" s="15"/>
      <c r="T45" s="15">
        <v>-26562780</v>
      </c>
      <c r="U45" s="15"/>
      <c r="V45" s="15"/>
      <c r="W45" s="15">
        <v>-604758</v>
      </c>
      <c r="X45" s="15"/>
      <c r="Y45" s="15"/>
      <c r="Z45" s="15"/>
      <c r="AA45" s="15">
        <v>-97112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64492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44907</v>
      </c>
      <c r="BM45" s="15">
        <v>9657541</v>
      </c>
      <c r="BN45" s="15">
        <f t="shared" si="0"/>
        <v>-36130563</v>
      </c>
    </row>
    <row r="46" spans="1:67">
      <c r="A46" s="6"/>
      <c r="B46" s="6"/>
      <c r="C46" s="6"/>
      <c r="D46" s="14" t="s">
        <v>141</v>
      </c>
      <c r="E46" s="21" t="s">
        <v>171</v>
      </c>
      <c r="F46" s="15"/>
      <c r="G46" s="15">
        <v>-5321</v>
      </c>
      <c r="H46" s="15"/>
      <c r="I46" s="15">
        <v>157156</v>
      </c>
      <c r="J46" s="15">
        <v>12588</v>
      </c>
      <c r="K46" s="15"/>
      <c r="L46" s="15">
        <v>5868</v>
      </c>
      <c r="M46" s="15"/>
      <c r="N46" s="15">
        <v>104943</v>
      </c>
      <c r="O46" s="15">
        <v>282932</v>
      </c>
      <c r="P46" s="15"/>
      <c r="Q46" s="15">
        <v>13240</v>
      </c>
      <c r="R46" s="15"/>
      <c r="S46" s="15"/>
      <c r="T46" s="15">
        <v>55265412</v>
      </c>
      <c r="U46" s="15">
        <v>51497</v>
      </c>
      <c r="V46" s="15">
        <v>7299</v>
      </c>
      <c r="W46" s="15"/>
      <c r="X46" s="15">
        <v>-3</v>
      </c>
      <c r="Y46" s="15">
        <v>375237</v>
      </c>
      <c r="Z46" s="15">
        <v>591082</v>
      </c>
      <c r="AA46" s="15"/>
      <c r="AB46" s="15">
        <v>4732</v>
      </c>
      <c r="AC46" s="15">
        <v>-45</v>
      </c>
      <c r="AD46" s="15">
        <v>2737</v>
      </c>
      <c r="AE46" s="15"/>
      <c r="AF46" s="15"/>
      <c r="AG46" s="15">
        <v>6295</v>
      </c>
      <c r="AH46" s="15"/>
      <c r="AI46" s="15">
        <v>5092</v>
      </c>
      <c r="AJ46" s="15">
        <v>100902</v>
      </c>
      <c r="AK46" s="15">
        <v>28386</v>
      </c>
      <c r="AL46" s="15">
        <v>25395</v>
      </c>
      <c r="AM46" s="15">
        <v>-94507</v>
      </c>
      <c r="AN46" s="15">
        <v>-29</v>
      </c>
      <c r="AO46" s="15"/>
      <c r="AP46" s="15">
        <v>79888</v>
      </c>
      <c r="AQ46" s="15"/>
      <c r="AR46" s="15"/>
      <c r="AS46" s="15"/>
      <c r="AT46" s="15"/>
      <c r="AU46" s="15">
        <v>108</v>
      </c>
      <c r="AV46" s="15"/>
      <c r="AW46" s="15">
        <v>14739</v>
      </c>
      <c r="AX46" s="15"/>
      <c r="AY46" s="15"/>
      <c r="AZ46" s="15"/>
      <c r="BA46" s="15">
        <v>-491</v>
      </c>
      <c r="BB46" s="15"/>
      <c r="BC46" s="15"/>
      <c r="BD46" s="15">
        <v>293</v>
      </c>
      <c r="BE46" s="15">
        <v>7903</v>
      </c>
      <c r="BF46" s="15">
        <v>-323841</v>
      </c>
      <c r="BG46" s="15"/>
      <c r="BH46" s="15"/>
      <c r="BI46" s="15">
        <v>-549</v>
      </c>
      <c r="BJ46" s="15"/>
      <c r="BK46" s="15"/>
      <c r="BL46" s="15"/>
      <c r="BM46" s="15">
        <v>176338</v>
      </c>
      <c r="BN46" s="15">
        <f t="shared" si="0"/>
        <v>56895276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/>
      <c r="G47" s="15"/>
      <c r="H47" s="15"/>
      <c r="I47" s="15"/>
      <c r="J47" s="15"/>
      <c r="K47" s="15"/>
      <c r="L47" s="15"/>
      <c r="M47" s="15"/>
      <c r="N47" s="15">
        <v>207762</v>
      </c>
      <c r="O47" s="15">
        <v>160211</v>
      </c>
      <c r="P47" s="15"/>
      <c r="Q47" s="15">
        <v>13240</v>
      </c>
      <c r="R47" s="15"/>
      <c r="S47" s="15"/>
      <c r="T47" s="15">
        <v>2349007</v>
      </c>
      <c r="U47" s="15"/>
      <c r="V47" s="15"/>
      <c r="W47" s="15"/>
      <c r="X47" s="15"/>
      <c r="Y47" s="15">
        <v>374796</v>
      </c>
      <c r="Z47" s="15">
        <v>633619</v>
      </c>
      <c r="AA47" s="15"/>
      <c r="AB47" s="15"/>
      <c r="AC47" s="15"/>
      <c r="AD47" s="15">
        <v>2737</v>
      </c>
      <c r="AE47" s="15"/>
      <c r="AF47" s="15"/>
      <c r="AG47" s="15">
        <v>6295</v>
      </c>
      <c r="AH47" s="15"/>
      <c r="AI47" s="15">
        <v>5092</v>
      </c>
      <c r="AJ47" s="15">
        <v>100902</v>
      </c>
      <c r="AK47" s="15">
        <v>28892</v>
      </c>
      <c r="AL47" s="15">
        <v>25395</v>
      </c>
      <c r="AM47" s="15"/>
      <c r="AN47" s="15"/>
      <c r="AO47" s="15"/>
      <c r="AP47" s="15">
        <v>79888</v>
      </c>
      <c r="AQ47" s="15"/>
      <c r="AR47" s="15"/>
      <c r="AS47" s="15"/>
      <c r="AT47" s="15"/>
      <c r="AU47" s="15"/>
      <c r="AV47" s="15"/>
      <c r="AW47" s="15">
        <v>14739</v>
      </c>
      <c r="AX47" s="15"/>
      <c r="AY47" s="15"/>
      <c r="AZ47" s="15"/>
      <c r="BA47" s="15"/>
      <c r="BB47" s="15"/>
      <c r="BC47" s="15"/>
      <c r="BD47" s="15"/>
      <c r="BE47" s="15">
        <v>7903</v>
      </c>
      <c r="BF47" s="15">
        <v>-324326</v>
      </c>
      <c r="BG47" s="15"/>
      <c r="BH47" s="15"/>
      <c r="BI47" s="15"/>
      <c r="BJ47" s="15"/>
      <c r="BK47" s="15"/>
      <c r="BL47" s="15"/>
      <c r="BM47" s="15">
        <v>176338</v>
      </c>
      <c r="BN47" s="15">
        <f t="shared" si="0"/>
        <v>3862490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v>52916404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52916404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-5321</v>
      </c>
      <c r="H49" s="15"/>
      <c r="I49" s="15">
        <v>157156</v>
      </c>
      <c r="J49" s="15">
        <v>12588</v>
      </c>
      <c r="K49" s="15"/>
      <c r="L49" s="15">
        <v>5868</v>
      </c>
      <c r="M49" s="15"/>
      <c r="N49" s="15">
        <v>-102819</v>
      </c>
      <c r="O49" s="15">
        <v>122721</v>
      </c>
      <c r="P49" s="15"/>
      <c r="Q49" s="15"/>
      <c r="R49" s="15"/>
      <c r="S49" s="15"/>
      <c r="T49" s="15"/>
      <c r="U49" s="15">
        <v>51497</v>
      </c>
      <c r="V49" s="15">
        <v>7299</v>
      </c>
      <c r="W49" s="15"/>
      <c r="X49" s="15">
        <v>-3</v>
      </c>
      <c r="Y49" s="15">
        <v>441</v>
      </c>
      <c r="Z49" s="15">
        <v>-42537</v>
      </c>
      <c r="AA49" s="15"/>
      <c r="AB49" s="15">
        <v>4732</v>
      </c>
      <c r="AC49" s="15">
        <v>-45</v>
      </c>
      <c r="AD49" s="15"/>
      <c r="AE49" s="15"/>
      <c r="AF49" s="15"/>
      <c r="AG49" s="15"/>
      <c r="AH49" s="15"/>
      <c r="AI49" s="15"/>
      <c r="AJ49" s="15"/>
      <c r="AK49" s="15">
        <v>-506</v>
      </c>
      <c r="AL49" s="15"/>
      <c r="AM49" s="15">
        <v>-94507</v>
      </c>
      <c r="AN49" s="15">
        <v>-29</v>
      </c>
      <c r="AO49" s="15"/>
      <c r="AP49" s="15"/>
      <c r="AQ49" s="15"/>
      <c r="AR49" s="15"/>
      <c r="AS49" s="15"/>
      <c r="AT49" s="15"/>
      <c r="AU49" s="15">
        <v>108</v>
      </c>
      <c r="AV49" s="15"/>
      <c r="AW49" s="15"/>
      <c r="AX49" s="15"/>
      <c r="AY49" s="15"/>
      <c r="AZ49" s="15"/>
      <c r="BA49" s="15">
        <v>-491</v>
      </c>
      <c r="BB49" s="15"/>
      <c r="BC49" s="15"/>
      <c r="BD49" s="15">
        <v>293</v>
      </c>
      <c r="BE49" s="15"/>
      <c r="BF49" s="15">
        <v>485</v>
      </c>
      <c r="BG49" s="15"/>
      <c r="BH49" s="15"/>
      <c r="BI49" s="15">
        <v>-549</v>
      </c>
      <c r="BJ49" s="15"/>
      <c r="BK49" s="15"/>
      <c r="BL49" s="15"/>
      <c r="BM49" s="15"/>
      <c r="BN49" s="15">
        <f t="shared" si="0"/>
        <v>116381</v>
      </c>
    </row>
    <row r="50" spans="1:66">
      <c r="A50" s="6"/>
      <c r="B50" s="6"/>
      <c r="C50" s="6"/>
      <c r="D50" s="14" t="s">
        <v>157</v>
      </c>
      <c r="E50" s="21" t="s">
        <v>171</v>
      </c>
      <c r="F50" s="15">
        <v>34206</v>
      </c>
      <c r="G50" s="15">
        <v>-132150</v>
      </c>
      <c r="H50" s="15">
        <v>71444</v>
      </c>
      <c r="I50" s="15">
        <v>1971</v>
      </c>
      <c r="J50" s="15"/>
      <c r="K50" s="15">
        <v>71598</v>
      </c>
      <c r="L50" s="15">
        <v>6857</v>
      </c>
      <c r="M50" s="15">
        <v>-306</v>
      </c>
      <c r="N50" s="15">
        <v>-858</v>
      </c>
      <c r="O50" s="15">
        <v>-9045</v>
      </c>
      <c r="P50" s="15"/>
      <c r="Q50" s="15">
        <v>16875</v>
      </c>
      <c r="R50" s="15">
        <v>-165914</v>
      </c>
      <c r="S50" s="15"/>
      <c r="T50" s="15">
        <v>-521116</v>
      </c>
      <c r="U50" s="15">
        <v>20209</v>
      </c>
      <c r="V50" s="15"/>
      <c r="W50" s="15">
        <v>-4025</v>
      </c>
      <c r="X50" s="15">
        <v>72360</v>
      </c>
      <c r="Y50" s="15">
        <v>-954</v>
      </c>
      <c r="Z50" s="15">
        <v>630</v>
      </c>
      <c r="AA50" s="15">
        <v>-329383</v>
      </c>
      <c r="AB50" s="15"/>
      <c r="AC50" s="15"/>
      <c r="AD50" s="15"/>
      <c r="AE50" s="15">
        <v>2216</v>
      </c>
      <c r="AF50" s="15">
        <v>-20</v>
      </c>
      <c r="AG50" s="15"/>
      <c r="AH50" s="15"/>
      <c r="AI50" s="15"/>
      <c r="AJ50" s="15">
        <v>-6779</v>
      </c>
      <c r="AK50" s="15">
        <v>15272</v>
      </c>
      <c r="AL50" s="15"/>
      <c r="AM50" s="15">
        <v>17651</v>
      </c>
      <c r="AN50" s="15">
        <v>85</v>
      </c>
      <c r="AO50" s="15">
        <v>7816</v>
      </c>
      <c r="AP50" s="15">
        <v>-62179</v>
      </c>
      <c r="AQ50" s="15"/>
      <c r="AR50" s="15"/>
      <c r="AS50" s="15"/>
      <c r="AT50" s="15">
        <v>-894</v>
      </c>
      <c r="AU50" s="15">
        <v>2716</v>
      </c>
      <c r="AV50" s="15"/>
      <c r="AW50" s="15">
        <v>-46</v>
      </c>
      <c r="AX50" s="15">
        <v>516963</v>
      </c>
      <c r="AY50" s="15"/>
      <c r="AZ50" s="15">
        <v>-1658</v>
      </c>
      <c r="BA50" s="15">
        <v>11637</v>
      </c>
      <c r="BB50" s="15"/>
      <c r="BC50" s="15"/>
      <c r="BD50" s="15">
        <v>-46743</v>
      </c>
      <c r="BE50" s="15"/>
      <c r="BF50" s="15">
        <v>2191</v>
      </c>
      <c r="BG50" s="15"/>
      <c r="BH50" s="15"/>
      <c r="BI50" s="15"/>
      <c r="BJ50" s="15"/>
      <c r="BK50" s="15">
        <v>-26424</v>
      </c>
      <c r="BL50" s="15"/>
      <c r="BM50" s="15">
        <v>-194197</v>
      </c>
      <c r="BN50" s="15">
        <f t="shared" si="0"/>
        <v>-629994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>
        <v>-246000</v>
      </c>
      <c r="G52" s="15">
        <v>830807</v>
      </c>
      <c r="H52" s="15">
        <v>7887</v>
      </c>
      <c r="I52" s="15">
        <v>2808293</v>
      </c>
      <c r="J52" s="15">
        <v>1163323</v>
      </c>
      <c r="K52" s="15">
        <v>27588</v>
      </c>
      <c r="L52" s="15">
        <v>-643359</v>
      </c>
      <c r="M52" s="15">
        <v>61499</v>
      </c>
      <c r="N52" s="15">
        <v>382676</v>
      </c>
      <c r="O52" s="15">
        <v>6423402</v>
      </c>
      <c r="P52" s="15">
        <v>396634</v>
      </c>
      <c r="Q52" s="15">
        <v>-328127</v>
      </c>
      <c r="R52" s="15">
        <v>5965838</v>
      </c>
      <c r="S52" s="15">
        <v>-115724</v>
      </c>
      <c r="T52" s="15">
        <v>-53520195</v>
      </c>
      <c r="U52" s="15">
        <v>-922806</v>
      </c>
      <c r="V52" s="15">
        <v>457585</v>
      </c>
      <c r="W52" s="15">
        <v>-174390</v>
      </c>
      <c r="X52" s="15">
        <v>56822</v>
      </c>
      <c r="Y52" s="15">
        <v>334757</v>
      </c>
      <c r="Z52" s="15">
        <v>852050</v>
      </c>
      <c r="AA52" s="15">
        <v>243752</v>
      </c>
      <c r="AB52" s="15">
        <v>2138167</v>
      </c>
      <c r="AC52" s="15"/>
      <c r="AD52" s="15">
        <v>-42254</v>
      </c>
      <c r="AE52" s="15">
        <v>-14712</v>
      </c>
      <c r="AF52" s="15"/>
      <c r="AG52" s="15">
        <v>-140664</v>
      </c>
      <c r="AH52" s="15"/>
      <c r="AI52" s="15">
        <v>-129414</v>
      </c>
      <c r="AJ52" s="15">
        <v>-804564</v>
      </c>
      <c r="AK52" s="15">
        <v>53075</v>
      </c>
      <c r="AL52" s="15">
        <v>-42424</v>
      </c>
      <c r="AM52" s="15">
        <v>-16895</v>
      </c>
      <c r="AN52" s="15"/>
      <c r="AO52" s="15">
        <v>231462</v>
      </c>
      <c r="AP52" s="15">
        <v>-822837</v>
      </c>
      <c r="AQ52" s="15">
        <v>-16376</v>
      </c>
      <c r="AR52" s="15">
        <v>-113079</v>
      </c>
      <c r="AS52" s="15">
        <v>-45070</v>
      </c>
      <c r="AT52" s="15"/>
      <c r="AU52" s="15">
        <v>293303</v>
      </c>
      <c r="AV52" s="15">
        <v>554271</v>
      </c>
      <c r="AW52" s="15">
        <v>-328147</v>
      </c>
      <c r="AX52" s="15">
        <v>-19617</v>
      </c>
      <c r="AY52" s="15">
        <v>76338</v>
      </c>
      <c r="AZ52" s="15"/>
      <c r="BA52" s="15">
        <v>24147</v>
      </c>
      <c r="BB52" s="15"/>
      <c r="BC52" s="15">
        <v>-44473</v>
      </c>
      <c r="BD52" s="15">
        <v>-997519</v>
      </c>
      <c r="BE52" s="15">
        <v>-17799</v>
      </c>
      <c r="BF52" s="15">
        <v>83652</v>
      </c>
      <c r="BG52" s="15"/>
      <c r="BH52" s="15">
        <v>110000</v>
      </c>
      <c r="BI52" s="15">
        <v>-274372</v>
      </c>
      <c r="BJ52" s="15">
        <v>-186119</v>
      </c>
      <c r="BK52" s="15">
        <v>660127</v>
      </c>
      <c r="BL52" s="15">
        <v>1422926</v>
      </c>
      <c r="BM52" s="15">
        <v>-49321</v>
      </c>
      <c r="BN52" s="15">
        <f t="shared" si="0"/>
        <v>-34395876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6415843</v>
      </c>
      <c r="G53" s="15">
        <v>11660684</v>
      </c>
      <c r="H53" s="15">
        <v>2124886</v>
      </c>
      <c r="I53" s="15">
        <v>79976568</v>
      </c>
      <c r="J53" s="15">
        <v>11518134</v>
      </c>
      <c r="K53" s="15">
        <v>4526938</v>
      </c>
      <c r="L53" s="15">
        <v>7991873</v>
      </c>
      <c r="M53" s="15">
        <v>596457</v>
      </c>
      <c r="N53" s="15">
        <v>1227451</v>
      </c>
      <c r="O53" s="15">
        <v>53467836</v>
      </c>
      <c r="P53" s="15">
        <v>7941388</v>
      </c>
      <c r="Q53" s="15">
        <v>179768</v>
      </c>
      <c r="R53" s="15">
        <v>81577511</v>
      </c>
      <c r="S53" s="15">
        <v>258689</v>
      </c>
      <c r="T53" s="15">
        <v>46412851</v>
      </c>
      <c r="U53" s="15">
        <v>24228391</v>
      </c>
      <c r="V53" s="15">
        <v>6377056</v>
      </c>
      <c r="W53" s="15">
        <v>13630582</v>
      </c>
      <c r="X53" s="15">
        <v>5417278</v>
      </c>
      <c r="Y53" s="15">
        <v>14324385</v>
      </c>
      <c r="Z53" s="15">
        <v>2757350</v>
      </c>
      <c r="AA53" s="15">
        <v>22950278</v>
      </c>
      <c r="AB53" s="15">
        <v>21586797</v>
      </c>
      <c r="AC53" s="15">
        <v>704518</v>
      </c>
      <c r="AD53" s="15">
        <v>32980</v>
      </c>
      <c r="AE53" s="15">
        <v>1623421</v>
      </c>
      <c r="AF53" s="15">
        <v>479527</v>
      </c>
      <c r="AG53" s="15">
        <v>61521</v>
      </c>
      <c r="AH53" s="15">
        <v>38442</v>
      </c>
      <c r="AI53" s="15">
        <v>172961</v>
      </c>
      <c r="AJ53" s="15">
        <v>219668</v>
      </c>
      <c r="AK53" s="15">
        <v>1072583</v>
      </c>
      <c r="AL53" s="15">
        <v>211928</v>
      </c>
      <c r="AM53" s="15">
        <v>1557413</v>
      </c>
      <c r="AN53" s="15">
        <v>344308</v>
      </c>
      <c r="AO53" s="15">
        <v>974499</v>
      </c>
      <c r="AP53" s="15">
        <v>443540</v>
      </c>
      <c r="AQ53" s="15">
        <v>109251</v>
      </c>
      <c r="AR53" s="15">
        <v>96338</v>
      </c>
      <c r="AS53" s="15">
        <v>71121</v>
      </c>
      <c r="AT53" s="15">
        <v>282265</v>
      </c>
      <c r="AU53" s="15">
        <v>1759440</v>
      </c>
      <c r="AV53" s="15">
        <v>1788346</v>
      </c>
      <c r="AW53" s="15">
        <v>87128</v>
      </c>
      <c r="AX53" s="15">
        <v>1209779</v>
      </c>
      <c r="AY53" s="15">
        <v>5101688</v>
      </c>
      <c r="AZ53" s="15">
        <v>476530</v>
      </c>
      <c r="BA53" s="15">
        <v>226528</v>
      </c>
      <c r="BB53" s="15">
        <v>85731</v>
      </c>
      <c r="BC53" s="15">
        <v>34742</v>
      </c>
      <c r="BD53" s="15">
        <v>11132722</v>
      </c>
      <c r="BE53" s="15">
        <v>38938</v>
      </c>
      <c r="BF53" s="15">
        <v>941806</v>
      </c>
      <c r="BG53" s="15">
        <v>23901</v>
      </c>
      <c r="BH53" s="15">
        <v>154950</v>
      </c>
      <c r="BI53" s="15">
        <v>604575</v>
      </c>
      <c r="BJ53" s="15">
        <v>76956</v>
      </c>
      <c r="BK53" s="15">
        <v>44881209</v>
      </c>
      <c r="BL53" s="15">
        <v>32202715</v>
      </c>
      <c r="BM53" s="15">
        <v>4036450</v>
      </c>
      <c r="BN53" s="15">
        <f t="shared" si="0"/>
        <v>540509412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530000</v>
      </c>
      <c r="G54" s="15">
        <v>1823128</v>
      </c>
      <c r="H54" s="15">
        <v>436187</v>
      </c>
      <c r="I54" s="15">
        <v>7616356</v>
      </c>
      <c r="J54" s="15">
        <v>1772988</v>
      </c>
      <c r="K54" s="15">
        <v>845400</v>
      </c>
      <c r="L54" s="15">
        <v>1594298</v>
      </c>
      <c r="M54" s="15">
        <v>68017</v>
      </c>
      <c r="N54" s="15">
        <v>250314</v>
      </c>
      <c r="O54" s="15">
        <v>8388652</v>
      </c>
      <c r="P54" s="15">
        <v>1129530</v>
      </c>
      <c r="Q54" s="15">
        <v>44090</v>
      </c>
      <c r="R54" s="15">
        <v>9078643</v>
      </c>
      <c r="S54" s="15">
        <v>67006</v>
      </c>
      <c r="T54" s="15">
        <v>20888950</v>
      </c>
      <c r="U54" s="15">
        <v>2709423</v>
      </c>
      <c r="V54" s="15">
        <v>836060</v>
      </c>
      <c r="W54" s="15">
        <v>3190582</v>
      </c>
      <c r="X54" s="15">
        <v>946278</v>
      </c>
      <c r="Y54" s="15">
        <v>2455234</v>
      </c>
      <c r="Z54" s="15">
        <v>274343</v>
      </c>
      <c r="AA54" s="15">
        <v>3371155</v>
      </c>
      <c r="AB54" s="15">
        <v>2837844</v>
      </c>
      <c r="AC54" s="15">
        <v>55000</v>
      </c>
      <c r="AD54" s="15">
        <v>6449</v>
      </c>
      <c r="AE54" s="15">
        <v>318127</v>
      </c>
      <c r="AF54" s="15">
        <v>75000</v>
      </c>
      <c r="AG54" s="15">
        <v>15758</v>
      </c>
      <c r="AH54" s="15">
        <v>6500</v>
      </c>
      <c r="AI54" s="15">
        <v>26233</v>
      </c>
      <c r="AJ54" s="15">
        <v>31754</v>
      </c>
      <c r="AK54" s="15">
        <v>276023</v>
      </c>
      <c r="AL54" s="15">
        <v>38525</v>
      </c>
      <c r="AM54" s="15">
        <v>293767</v>
      </c>
      <c r="AN54" s="15">
        <v>43000</v>
      </c>
      <c r="AO54" s="15">
        <v>220874</v>
      </c>
      <c r="AP54" s="15">
        <v>93403</v>
      </c>
      <c r="AQ54" s="15">
        <v>15678</v>
      </c>
      <c r="AR54" s="15">
        <v>21804</v>
      </c>
      <c r="AS54" s="15">
        <v>13862</v>
      </c>
      <c r="AT54" s="15">
        <v>42348</v>
      </c>
      <c r="AU54" s="15">
        <v>316714</v>
      </c>
      <c r="AV54" s="15">
        <v>282605</v>
      </c>
      <c r="AW54" s="15">
        <v>15389</v>
      </c>
      <c r="AX54" s="15">
        <v>198324</v>
      </c>
      <c r="AY54" s="15">
        <v>795205</v>
      </c>
      <c r="AZ54" s="15">
        <v>76284</v>
      </c>
      <c r="BA54" s="15">
        <v>38688</v>
      </c>
      <c r="BB54" s="15">
        <v>13612</v>
      </c>
      <c r="BC54" s="15">
        <v>6552</v>
      </c>
      <c r="BD54" s="15">
        <v>1922718</v>
      </c>
      <c r="BE54" s="15">
        <v>8154</v>
      </c>
      <c r="BF54" s="15">
        <v>124838</v>
      </c>
      <c r="BG54" s="15">
        <v>4061</v>
      </c>
      <c r="BH54" s="15">
        <v>28604</v>
      </c>
      <c r="BI54" s="15">
        <v>104013</v>
      </c>
      <c r="BJ54" s="15">
        <v>16185</v>
      </c>
      <c r="BK54" s="15">
        <v>4889615</v>
      </c>
      <c r="BL54" s="15">
        <v>3768490</v>
      </c>
      <c r="BM54" s="15">
        <v>778277</v>
      </c>
      <c r="BN54" s="15">
        <f t="shared" si="0"/>
        <v>86136911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5885843</v>
      </c>
      <c r="G55" s="15">
        <v>9837556</v>
      </c>
      <c r="H55" s="15">
        <v>1688699</v>
      </c>
      <c r="I55" s="15">
        <v>72360212</v>
      </c>
      <c r="J55" s="15">
        <v>9745146</v>
      </c>
      <c r="K55" s="15">
        <v>3681538</v>
      </c>
      <c r="L55" s="15">
        <v>6397574</v>
      </c>
      <c r="M55" s="15">
        <v>528440</v>
      </c>
      <c r="N55" s="15">
        <v>977137</v>
      </c>
      <c r="O55" s="15">
        <v>45079184</v>
      </c>
      <c r="P55" s="15">
        <v>6811859</v>
      </c>
      <c r="Q55" s="15">
        <v>135678</v>
      </c>
      <c r="R55" s="15">
        <v>72498867</v>
      </c>
      <c r="S55" s="15">
        <v>191683</v>
      </c>
      <c r="T55" s="15">
        <v>25523901</v>
      </c>
      <c r="U55" s="15">
        <v>21518968</v>
      </c>
      <c r="V55" s="15">
        <v>5540996</v>
      </c>
      <c r="W55" s="15">
        <v>10440000</v>
      </c>
      <c r="X55" s="15">
        <v>4471000</v>
      </c>
      <c r="Y55" s="15">
        <v>11869151</v>
      </c>
      <c r="Z55" s="15">
        <v>2483007</v>
      </c>
      <c r="AA55" s="15">
        <v>19579123</v>
      </c>
      <c r="AB55" s="15">
        <v>18748953</v>
      </c>
      <c r="AC55" s="15">
        <v>649518</v>
      </c>
      <c r="AD55" s="15">
        <v>26531</v>
      </c>
      <c r="AE55" s="15">
        <v>1305294</v>
      </c>
      <c r="AF55" s="15">
        <v>404527</v>
      </c>
      <c r="AG55" s="15">
        <v>45763</v>
      </c>
      <c r="AH55" s="15">
        <v>31942</v>
      </c>
      <c r="AI55" s="15">
        <v>146728</v>
      </c>
      <c r="AJ55" s="15">
        <v>187914</v>
      </c>
      <c r="AK55" s="15">
        <v>796560</v>
      </c>
      <c r="AL55" s="15">
        <v>173402</v>
      </c>
      <c r="AM55" s="15">
        <v>1263645</v>
      </c>
      <c r="AN55" s="15">
        <v>301308</v>
      </c>
      <c r="AO55" s="15">
        <v>753625</v>
      </c>
      <c r="AP55" s="15">
        <v>350137</v>
      </c>
      <c r="AQ55" s="15">
        <v>93573</v>
      </c>
      <c r="AR55" s="15">
        <v>74534</v>
      </c>
      <c r="AS55" s="15">
        <v>57258</v>
      </c>
      <c r="AT55" s="15">
        <v>239916</v>
      </c>
      <c r="AU55" s="15">
        <v>1442726</v>
      </c>
      <c r="AV55" s="15">
        <v>1505741</v>
      </c>
      <c r="AW55" s="15">
        <v>71738</v>
      </c>
      <c r="AX55" s="15">
        <v>1011455</v>
      </c>
      <c r="AY55" s="15">
        <v>4306483</v>
      </c>
      <c r="AZ55" s="15">
        <v>400246</v>
      </c>
      <c r="BA55" s="15">
        <v>187839</v>
      </c>
      <c r="BB55" s="15">
        <v>72120</v>
      </c>
      <c r="BC55" s="15">
        <v>28191</v>
      </c>
      <c r="BD55" s="15">
        <v>9210004</v>
      </c>
      <c r="BE55" s="15">
        <v>30784</v>
      </c>
      <c r="BF55" s="15">
        <v>816968</v>
      </c>
      <c r="BG55" s="15">
        <v>19840</v>
      </c>
      <c r="BH55" s="15">
        <v>126346</v>
      </c>
      <c r="BI55" s="15">
        <v>500563</v>
      </c>
      <c r="BJ55" s="15">
        <v>60771</v>
      </c>
      <c r="BK55" s="15">
        <v>39991593</v>
      </c>
      <c r="BL55" s="15">
        <v>28434225</v>
      </c>
      <c r="BM55" s="15">
        <v>3258173</v>
      </c>
      <c r="BN55" s="15">
        <f t="shared" si="0"/>
        <v>454372496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5885843</v>
      </c>
      <c r="G57" s="15">
        <v>9837556</v>
      </c>
      <c r="H57" s="15">
        <v>1688699</v>
      </c>
      <c r="I57" s="15">
        <v>72360212</v>
      </c>
      <c r="J57" s="15">
        <v>9745146</v>
      </c>
      <c r="K57" s="15">
        <v>3681538</v>
      </c>
      <c r="L57" s="15">
        <v>6397574</v>
      </c>
      <c r="M57" s="15">
        <v>528440</v>
      </c>
      <c r="N57" s="15">
        <v>977137</v>
      </c>
      <c r="O57" s="15">
        <v>45079184</v>
      </c>
      <c r="P57" s="15">
        <v>6811859</v>
      </c>
      <c r="Q57" s="15">
        <v>135678</v>
      </c>
      <c r="R57" s="15">
        <v>72498867</v>
      </c>
      <c r="S57" s="15">
        <v>191683</v>
      </c>
      <c r="T57" s="15">
        <v>25523901</v>
      </c>
      <c r="U57" s="15">
        <v>21518968</v>
      </c>
      <c r="V57" s="15">
        <v>5540996</v>
      </c>
      <c r="W57" s="15">
        <v>10440000</v>
      </c>
      <c r="X57" s="15">
        <v>4471000</v>
      </c>
      <c r="Y57" s="15">
        <v>11869151</v>
      </c>
      <c r="Z57" s="15">
        <v>2483007</v>
      </c>
      <c r="AA57" s="15">
        <v>19579123</v>
      </c>
      <c r="AB57" s="15">
        <v>18748953</v>
      </c>
      <c r="AC57" s="15">
        <v>649518</v>
      </c>
      <c r="AD57" s="15">
        <v>26531</v>
      </c>
      <c r="AE57" s="15">
        <v>1305294</v>
      </c>
      <c r="AF57" s="15">
        <v>404527</v>
      </c>
      <c r="AG57" s="15">
        <v>45763</v>
      </c>
      <c r="AH57" s="15">
        <v>31942</v>
      </c>
      <c r="AI57" s="15">
        <v>146728</v>
      </c>
      <c r="AJ57" s="15">
        <v>187914</v>
      </c>
      <c r="AK57" s="15">
        <v>796560</v>
      </c>
      <c r="AL57" s="15">
        <v>173402</v>
      </c>
      <c r="AM57" s="15">
        <v>1263645</v>
      </c>
      <c r="AN57" s="15">
        <v>301308</v>
      </c>
      <c r="AO57" s="15">
        <v>753625</v>
      </c>
      <c r="AP57" s="15">
        <v>350137</v>
      </c>
      <c r="AQ57" s="15">
        <v>93573</v>
      </c>
      <c r="AR57" s="15">
        <v>74534</v>
      </c>
      <c r="AS57" s="15">
        <v>57258</v>
      </c>
      <c r="AT57" s="15">
        <v>239916</v>
      </c>
      <c r="AU57" s="15">
        <v>1442726</v>
      </c>
      <c r="AV57" s="15">
        <v>1505741</v>
      </c>
      <c r="AW57" s="15">
        <v>71738</v>
      </c>
      <c r="AX57" s="15">
        <v>1011455</v>
      </c>
      <c r="AY57" s="15">
        <v>4306483</v>
      </c>
      <c r="AZ57" s="15">
        <v>400246</v>
      </c>
      <c r="BA57" s="15">
        <v>187839</v>
      </c>
      <c r="BB57" s="15">
        <v>72120</v>
      </c>
      <c r="BC57" s="15">
        <v>28191</v>
      </c>
      <c r="BD57" s="15">
        <v>9210004</v>
      </c>
      <c r="BE57" s="15">
        <v>30784</v>
      </c>
      <c r="BF57" s="15">
        <v>816968</v>
      </c>
      <c r="BG57" s="15">
        <v>19840</v>
      </c>
      <c r="BH57" s="15">
        <v>126346</v>
      </c>
      <c r="BI57" s="15">
        <v>500563</v>
      </c>
      <c r="BJ57" s="15">
        <v>60771</v>
      </c>
      <c r="BK57" s="15">
        <v>39991593</v>
      </c>
      <c r="BL57" s="15">
        <v>28434225</v>
      </c>
      <c r="BM57" s="15">
        <v>3258173</v>
      </c>
      <c r="BN57" s="15">
        <f t="shared" si="0"/>
        <v>454372496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H31" sqref="H31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22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194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2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67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195</v>
      </c>
      <c r="G6" s="20" t="s">
        <v>195</v>
      </c>
      <c r="H6" s="20" t="s">
        <v>195</v>
      </c>
      <c r="I6" s="20" t="s">
        <v>195</v>
      </c>
      <c r="J6" s="20" t="s">
        <v>195</v>
      </c>
      <c r="K6" s="20" t="s">
        <v>195</v>
      </c>
      <c r="L6" s="20" t="s">
        <v>195</v>
      </c>
      <c r="M6" s="20" t="s">
        <v>195</v>
      </c>
      <c r="N6" s="20" t="s">
        <v>195</v>
      </c>
      <c r="O6" s="20" t="s">
        <v>195</v>
      </c>
      <c r="P6" s="20" t="s">
        <v>195</v>
      </c>
      <c r="Q6" s="20" t="s">
        <v>195</v>
      </c>
      <c r="R6" s="20" t="s">
        <v>195</v>
      </c>
      <c r="S6" s="20" t="s">
        <v>195</v>
      </c>
      <c r="T6" s="20" t="s">
        <v>195</v>
      </c>
      <c r="U6" s="20" t="s">
        <v>195</v>
      </c>
      <c r="V6" s="20" t="s">
        <v>195</v>
      </c>
      <c r="W6" s="20" t="s">
        <v>195</v>
      </c>
      <c r="X6" s="20" t="s">
        <v>195</v>
      </c>
      <c r="Y6" s="20" t="s">
        <v>195</v>
      </c>
      <c r="Z6" s="20" t="s">
        <v>195</v>
      </c>
      <c r="AA6" s="20" t="s">
        <v>195</v>
      </c>
      <c r="AB6" s="20" t="s">
        <v>195</v>
      </c>
      <c r="AC6" s="20" t="s">
        <v>195</v>
      </c>
      <c r="AD6" s="20" t="s">
        <v>195</v>
      </c>
      <c r="AE6" s="20" t="s">
        <v>195</v>
      </c>
      <c r="AF6" s="20" t="s">
        <v>195</v>
      </c>
      <c r="AG6" s="20" t="s">
        <v>195</v>
      </c>
      <c r="AH6" s="20" t="s">
        <v>195</v>
      </c>
      <c r="AI6" s="20" t="s">
        <v>195</v>
      </c>
      <c r="AJ6" s="20" t="s">
        <v>195</v>
      </c>
      <c r="AK6" s="20" t="s">
        <v>195</v>
      </c>
      <c r="AL6" s="20" t="s">
        <v>195</v>
      </c>
      <c r="AM6" s="20" t="s">
        <v>195</v>
      </c>
      <c r="AN6" s="20" t="s">
        <v>195</v>
      </c>
      <c r="AO6" s="20" t="s">
        <v>195</v>
      </c>
      <c r="AP6" s="20" t="s">
        <v>195</v>
      </c>
      <c r="AQ6" s="20" t="s">
        <v>195</v>
      </c>
      <c r="AR6" s="20" t="s">
        <v>195</v>
      </c>
      <c r="AS6" s="20" t="s">
        <v>195</v>
      </c>
      <c r="AT6" s="20" t="s">
        <v>195</v>
      </c>
      <c r="AU6" s="20" t="s">
        <v>195</v>
      </c>
      <c r="AV6" s="20" t="s">
        <v>195</v>
      </c>
      <c r="AW6" s="20" t="s">
        <v>195</v>
      </c>
      <c r="AX6" s="20" t="s">
        <v>195</v>
      </c>
      <c r="AY6" s="20" t="s">
        <v>195</v>
      </c>
      <c r="AZ6" s="20" t="s">
        <v>195</v>
      </c>
      <c r="BA6" s="20" t="s">
        <v>195</v>
      </c>
      <c r="BB6" s="20" t="s">
        <v>195</v>
      </c>
      <c r="BC6" s="20" t="s">
        <v>195</v>
      </c>
      <c r="BD6" s="20" t="s">
        <v>195</v>
      </c>
      <c r="BE6" s="20" t="s">
        <v>195</v>
      </c>
      <c r="BF6" s="20" t="s">
        <v>195</v>
      </c>
      <c r="BG6" s="20" t="s">
        <v>195</v>
      </c>
      <c r="BH6" s="20" t="s">
        <v>195</v>
      </c>
      <c r="BI6" s="20" t="s">
        <v>195</v>
      </c>
      <c r="BJ6" s="20" t="s">
        <v>195</v>
      </c>
      <c r="BK6" s="20" t="s">
        <v>195</v>
      </c>
      <c r="BL6" s="20" t="s">
        <v>195</v>
      </c>
      <c r="BM6" s="20" t="s">
        <v>195</v>
      </c>
      <c r="BN6" s="20" t="s">
        <v>195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171</v>
      </c>
      <c r="F9" s="15">
        <v>24340315</v>
      </c>
      <c r="G9" s="15">
        <v>33921831</v>
      </c>
      <c r="H9" s="15">
        <v>5582146</v>
      </c>
      <c r="I9" s="15">
        <v>157934290</v>
      </c>
      <c r="J9" s="15">
        <v>33812375</v>
      </c>
      <c r="K9" s="15">
        <v>13128033</v>
      </c>
      <c r="L9" s="15">
        <v>25161520</v>
      </c>
      <c r="M9" s="15">
        <v>3704774</v>
      </c>
      <c r="N9" s="15">
        <v>5895381</v>
      </c>
      <c r="O9" s="15">
        <v>87200977</v>
      </c>
      <c r="P9" s="15">
        <v>31881393</v>
      </c>
      <c r="Q9" s="15">
        <v>1471887</v>
      </c>
      <c r="R9" s="15">
        <v>250285353</v>
      </c>
      <c r="S9" s="15">
        <v>3364780</v>
      </c>
      <c r="T9" s="15">
        <v>430955181</v>
      </c>
      <c r="U9" s="15">
        <v>79337861</v>
      </c>
      <c r="V9" s="15">
        <v>30460888</v>
      </c>
      <c r="W9" s="15">
        <v>65590814</v>
      </c>
      <c r="X9" s="15">
        <v>22246803</v>
      </c>
      <c r="Y9" s="15">
        <v>54402108</v>
      </c>
      <c r="Z9" s="15">
        <v>20792716</v>
      </c>
      <c r="AA9" s="15">
        <v>100376300</v>
      </c>
      <c r="AB9" s="15">
        <v>42249136</v>
      </c>
      <c r="AC9" s="15">
        <v>2862233</v>
      </c>
      <c r="AD9" s="15">
        <v>395396</v>
      </c>
      <c r="AE9" s="15">
        <v>4448266</v>
      </c>
      <c r="AF9" s="15">
        <v>1885871</v>
      </c>
      <c r="AG9" s="15">
        <v>1528558</v>
      </c>
      <c r="AH9" s="15">
        <v>1668193</v>
      </c>
      <c r="AI9" s="15">
        <v>2916524</v>
      </c>
      <c r="AJ9" s="15">
        <v>2761965</v>
      </c>
      <c r="AK9" s="15">
        <v>3592692</v>
      </c>
      <c r="AL9" s="15">
        <v>1539808</v>
      </c>
      <c r="AM9" s="15">
        <v>3291672</v>
      </c>
      <c r="AN9" s="15">
        <v>1386697</v>
      </c>
      <c r="AO9" s="15">
        <v>4663332</v>
      </c>
      <c r="AP9" s="15">
        <v>4508155</v>
      </c>
      <c r="AQ9" s="15">
        <v>869489</v>
      </c>
      <c r="AR9" s="15">
        <v>1074618</v>
      </c>
      <c r="AS9" s="15">
        <v>534897</v>
      </c>
      <c r="AT9" s="15">
        <v>900764</v>
      </c>
      <c r="AU9" s="15">
        <v>4387647</v>
      </c>
      <c r="AV9" s="15">
        <v>5293029</v>
      </c>
      <c r="AW9" s="15">
        <v>1508020</v>
      </c>
      <c r="AX9" s="15">
        <v>3013621</v>
      </c>
      <c r="AY9" s="15">
        <v>11582792</v>
      </c>
      <c r="AZ9" s="15">
        <v>1300710</v>
      </c>
      <c r="BA9" s="15">
        <v>994860</v>
      </c>
      <c r="BB9" s="15">
        <v>682865</v>
      </c>
      <c r="BC9" s="15">
        <v>306264</v>
      </c>
      <c r="BD9" s="15">
        <v>41157195</v>
      </c>
      <c r="BE9" s="15">
        <v>250136</v>
      </c>
      <c r="BF9" s="15">
        <v>4403565</v>
      </c>
      <c r="BG9" s="15">
        <v>45518</v>
      </c>
      <c r="BH9" s="15">
        <v>696620</v>
      </c>
      <c r="BI9" s="15">
        <v>3671639</v>
      </c>
      <c r="BJ9" s="15">
        <v>754465</v>
      </c>
      <c r="BK9" s="15">
        <v>131074415</v>
      </c>
      <c r="BL9" s="15">
        <v>111605338</v>
      </c>
      <c r="BM9" s="15">
        <v>64988730</v>
      </c>
      <c r="BN9" s="15">
        <f>SUM(F9:BM9)</f>
        <v>1952643421</v>
      </c>
    </row>
    <row r="10" spans="1:66">
      <c r="A10" s="6"/>
      <c r="B10" s="6"/>
      <c r="C10" s="6"/>
      <c r="D10" s="14" t="s">
        <v>164</v>
      </c>
      <c r="E10" s="21" t="s">
        <v>171</v>
      </c>
      <c r="F10" s="15">
        <v>5703805</v>
      </c>
      <c r="G10" s="15">
        <v>680901</v>
      </c>
      <c r="H10" s="15">
        <v>2045614</v>
      </c>
      <c r="I10" s="15">
        <v>4138863</v>
      </c>
      <c r="J10" s="15">
        <v>4771729</v>
      </c>
      <c r="K10" s="15">
        <v>1599832</v>
      </c>
      <c r="L10" s="15">
        <v>1396748</v>
      </c>
      <c r="M10" s="15">
        <v>83982</v>
      </c>
      <c r="N10" s="15">
        <v>1654510</v>
      </c>
      <c r="O10" s="15">
        <v>20869343</v>
      </c>
      <c r="P10" s="15">
        <v>3902992</v>
      </c>
      <c r="Q10" s="15"/>
      <c r="R10" s="15">
        <v>3524775</v>
      </c>
      <c r="S10" s="15"/>
      <c r="T10" s="15">
        <v>24476</v>
      </c>
      <c r="U10" s="15">
        <v>18963458</v>
      </c>
      <c r="V10" s="15">
        <v>1258017</v>
      </c>
      <c r="W10" s="15">
        <v>8289670</v>
      </c>
      <c r="X10" s="15">
        <v>3004997</v>
      </c>
      <c r="Y10" s="15">
        <v>1770482</v>
      </c>
      <c r="Z10" s="15">
        <v>156159</v>
      </c>
      <c r="AA10" s="15">
        <v>13342359</v>
      </c>
      <c r="AB10" s="15">
        <v>4406548</v>
      </c>
      <c r="AC10" s="15">
        <v>191140</v>
      </c>
      <c r="AD10" s="15"/>
      <c r="AE10" s="15">
        <v>1310590</v>
      </c>
      <c r="AF10" s="15">
        <v>783155</v>
      </c>
      <c r="AG10" s="15">
        <v>16161</v>
      </c>
      <c r="AH10" s="15">
        <v>484049</v>
      </c>
      <c r="AI10" s="15"/>
      <c r="AJ10" s="15"/>
      <c r="AK10" s="15">
        <v>15177</v>
      </c>
      <c r="AL10" s="15">
        <v>147296</v>
      </c>
      <c r="AM10" s="15">
        <v>2148391</v>
      </c>
      <c r="AN10" s="15">
        <v>47895</v>
      </c>
      <c r="AO10" s="15">
        <v>1245767</v>
      </c>
      <c r="AP10" s="15"/>
      <c r="AQ10" s="15"/>
      <c r="AR10" s="15"/>
      <c r="AS10" s="15"/>
      <c r="AT10" s="15">
        <v>207466</v>
      </c>
      <c r="AU10" s="15">
        <v>2114777</v>
      </c>
      <c r="AV10" s="15">
        <v>951193</v>
      </c>
      <c r="AW10" s="15"/>
      <c r="AX10" s="15">
        <v>217697</v>
      </c>
      <c r="AY10" s="15"/>
      <c r="AZ10" s="15">
        <v>192164</v>
      </c>
      <c r="BA10" s="15">
        <v>15447</v>
      </c>
      <c r="BB10" s="15"/>
      <c r="BC10" s="15"/>
      <c r="BD10" s="15">
        <v>1367901</v>
      </c>
      <c r="BE10" s="15"/>
      <c r="BF10" s="15">
        <v>955768</v>
      </c>
      <c r="BG10" s="15"/>
      <c r="BH10" s="15">
        <v>253667</v>
      </c>
      <c r="BI10" s="15">
        <v>108</v>
      </c>
      <c r="BJ10" s="15"/>
      <c r="BK10" s="15">
        <v>24154052</v>
      </c>
      <c r="BL10" s="15">
        <v>625763</v>
      </c>
      <c r="BM10" s="15">
        <v>173672</v>
      </c>
      <c r="BN10" s="15">
        <f t="shared" ref="BN10:BN57" si="0">SUM(F10:BM10)</f>
        <v>139208556</v>
      </c>
    </row>
    <row r="11" spans="1:66">
      <c r="A11" s="6"/>
      <c r="B11" s="6"/>
      <c r="C11" s="6"/>
      <c r="D11" s="14" t="s">
        <v>165</v>
      </c>
      <c r="E11" s="21" t="s">
        <v>171</v>
      </c>
      <c r="F11" s="15">
        <v>16332293</v>
      </c>
      <c r="G11" s="15">
        <v>29188801</v>
      </c>
      <c r="H11" s="15">
        <v>4504392</v>
      </c>
      <c r="I11" s="15">
        <v>134936564</v>
      </c>
      <c r="J11" s="15">
        <v>27923353</v>
      </c>
      <c r="K11" s="15">
        <v>11334500</v>
      </c>
      <c r="L11" s="15">
        <v>20135833</v>
      </c>
      <c r="M11" s="15">
        <v>3289666</v>
      </c>
      <c r="N11" s="15">
        <v>3978581</v>
      </c>
      <c r="O11" s="15">
        <v>68123541</v>
      </c>
      <c r="P11" s="15">
        <v>24623803</v>
      </c>
      <c r="Q11" s="15">
        <v>1452862</v>
      </c>
      <c r="R11" s="15">
        <v>220019129</v>
      </c>
      <c r="S11" s="15">
        <v>3294360</v>
      </c>
      <c r="T11" s="15">
        <v>421824866</v>
      </c>
      <c r="U11" s="15">
        <v>56912766</v>
      </c>
      <c r="V11" s="15">
        <v>26351331</v>
      </c>
      <c r="W11" s="15">
        <v>55575619</v>
      </c>
      <c r="X11" s="15">
        <v>18942461</v>
      </c>
      <c r="Y11" s="15">
        <v>44667713</v>
      </c>
      <c r="Z11" s="15">
        <v>15748604</v>
      </c>
      <c r="AA11" s="15">
        <v>81617496</v>
      </c>
      <c r="AB11" s="15">
        <v>36292448</v>
      </c>
      <c r="AC11" s="15">
        <v>2669212</v>
      </c>
      <c r="AD11" s="15">
        <v>394413</v>
      </c>
      <c r="AE11" s="15">
        <v>3124203</v>
      </c>
      <c r="AF11" s="15">
        <v>1101761</v>
      </c>
      <c r="AG11" s="15">
        <v>1506237</v>
      </c>
      <c r="AH11" s="15">
        <v>1183513</v>
      </c>
      <c r="AI11" s="15">
        <v>2907863</v>
      </c>
      <c r="AJ11" s="15">
        <v>2709199</v>
      </c>
      <c r="AK11" s="15">
        <v>3569656</v>
      </c>
      <c r="AL11" s="15">
        <v>1380707</v>
      </c>
      <c r="AM11" s="15">
        <v>1105668</v>
      </c>
      <c r="AN11" s="15">
        <v>1338194</v>
      </c>
      <c r="AO11" s="15">
        <v>3866918</v>
      </c>
      <c r="AP11" s="15">
        <v>4481521</v>
      </c>
      <c r="AQ11" s="15">
        <v>861988</v>
      </c>
      <c r="AR11" s="15">
        <v>1063570</v>
      </c>
      <c r="AS11" s="15">
        <v>533012</v>
      </c>
      <c r="AT11" s="15">
        <v>687823</v>
      </c>
      <c r="AU11" s="15">
        <v>2398011</v>
      </c>
      <c r="AV11" s="15">
        <v>4129527</v>
      </c>
      <c r="AW11" s="15">
        <v>1497859</v>
      </c>
      <c r="AX11" s="15">
        <v>2906608</v>
      </c>
      <c r="AY11" s="15">
        <v>11569985</v>
      </c>
      <c r="AZ11" s="15">
        <v>1102815</v>
      </c>
      <c r="BA11" s="15">
        <v>945706</v>
      </c>
      <c r="BB11" s="15">
        <v>679268</v>
      </c>
      <c r="BC11" s="15">
        <v>305414</v>
      </c>
      <c r="BD11" s="15">
        <v>38758536</v>
      </c>
      <c r="BE11" s="15">
        <v>249260</v>
      </c>
      <c r="BF11" s="15">
        <v>3324992</v>
      </c>
      <c r="BG11" s="15">
        <v>45164</v>
      </c>
      <c r="BH11" s="15">
        <v>442401</v>
      </c>
      <c r="BI11" s="15">
        <v>3666058</v>
      </c>
      <c r="BJ11" s="15">
        <v>749460</v>
      </c>
      <c r="BK11" s="15">
        <v>109956859</v>
      </c>
      <c r="BL11" s="15">
        <v>101891227</v>
      </c>
      <c r="BM11" s="15">
        <v>54572333</v>
      </c>
      <c r="BN11" s="15">
        <f t="shared" si="0"/>
        <v>1700747923</v>
      </c>
    </row>
    <row r="12" spans="1:66">
      <c r="A12" s="6"/>
      <c r="B12" s="6"/>
      <c r="C12" s="6"/>
      <c r="D12" s="14" t="s">
        <v>166</v>
      </c>
      <c r="E12" s="21" t="s">
        <v>171</v>
      </c>
      <c r="F12" s="15">
        <v>2304217</v>
      </c>
      <c r="G12" s="15">
        <v>4052129</v>
      </c>
      <c r="H12" s="15">
        <v>-967860</v>
      </c>
      <c r="I12" s="15">
        <v>18858863</v>
      </c>
      <c r="J12" s="15">
        <v>1117293</v>
      </c>
      <c r="K12" s="15">
        <v>193701</v>
      </c>
      <c r="L12" s="15">
        <v>3628939</v>
      </c>
      <c r="M12" s="15">
        <v>331126</v>
      </c>
      <c r="N12" s="15">
        <v>262290</v>
      </c>
      <c r="O12" s="15">
        <v>-1791907</v>
      </c>
      <c r="P12" s="15">
        <v>3354598</v>
      </c>
      <c r="Q12" s="15">
        <v>19025</v>
      </c>
      <c r="R12" s="15">
        <v>26741449</v>
      </c>
      <c r="S12" s="15">
        <v>70420</v>
      </c>
      <c r="T12" s="15">
        <v>9105839</v>
      </c>
      <c r="U12" s="15">
        <v>3461636</v>
      </c>
      <c r="V12" s="15">
        <v>2851540</v>
      </c>
      <c r="W12" s="15">
        <v>1725525</v>
      </c>
      <c r="X12" s="15">
        <v>299345</v>
      </c>
      <c r="Y12" s="15">
        <v>7963914</v>
      </c>
      <c r="Z12" s="15">
        <v>4887953</v>
      </c>
      <c r="AA12" s="15">
        <v>5416446</v>
      </c>
      <c r="AB12" s="15">
        <v>1550140</v>
      </c>
      <c r="AC12" s="15">
        <v>1881</v>
      </c>
      <c r="AD12" s="15">
        <v>983</v>
      </c>
      <c r="AE12" s="15">
        <v>13473</v>
      </c>
      <c r="AF12" s="15">
        <v>954</v>
      </c>
      <c r="AG12" s="15">
        <v>6160</v>
      </c>
      <c r="AH12" s="15">
        <v>632</v>
      </c>
      <c r="AI12" s="15">
        <v>8660</v>
      </c>
      <c r="AJ12" s="15">
        <v>52765</v>
      </c>
      <c r="AK12" s="15">
        <v>7859</v>
      </c>
      <c r="AL12" s="15">
        <v>11804</v>
      </c>
      <c r="AM12" s="15">
        <v>37614</v>
      </c>
      <c r="AN12" s="15">
        <v>607</v>
      </c>
      <c r="AO12" s="15">
        <v>-449353</v>
      </c>
      <c r="AP12" s="15">
        <v>26634</v>
      </c>
      <c r="AQ12" s="15">
        <v>7501</v>
      </c>
      <c r="AR12" s="15">
        <v>11049</v>
      </c>
      <c r="AS12" s="15">
        <v>1885</v>
      </c>
      <c r="AT12" s="15">
        <v>5475</v>
      </c>
      <c r="AU12" s="15">
        <v>-125141</v>
      </c>
      <c r="AV12" s="15">
        <v>212309</v>
      </c>
      <c r="AW12" s="15">
        <v>10160</v>
      </c>
      <c r="AX12" s="15">
        <v>-110684</v>
      </c>
      <c r="AY12" s="15">
        <v>12807</v>
      </c>
      <c r="AZ12" s="15">
        <v>5732</v>
      </c>
      <c r="BA12" s="15">
        <v>33707</v>
      </c>
      <c r="BB12" s="15">
        <v>3597</v>
      </c>
      <c r="BC12" s="15">
        <v>850</v>
      </c>
      <c r="BD12" s="15">
        <v>1030757</v>
      </c>
      <c r="BE12" s="15">
        <v>876</v>
      </c>
      <c r="BF12" s="15">
        <v>122806</v>
      </c>
      <c r="BG12" s="15">
        <v>354</v>
      </c>
      <c r="BH12" s="15">
        <v>552</v>
      </c>
      <c r="BI12" s="15">
        <v>5473</v>
      </c>
      <c r="BJ12" s="15">
        <v>5005</v>
      </c>
      <c r="BK12" s="15">
        <v>-3036496</v>
      </c>
      <c r="BL12" s="15">
        <v>9088349</v>
      </c>
      <c r="BM12" s="15">
        <v>10242725</v>
      </c>
      <c r="BN12" s="15">
        <f t="shared" si="0"/>
        <v>112686942</v>
      </c>
    </row>
    <row r="13" spans="1:66">
      <c r="A13" s="6"/>
      <c r="B13" s="6"/>
      <c r="C13" s="6"/>
      <c r="D13" s="14" t="s">
        <v>122</v>
      </c>
      <c r="E13" s="21" t="s">
        <v>171</v>
      </c>
      <c r="F13" s="15">
        <v>2507403</v>
      </c>
      <c r="G13" s="15">
        <v>3505303</v>
      </c>
      <c r="H13" s="15">
        <v>255733</v>
      </c>
      <c r="I13" s="15">
        <v>15225710</v>
      </c>
      <c r="J13" s="15">
        <v>1441061</v>
      </c>
      <c r="K13" s="15">
        <v>1340351</v>
      </c>
      <c r="L13" s="15">
        <v>2459028</v>
      </c>
      <c r="M13" s="15">
        <v>463645</v>
      </c>
      <c r="N13" s="15">
        <v>159358</v>
      </c>
      <c r="O13" s="15">
        <v>1471150</v>
      </c>
      <c r="P13" s="15">
        <v>893451</v>
      </c>
      <c r="Q13" s="15">
        <v>84658</v>
      </c>
      <c r="R13" s="15">
        <v>21855762</v>
      </c>
      <c r="S13" s="15">
        <v>155532</v>
      </c>
      <c r="T13" s="15">
        <v>47540870</v>
      </c>
      <c r="U13" s="15">
        <v>2173887</v>
      </c>
      <c r="V13" s="15">
        <v>1687993</v>
      </c>
      <c r="W13" s="15">
        <v>2587648</v>
      </c>
      <c r="X13" s="15">
        <v>4401600</v>
      </c>
      <c r="Y13" s="15">
        <v>7508278</v>
      </c>
      <c r="Z13" s="15">
        <v>4790228</v>
      </c>
      <c r="AA13" s="15">
        <v>17385375</v>
      </c>
      <c r="AB13" s="15">
        <v>4380467</v>
      </c>
      <c r="AC13" s="15">
        <v>117049</v>
      </c>
      <c r="AD13" s="15">
        <v>14474</v>
      </c>
      <c r="AE13" s="15">
        <v>92991</v>
      </c>
      <c r="AF13" s="15">
        <v>116466</v>
      </c>
      <c r="AG13" s="15">
        <v>66822</v>
      </c>
      <c r="AH13" s="15">
        <v>77845</v>
      </c>
      <c r="AI13" s="15">
        <v>126448</v>
      </c>
      <c r="AJ13" s="15">
        <v>146864</v>
      </c>
      <c r="AK13" s="15">
        <v>270515</v>
      </c>
      <c r="AL13" s="15">
        <v>69520</v>
      </c>
      <c r="AM13" s="15">
        <v>120520</v>
      </c>
      <c r="AN13" s="15">
        <v>60736</v>
      </c>
      <c r="AO13" s="15">
        <v>385079</v>
      </c>
      <c r="AP13" s="15">
        <v>265835</v>
      </c>
      <c r="AQ13" s="15">
        <v>40414</v>
      </c>
      <c r="AR13" s="15">
        <v>54056</v>
      </c>
      <c r="AS13" s="15">
        <v>26048</v>
      </c>
      <c r="AT13" s="15">
        <v>122905</v>
      </c>
      <c r="AU13" s="15">
        <v>62414</v>
      </c>
      <c r="AV13" s="15">
        <v>385974</v>
      </c>
      <c r="AW13" s="15">
        <v>70084</v>
      </c>
      <c r="AX13" s="15">
        <v>136041</v>
      </c>
      <c r="AY13" s="15">
        <v>446782</v>
      </c>
      <c r="AZ13" s="15">
        <v>108220</v>
      </c>
      <c r="BA13" s="15">
        <v>186225</v>
      </c>
      <c r="BB13" s="15">
        <v>36712</v>
      </c>
      <c r="BC13" s="15">
        <v>10584</v>
      </c>
      <c r="BD13" s="15">
        <v>3359409</v>
      </c>
      <c r="BE13" s="15">
        <v>14452</v>
      </c>
      <c r="BF13" s="15">
        <v>234174</v>
      </c>
      <c r="BG13" s="15">
        <v>10836</v>
      </c>
      <c r="BH13" s="15">
        <v>21772</v>
      </c>
      <c r="BI13" s="15">
        <v>191613</v>
      </c>
      <c r="BJ13" s="15">
        <v>47444</v>
      </c>
      <c r="BK13" s="15">
        <v>3881898</v>
      </c>
      <c r="BL13" s="15">
        <v>7593593</v>
      </c>
      <c r="BM13" s="15">
        <v>9381789</v>
      </c>
      <c r="BN13" s="15">
        <f t="shared" si="0"/>
        <v>172629094</v>
      </c>
    </row>
    <row r="14" spans="1:66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0</v>
      </c>
    </row>
    <row r="15" spans="1:66">
      <c r="A15" s="6"/>
      <c r="B15" s="6"/>
      <c r="C15" s="6"/>
      <c r="D15" s="14" t="s">
        <v>148</v>
      </c>
      <c r="E15" s="21" t="s">
        <v>171</v>
      </c>
      <c r="F15" s="15">
        <v>21832912</v>
      </c>
      <c r="G15" s="15">
        <v>30416529</v>
      </c>
      <c r="H15" s="15">
        <v>5326413</v>
      </c>
      <c r="I15" s="15">
        <v>142708579</v>
      </c>
      <c r="J15" s="15">
        <v>32371315</v>
      </c>
      <c r="K15" s="15">
        <v>11787683</v>
      </c>
      <c r="L15" s="15">
        <v>22702493</v>
      </c>
      <c r="M15" s="15">
        <v>3241128</v>
      </c>
      <c r="N15" s="15">
        <v>5736023</v>
      </c>
      <c r="O15" s="15">
        <v>85729827</v>
      </c>
      <c r="P15" s="15">
        <v>30987943</v>
      </c>
      <c r="Q15" s="15">
        <v>1387229</v>
      </c>
      <c r="R15" s="15">
        <v>228429591</v>
      </c>
      <c r="S15" s="15">
        <v>3209248</v>
      </c>
      <c r="T15" s="15">
        <v>383414311</v>
      </c>
      <c r="U15" s="15">
        <v>77163975</v>
      </c>
      <c r="V15" s="15">
        <v>28772895</v>
      </c>
      <c r="W15" s="15">
        <v>63003166</v>
      </c>
      <c r="X15" s="15">
        <v>17845203</v>
      </c>
      <c r="Y15" s="15">
        <v>46893830</v>
      </c>
      <c r="Z15" s="15">
        <v>16002488</v>
      </c>
      <c r="AA15" s="15">
        <v>82990925</v>
      </c>
      <c r="AB15" s="15">
        <v>37868669</v>
      </c>
      <c r="AC15" s="15">
        <v>2745184</v>
      </c>
      <c r="AD15" s="15">
        <v>380922</v>
      </c>
      <c r="AE15" s="15">
        <v>4355274</v>
      </c>
      <c r="AF15" s="15">
        <v>1769405</v>
      </c>
      <c r="AG15" s="15">
        <v>1461735</v>
      </c>
      <c r="AH15" s="15">
        <v>1590349</v>
      </c>
      <c r="AI15" s="15">
        <v>2790076</v>
      </c>
      <c r="AJ15" s="15">
        <v>2615101</v>
      </c>
      <c r="AK15" s="15">
        <v>3322178</v>
      </c>
      <c r="AL15" s="15">
        <v>1470287</v>
      </c>
      <c r="AM15" s="15">
        <v>3171152</v>
      </c>
      <c r="AN15" s="15">
        <v>1325961</v>
      </c>
      <c r="AO15" s="15">
        <v>4278254</v>
      </c>
      <c r="AP15" s="15">
        <v>4242320</v>
      </c>
      <c r="AQ15" s="15">
        <v>829076</v>
      </c>
      <c r="AR15" s="15">
        <v>1020562</v>
      </c>
      <c r="AS15" s="15">
        <v>508849</v>
      </c>
      <c r="AT15" s="15">
        <v>777858</v>
      </c>
      <c r="AU15" s="15">
        <v>4325233</v>
      </c>
      <c r="AV15" s="15">
        <v>4907054</v>
      </c>
      <c r="AW15" s="15">
        <v>1437936</v>
      </c>
      <c r="AX15" s="15">
        <v>2877580</v>
      </c>
      <c r="AY15" s="15">
        <v>11136010</v>
      </c>
      <c r="AZ15" s="15">
        <v>1192490</v>
      </c>
      <c r="BA15" s="15">
        <v>808636</v>
      </c>
      <c r="BB15" s="15">
        <v>646153</v>
      </c>
      <c r="BC15" s="15">
        <v>295680</v>
      </c>
      <c r="BD15" s="15">
        <v>37797786</v>
      </c>
      <c r="BE15" s="15">
        <v>235684</v>
      </c>
      <c r="BF15" s="15">
        <v>4169391</v>
      </c>
      <c r="BG15" s="15">
        <v>34681</v>
      </c>
      <c r="BH15" s="15">
        <v>674848</v>
      </c>
      <c r="BI15" s="15">
        <v>3480026</v>
      </c>
      <c r="BJ15" s="15">
        <v>707021</v>
      </c>
      <c r="BK15" s="15">
        <v>127192518</v>
      </c>
      <c r="BL15" s="15">
        <v>104011745</v>
      </c>
      <c r="BM15" s="15">
        <v>55606941</v>
      </c>
      <c r="BN15" s="15">
        <f t="shared" si="0"/>
        <v>1780014331</v>
      </c>
    </row>
    <row r="16" spans="1:66" ht="14.25" customHeight="1">
      <c r="A16" s="6"/>
      <c r="B16" s="6"/>
      <c r="C16" s="6"/>
      <c r="D16" s="14" t="s">
        <v>124</v>
      </c>
      <c r="E16" s="21" t="s">
        <v>171</v>
      </c>
      <c r="F16" s="15">
        <v>572985</v>
      </c>
      <c r="G16" s="15">
        <v>5932280</v>
      </c>
      <c r="H16" s="15">
        <v>451413</v>
      </c>
      <c r="I16" s="15">
        <v>17589772</v>
      </c>
      <c r="J16" s="15">
        <v>1671386</v>
      </c>
      <c r="K16" s="15">
        <v>1298947</v>
      </c>
      <c r="L16" s="15">
        <v>4338933</v>
      </c>
      <c r="M16" s="15">
        <v>364556</v>
      </c>
      <c r="N16" s="15">
        <v>2448</v>
      </c>
      <c r="O16" s="15">
        <v>7889751</v>
      </c>
      <c r="P16" s="15">
        <v>4738709</v>
      </c>
      <c r="Q16" s="15">
        <v>50466</v>
      </c>
      <c r="R16" s="15">
        <v>15643131</v>
      </c>
      <c r="S16" s="15">
        <v>69815</v>
      </c>
      <c r="T16" s="15">
        <v>7083414</v>
      </c>
      <c r="U16" s="15">
        <v>6856090</v>
      </c>
      <c r="V16" s="15">
        <v>2763348</v>
      </c>
      <c r="W16" s="15">
        <v>5724161</v>
      </c>
      <c r="X16" s="15">
        <v>1260327</v>
      </c>
      <c r="Y16" s="15">
        <v>3508084</v>
      </c>
      <c r="Z16" s="15">
        <v>2040882</v>
      </c>
      <c r="AA16" s="15">
        <v>5225941</v>
      </c>
      <c r="AB16" s="15">
        <v>4543299</v>
      </c>
      <c r="AC16" s="15">
        <v>2483</v>
      </c>
      <c r="AD16" s="15">
        <v>8662</v>
      </c>
      <c r="AE16" s="15">
        <v>332942</v>
      </c>
      <c r="AF16" s="15">
        <v>2400</v>
      </c>
      <c r="AG16" s="15">
        <v>18253</v>
      </c>
      <c r="AH16" s="15">
        <v>2488</v>
      </c>
      <c r="AI16" s="15">
        <v>41968</v>
      </c>
      <c r="AJ16" s="15">
        <v>60736</v>
      </c>
      <c r="AK16" s="15">
        <v>9385</v>
      </c>
      <c r="AL16" s="15">
        <v>58271</v>
      </c>
      <c r="AM16" s="15">
        <v>610009</v>
      </c>
      <c r="AN16" s="15">
        <v>2493</v>
      </c>
      <c r="AO16" s="15">
        <v>370569</v>
      </c>
      <c r="AP16" s="15">
        <v>120726</v>
      </c>
      <c r="AQ16" s="15">
        <v>31152</v>
      </c>
      <c r="AR16" s="15">
        <v>27237</v>
      </c>
      <c r="AS16" s="15">
        <v>18231</v>
      </c>
      <c r="AT16" s="15">
        <v>139445</v>
      </c>
      <c r="AU16" s="15">
        <v>440273</v>
      </c>
      <c r="AV16" s="15">
        <v>420730</v>
      </c>
      <c r="AW16" s="15">
        <v>23831</v>
      </c>
      <c r="AX16" s="15">
        <v>203114</v>
      </c>
      <c r="AY16" s="15">
        <v>683570</v>
      </c>
      <c r="AZ16" s="15">
        <v>162136</v>
      </c>
      <c r="BA16" s="15">
        <v>110658</v>
      </c>
      <c r="BB16" s="15">
        <v>17049</v>
      </c>
      <c r="BC16" s="15">
        <v>7688</v>
      </c>
      <c r="BD16" s="15">
        <v>2173117</v>
      </c>
      <c r="BE16" s="15">
        <v>11606</v>
      </c>
      <c r="BF16" s="15">
        <v>150818</v>
      </c>
      <c r="BG16" s="15">
        <v>7159</v>
      </c>
      <c r="BH16" s="15">
        <v>81950</v>
      </c>
      <c r="BI16" s="15">
        <v>7743</v>
      </c>
      <c r="BJ16" s="15">
        <v>20211</v>
      </c>
      <c r="BK16" s="15">
        <v>9482947</v>
      </c>
      <c r="BL16" s="15">
        <v>9330413</v>
      </c>
      <c r="BM16" s="15">
        <v>1945457</v>
      </c>
      <c r="BN16" s="15">
        <f t="shared" si="0"/>
        <v>126758058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9689583</v>
      </c>
      <c r="G17" s="15">
        <v>20992696</v>
      </c>
      <c r="H17" s="15">
        <v>1646668</v>
      </c>
      <c r="I17" s="15">
        <v>93281452</v>
      </c>
      <c r="J17" s="15">
        <v>14526070</v>
      </c>
      <c r="K17" s="15">
        <v>10221627</v>
      </c>
      <c r="L17" s="15">
        <v>12920844</v>
      </c>
      <c r="M17" s="15">
        <v>1644611</v>
      </c>
      <c r="N17" s="15">
        <v>1461310</v>
      </c>
      <c r="O17" s="15">
        <v>49876835</v>
      </c>
      <c r="P17" s="15">
        <v>41340911</v>
      </c>
      <c r="Q17" s="15">
        <v>1111301</v>
      </c>
      <c r="R17" s="15">
        <v>120014398</v>
      </c>
      <c r="S17" s="15">
        <v>2281896</v>
      </c>
      <c r="T17" s="15">
        <v>241928074</v>
      </c>
      <c r="U17" s="15">
        <v>28779371</v>
      </c>
      <c r="V17" s="15">
        <v>15668265</v>
      </c>
      <c r="W17" s="15">
        <v>18116031</v>
      </c>
      <c r="X17" s="15">
        <v>4314795</v>
      </c>
      <c r="Y17" s="15">
        <v>28977932</v>
      </c>
      <c r="Z17" s="15">
        <v>11093022</v>
      </c>
      <c r="AA17" s="15">
        <v>56801161</v>
      </c>
      <c r="AB17" s="15">
        <v>18268378</v>
      </c>
      <c r="AC17" s="15">
        <v>584718</v>
      </c>
      <c r="AD17" s="15">
        <v>218667</v>
      </c>
      <c r="AE17" s="15">
        <v>856077</v>
      </c>
      <c r="AF17" s="15">
        <v>203992</v>
      </c>
      <c r="AG17" s="15">
        <v>680734</v>
      </c>
      <c r="AH17" s="15">
        <v>220347</v>
      </c>
      <c r="AI17" s="15">
        <v>1487744</v>
      </c>
      <c r="AJ17" s="15">
        <v>1757303</v>
      </c>
      <c r="AK17" s="15">
        <v>1917441</v>
      </c>
      <c r="AL17" s="15">
        <v>1075836</v>
      </c>
      <c r="AM17" s="15">
        <v>513797</v>
      </c>
      <c r="AN17" s="15">
        <v>138739</v>
      </c>
      <c r="AO17" s="15">
        <v>1770218</v>
      </c>
      <c r="AP17" s="15">
        <v>3531931</v>
      </c>
      <c r="AQ17" s="15">
        <v>328013</v>
      </c>
      <c r="AR17" s="15">
        <v>767590</v>
      </c>
      <c r="AS17" s="15">
        <v>310862</v>
      </c>
      <c r="AT17" s="15">
        <v>236498</v>
      </c>
      <c r="AU17" s="15">
        <v>1060110</v>
      </c>
      <c r="AV17" s="15">
        <v>1091323</v>
      </c>
      <c r="AW17" s="15">
        <v>676563</v>
      </c>
      <c r="AX17" s="15">
        <v>572571</v>
      </c>
      <c r="AY17" s="15">
        <v>1546353</v>
      </c>
      <c r="AZ17" s="15">
        <v>183448</v>
      </c>
      <c r="BA17" s="15">
        <v>492360</v>
      </c>
      <c r="BB17" s="15">
        <v>382631</v>
      </c>
      <c r="BC17" s="15">
        <v>161008</v>
      </c>
      <c r="BD17" s="15">
        <v>25301192</v>
      </c>
      <c r="BE17" s="15">
        <v>201711</v>
      </c>
      <c r="BF17" s="15">
        <v>1089782</v>
      </c>
      <c r="BG17" s="15">
        <v>87644</v>
      </c>
      <c r="BH17" s="15">
        <v>167814</v>
      </c>
      <c r="BI17" s="15">
        <v>822390</v>
      </c>
      <c r="BJ17" s="15">
        <v>485465</v>
      </c>
      <c r="BK17" s="15">
        <v>69736912</v>
      </c>
      <c r="BL17" s="15">
        <v>56689334</v>
      </c>
      <c r="BM17" s="15">
        <v>31520379</v>
      </c>
      <c r="BN17" s="15">
        <f t="shared" si="0"/>
        <v>1013826728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1125359</v>
      </c>
      <c r="G18" s="15">
        <v>2054158</v>
      </c>
      <c r="H18" s="15">
        <v>169927</v>
      </c>
      <c r="I18" s="15">
        <v>6688080</v>
      </c>
      <c r="J18" s="15">
        <v>700844</v>
      </c>
      <c r="K18" s="15">
        <v>992596</v>
      </c>
      <c r="L18" s="15">
        <v>1379476</v>
      </c>
      <c r="M18" s="15">
        <v>152858</v>
      </c>
      <c r="N18" s="15">
        <v>111490</v>
      </c>
      <c r="O18" s="15">
        <v>5129348</v>
      </c>
      <c r="P18" s="15">
        <v>3134198</v>
      </c>
      <c r="Q18" s="15">
        <v>48398</v>
      </c>
      <c r="R18" s="15">
        <v>8468945</v>
      </c>
      <c r="S18" s="15">
        <v>211909</v>
      </c>
      <c r="T18" s="15">
        <v>30898228</v>
      </c>
      <c r="U18" s="15">
        <v>2187463</v>
      </c>
      <c r="V18" s="15">
        <v>1718767</v>
      </c>
      <c r="W18" s="15">
        <v>1427088</v>
      </c>
      <c r="X18" s="15">
        <v>55630</v>
      </c>
      <c r="Y18" s="15">
        <v>4369056</v>
      </c>
      <c r="Z18" s="15">
        <v>548807</v>
      </c>
      <c r="AA18" s="15">
        <v>11027417</v>
      </c>
      <c r="AB18" s="15">
        <v>1001762</v>
      </c>
      <c r="AC18" s="15">
        <v>26732</v>
      </c>
      <c r="AD18" s="15">
        <v>10939</v>
      </c>
      <c r="AE18" s="15">
        <v>141937</v>
      </c>
      <c r="AF18" s="15">
        <v>9597</v>
      </c>
      <c r="AG18" s="15">
        <v>46811</v>
      </c>
      <c r="AH18" s="15">
        <v>35215</v>
      </c>
      <c r="AI18" s="15">
        <v>185432</v>
      </c>
      <c r="AJ18" s="15">
        <v>135009</v>
      </c>
      <c r="AK18" s="15">
        <v>145651</v>
      </c>
      <c r="AL18" s="15">
        <v>50602</v>
      </c>
      <c r="AM18" s="15">
        <v>122107</v>
      </c>
      <c r="AN18" s="15">
        <v>35899</v>
      </c>
      <c r="AO18" s="15">
        <v>132886</v>
      </c>
      <c r="AP18" s="15">
        <v>220233</v>
      </c>
      <c r="AQ18" s="15">
        <v>28171</v>
      </c>
      <c r="AR18" s="15">
        <v>45047</v>
      </c>
      <c r="AS18" s="15">
        <v>12144</v>
      </c>
      <c r="AT18" s="15">
        <v>18610</v>
      </c>
      <c r="AU18" s="15">
        <v>89034</v>
      </c>
      <c r="AV18" s="15">
        <v>65226</v>
      </c>
      <c r="AW18" s="15">
        <v>54888</v>
      </c>
      <c r="AX18" s="15">
        <v>108881</v>
      </c>
      <c r="AY18" s="15">
        <v>619505</v>
      </c>
      <c r="AZ18" s="15">
        <v>56022</v>
      </c>
      <c r="BA18" s="15">
        <v>21526</v>
      </c>
      <c r="BB18" s="15">
        <v>19837</v>
      </c>
      <c r="BC18" s="15">
        <v>8775</v>
      </c>
      <c r="BD18" s="15">
        <v>2218848</v>
      </c>
      <c r="BE18" s="15">
        <v>8639</v>
      </c>
      <c r="BF18" s="15">
        <v>155262</v>
      </c>
      <c r="BG18" s="15">
        <v>6224</v>
      </c>
      <c r="BH18" s="15">
        <v>7367</v>
      </c>
      <c r="BI18" s="15">
        <v>90981</v>
      </c>
      <c r="BJ18" s="15">
        <v>30952</v>
      </c>
      <c r="BK18" s="15">
        <v>3035403</v>
      </c>
      <c r="BL18" s="15">
        <v>3138708</v>
      </c>
      <c r="BM18" s="15">
        <v>1824135</v>
      </c>
      <c r="BN18" s="15">
        <f t="shared" si="0"/>
        <v>96565039</v>
      </c>
    </row>
    <row r="19" spans="1:66">
      <c r="A19" s="6"/>
      <c r="B19" s="6"/>
      <c r="C19" s="6"/>
      <c r="D19" s="14" t="s">
        <v>127</v>
      </c>
      <c r="E19" s="21" t="s">
        <v>171</v>
      </c>
      <c r="F19" s="15"/>
      <c r="G19" s="15">
        <v>245605</v>
      </c>
      <c r="H19" s="15">
        <v>59482</v>
      </c>
      <c r="I19" s="15">
        <v>1294720</v>
      </c>
      <c r="J19" s="15">
        <v>49568</v>
      </c>
      <c r="K19" s="15">
        <v>32604</v>
      </c>
      <c r="L19" s="15">
        <v>2206937</v>
      </c>
      <c r="M19" s="15">
        <v>209747</v>
      </c>
      <c r="N19" s="15">
        <v>38</v>
      </c>
      <c r="O19" s="15">
        <v>135</v>
      </c>
      <c r="P19" s="15">
        <v>4841236</v>
      </c>
      <c r="Q19" s="15"/>
      <c r="R19" s="15">
        <v>4011737</v>
      </c>
      <c r="S19" s="15"/>
      <c r="T19" s="15">
        <v>15078</v>
      </c>
      <c r="U19" s="15">
        <v>1212932</v>
      </c>
      <c r="V19" s="15">
        <v>226914</v>
      </c>
      <c r="W19" s="15">
        <v>5344029</v>
      </c>
      <c r="X19" s="15">
        <v>24431</v>
      </c>
      <c r="Y19" s="15">
        <v>1546933</v>
      </c>
      <c r="Z19" s="15">
        <v>289675</v>
      </c>
      <c r="AA19" s="15">
        <v>4517134</v>
      </c>
      <c r="AB19" s="15">
        <v>1377436</v>
      </c>
      <c r="AC19" s="15"/>
      <c r="AD19" s="15"/>
      <c r="AE19" s="15">
        <v>263223</v>
      </c>
      <c r="AF19" s="15"/>
      <c r="AG19" s="15"/>
      <c r="AH19" s="15"/>
      <c r="AI19" s="15"/>
      <c r="AJ19" s="15">
        <v>27424</v>
      </c>
      <c r="AK19" s="15"/>
      <c r="AL19" s="15"/>
      <c r="AM19" s="15">
        <v>78592</v>
      </c>
      <c r="AN19" s="15">
        <v>-3359</v>
      </c>
      <c r="AO19" s="15">
        <v>142564</v>
      </c>
      <c r="AP19" s="15">
        <v>10403</v>
      </c>
      <c r="AQ19" s="15"/>
      <c r="AR19" s="15"/>
      <c r="AS19" s="15"/>
      <c r="AT19" s="15"/>
      <c r="AU19" s="15">
        <v>16161</v>
      </c>
      <c r="AV19" s="15">
        <v>49928</v>
      </c>
      <c r="AW19" s="15"/>
      <c r="AX19" s="15">
        <v>21577</v>
      </c>
      <c r="AY19" s="15"/>
      <c r="AZ19" s="15">
        <v>16</v>
      </c>
      <c r="BA19" s="15">
        <v>160431</v>
      </c>
      <c r="BB19" s="15"/>
      <c r="BC19" s="15"/>
      <c r="BD19" s="15">
        <v>370055</v>
      </c>
      <c r="BE19" s="15"/>
      <c r="BF19" s="15">
        <v>78953</v>
      </c>
      <c r="BG19" s="15"/>
      <c r="BH19" s="15"/>
      <c r="BI19" s="15">
        <v>119315</v>
      </c>
      <c r="BJ19" s="15"/>
      <c r="BK19" s="15">
        <v>-2133</v>
      </c>
      <c r="BL19" s="15">
        <v>2462026</v>
      </c>
      <c r="BM19" s="15">
        <v>35891</v>
      </c>
      <c r="BN19" s="15">
        <f t="shared" si="0"/>
        <v>31337438</v>
      </c>
    </row>
    <row r="20" spans="1:66">
      <c r="A20" s="6"/>
      <c r="B20" s="6"/>
      <c r="C20" s="6"/>
      <c r="D20" s="14" t="s">
        <v>165</v>
      </c>
      <c r="E20" s="21" t="s">
        <v>171</v>
      </c>
      <c r="F20" s="15"/>
      <c r="G20" s="15"/>
      <c r="H20" s="15">
        <v>12457</v>
      </c>
      <c r="I20" s="15">
        <v>772660</v>
      </c>
      <c r="J20" s="15">
        <v>31503</v>
      </c>
      <c r="K20" s="15">
        <v>-17947</v>
      </c>
      <c r="L20" s="15">
        <v>1313</v>
      </c>
      <c r="M20" s="15">
        <v>136043</v>
      </c>
      <c r="N20" s="15"/>
      <c r="O20" s="15">
        <v>487</v>
      </c>
      <c r="P20" s="15">
        <v>831785</v>
      </c>
      <c r="Q20" s="15"/>
      <c r="R20" s="15"/>
      <c r="S20" s="15"/>
      <c r="T20" s="15">
        <v>-97209</v>
      </c>
      <c r="U20" s="15">
        <v>-15880</v>
      </c>
      <c r="V20" s="15">
        <v>65599</v>
      </c>
      <c r="W20" s="15">
        <v>-252</v>
      </c>
      <c r="X20" s="15">
        <v>20242</v>
      </c>
      <c r="Y20" s="15"/>
      <c r="Z20" s="15"/>
      <c r="AA20" s="15">
        <v>1133375</v>
      </c>
      <c r="AB20" s="15">
        <v>1317081</v>
      </c>
      <c r="AC20" s="15"/>
      <c r="AD20" s="15"/>
      <c r="AE20" s="15">
        <v>3860</v>
      </c>
      <c r="AF20" s="15"/>
      <c r="AG20" s="15"/>
      <c r="AH20" s="15"/>
      <c r="AI20" s="15"/>
      <c r="AJ20" s="15">
        <v>27424</v>
      </c>
      <c r="AK20" s="15"/>
      <c r="AL20" s="15"/>
      <c r="AM20" s="15">
        <v>22563</v>
      </c>
      <c r="AN20" s="15">
        <v>-3359</v>
      </c>
      <c r="AO20" s="15"/>
      <c r="AP20" s="15">
        <v>10403</v>
      </c>
      <c r="AQ20" s="15"/>
      <c r="AR20" s="15"/>
      <c r="AS20" s="15"/>
      <c r="AT20" s="15"/>
      <c r="AU20" s="15">
        <v>-171</v>
      </c>
      <c r="AV20" s="15">
        <v>19157</v>
      </c>
      <c r="AW20" s="15"/>
      <c r="AX20" s="15"/>
      <c r="AY20" s="15"/>
      <c r="AZ20" s="15">
        <v>16</v>
      </c>
      <c r="BA20" s="15">
        <v>102676</v>
      </c>
      <c r="BB20" s="15"/>
      <c r="BC20" s="15"/>
      <c r="BD20" s="15">
        <v>14447</v>
      </c>
      <c r="BE20" s="15"/>
      <c r="BF20" s="15">
        <v>2024</v>
      </c>
      <c r="BG20" s="15"/>
      <c r="BH20" s="15"/>
      <c r="BI20" s="15">
        <v>104823</v>
      </c>
      <c r="BJ20" s="15"/>
      <c r="BK20" s="15">
        <v>903</v>
      </c>
      <c r="BL20" s="15"/>
      <c r="BM20" s="15"/>
      <c r="BN20" s="15">
        <f t="shared" si="0"/>
        <v>4496023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245605</v>
      </c>
      <c r="H21" s="15">
        <v>47024</v>
      </c>
      <c r="I21" s="15">
        <v>522060</v>
      </c>
      <c r="J21" s="15">
        <v>18065</v>
      </c>
      <c r="K21" s="15">
        <v>50551</v>
      </c>
      <c r="L21" s="15">
        <v>2205624</v>
      </c>
      <c r="M21" s="15">
        <v>73704</v>
      </c>
      <c r="N21" s="15">
        <v>38</v>
      </c>
      <c r="O21" s="15">
        <v>-352</v>
      </c>
      <c r="P21" s="15">
        <v>4009451</v>
      </c>
      <c r="Q21" s="15"/>
      <c r="R21" s="15">
        <v>4011737</v>
      </c>
      <c r="S21" s="15"/>
      <c r="T21" s="15">
        <v>112286</v>
      </c>
      <c r="U21" s="15">
        <v>1228813</v>
      </c>
      <c r="V21" s="15">
        <v>161315</v>
      </c>
      <c r="W21" s="15">
        <v>5344281</v>
      </c>
      <c r="X21" s="15">
        <v>4189</v>
      </c>
      <c r="Y21" s="15">
        <v>1546933</v>
      </c>
      <c r="Z21" s="15">
        <v>289675</v>
      </c>
      <c r="AA21" s="15">
        <v>3383759</v>
      </c>
      <c r="AB21" s="15">
        <v>60355</v>
      </c>
      <c r="AC21" s="15"/>
      <c r="AD21" s="15"/>
      <c r="AE21" s="15">
        <v>259362</v>
      </c>
      <c r="AF21" s="15"/>
      <c r="AG21" s="15"/>
      <c r="AH21" s="15"/>
      <c r="AI21" s="15"/>
      <c r="AJ21" s="15"/>
      <c r="AK21" s="15"/>
      <c r="AL21" s="15"/>
      <c r="AM21" s="15">
        <v>56029</v>
      </c>
      <c r="AN21" s="15"/>
      <c r="AO21" s="15">
        <v>142564</v>
      </c>
      <c r="AP21" s="15"/>
      <c r="AQ21" s="15"/>
      <c r="AR21" s="15"/>
      <c r="AS21" s="15"/>
      <c r="AT21" s="15"/>
      <c r="AU21" s="15">
        <v>16333</v>
      </c>
      <c r="AV21" s="15">
        <v>30772</v>
      </c>
      <c r="AW21" s="15"/>
      <c r="AX21" s="15">
        <v>21577</v>
      </c>
      <c r="AY21" s="15"/>
      <c r="AZ21" s="15"/>
      <c r="BA21" s="15">
        <v>57755</v>
      </c>
      <c r="BB21" s="15"/>
      <c r="BC21" s="15"/>
      <c r="BD21" s="15">
        <v>355608</v>
      </c>
      <c r="BE21" s="15"/>
      <c r="BF21" s="15">
        <v>76929</v>
      </c>
      <c r="BG21" s="15"/>
      <c r="BH21" s="15"/>
      <c r="BI21" s="15">
        <v>14492</v>
      </c>
      <c r="BJ21" s="15"/>
      <c r="BK21" s="15">
        <v>-3036</v>
      </c>
      <c r="BL21" s="15">
        <v>2462026</v>
      </c>
      <c r="BM21" s="15">
        <v>35891</v>
      </c>
      <c r="BN21" s="15">
        <f t="shared" si="0"/>
        <v>26841415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-5960</v>
      </c>
      <c r="H22" s="15">
        <v>16081</v>
      </c>
      <c r="I22" s="15">
        <v>2018594</v>
      </c>
      <c r="J22" s="15">
        <v>500379</v>
      </c>
      <c r="K22" s="15"/>
      <c r="L22" s="15">
        <v>79564</v>
      </c>
      <c r="M22" s="15"/>
      <c r="N22" s="15"/>
      <c r="O22" s="15">
        <v>227</v>
      </c>
      <c r="P22" s="15">
        <v>186689</v>
      </c>
      <c r="Q22" s="15"/>
      <c r="R22" s="15">
        <v>419739</v>
      </c>
      <c r="S22" s="15"/>
      <c r="T22" s="15">
        <v>-95483</v>
      </c>
      <c r="U22" s="15">
        <v>-3192</v>
      </c>
      <c r="V22" s="15">
        <v>-275</v>
      </c>
      <c r="W22" s="15">
        <v>-63474</v>
      </c>
      <c r="X22" s="15">
        <v>197970</v>
      </c>
      <c r="Y22" s="15">
        <v>-239975</v>
      </c>
      <c r="Z22" s="15">
        <v>-186942</v>
      </c>
      <c r="AA22" s="15"/>
      <c r="AB22" s="15">
        <v>25472</v>
      </c>
      <c r="AC22" s="15"/>
      <c r="AD22" s="15"/>
      <c r="AE22" s="15"/>
      <c r="AF22" s="15"/>
      <c r="AG22" s="15">
        <v>3</v>
      </c>
      <c r="AH22" s="15"/>
      <c r="AI22" s="15"/>
      <c r="AJ22" s="15"/>
      <c r="AK22" s="15">
        <v>223110</v>
      </c>
      <c r="AL22" s="15"/>
      <c r="AM22" s="15">
        <v>-262</v>
      </c>
      <c r="AN22" s="15"/>
      <c r="AO22" s="15">
        <v>-13651</v>
      </c>
      <c r="AP22" s="15"/>
      <c r="AQ22" s="15"/>
      <c r="AR22" s="15"/>
      <c r="AS22" s="15"/>
      <c r="AT22" s="15">
        <v>-12698</v>
      </c>
      <c r="AU22" s="15"/>
      <c r="AV22" s="15"/>
      <c r="AW22" s="15"/>
      <c r="AX22" s="15">
        <v>23309</v>
      </c>
      <c r="AY22" s="15"/>
      <c r="AZ22" s="15"/>
      <c r="BA22" s="15"/>
      <c r="BB22" s="15"/>
      <c r="BC22" s="15"/>
      <c r="BD22" s="15">
        <v>10597</v>
      </c>
      <c r="BE22" s="15"/>
      <c r="BF22" s="15"/>
      <c r="BG22" s="15"/>
      <c r="BH22" s="15"/>
      <c r="BI22" s="15"/>
      <c r="BJ22" s="15"/>
      <c r="BK22" s="15">
        <v>-14812</v>
      </c>
      <c r="BL22" s="15"/>
      <c r="BM22" s="15">
        <v>-299844</v>
      </c>
      <c r="BN22" s="15">
        <f t="shared" si="0"/>
        <v>2765166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-5960</v>
      </c>
      <c r="H25" s="15">
        <v>16081</v>
      </c>
      <c r="I25" s="15">
        <v>2018594</v>
      </c>
      <c r="J25" s="15">
        <v>500379</v>
      </c>
      <c r="K25" s="15"/>
      <c r="L25" s="15">
        <v>79564</v>
      </c>
      <c r="M25" s="15"/>
      <c r="N25" s="15"/>
      <c r="O25" s="15">
        <v>227</v>
      </c>
      <c r="P25" s="15">
        <v>186689</v>
      </c>
      <c r="Q25" s="15"/>
      <c r="R25" s="15">
        <v>419739</v>
      </c>
      <c r="S25" s="15"/>
      <c r="T25" s="15">
        <v>-95483</v>
      </c>
      <c r="U25" s="15">
        <v>-3192</v>
      </c>
      <c r="V25" s="15">
        <v>-275</v>
      </c>
      <c r="W25" s="15">
        <v>-63474</v>
      </c>
      <c r="X25" s="15">
        <v>197970</v>
      </c>
      <c r="Y25" s="15">
        <v>-239975</v>
      </c>
      <c r="Z25" s="15">
        <v>-186942</v>
      </c>
      <c r="AA25" s="15"/>
      <c r="AB25" s="15">
        <v>25472</v>
      </c>
      <c r="AC25" s="15"/>
      <c r="AD25" s="15"/>
      <c r="AE25" s="15"/>
      <c r="AF25" s="15"/>
      <c r="AG25" s="15">
        <v>3</v>
      </c>
      <c r="AH25" s="15"/>
      <c r="AI25" s="15"/>
      <c r="AJ25" s="15"/>
      <c r="AK25" s="15">
        <v>223110</v>
      </c>
      <c r="AL25" s="15"/>
      <c r="AM25" s="15">
        <v>-262</v>
      </c>
      <c r="AN25" s="15"/>
      <c r="AO25" s="15">
        <v>-13651</v>
      </c>
      <c r="AP25" s="15"/>
      <c r="AQ25" s="15"/>
      <c r="AR25" s="15"/>
      <c r="AS25" s="15"/>
      <c r="AT25" s="15">
        <v>-12698</v>
      </c>
      <c r="AU25" s="15"/>
      <c r="AV25" s="15"/>
      <c r="AW25" s="15"/>
      <c r="AX25" s="15">
        <v>23309</v>
      </c>
      <c r="AY25" s="15"/>
      <c r="AZ25" s="15"/>
      <c r="BA25" s="15"/>
      <c r="BB25" s="15"/>
      <c r="BC25" s="15"/>
      <c r="BD25" s="15">
        <v>10597</v>
      </c>
      <c r="BE25" s="15"/>
      <c r="BF25" s="15"/>
      <c r="BG25" s="15"/>
      <c r="BH25" s="15"/>
      <c r="BI25" s="15"/>
      <c r="BJ25" s="15"/>
      <c r="BK25" s="15">
        <v>-14812</v>
      </c>
      <c r="BL25" s="15"/>
      <c r="BM25" s="15">
        <v>-299844</v>
      </c>
      <c r="BN25" s="15">
        <f t="shared" si="0"/>
        <v>2765166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685327</v>
      </c>
      <c r="G26" s="15">
        <v>-234667</v>
      </c>
      <c r="H26" s="15">
        <v>-65937</v>
      </c>
      <c r="I26" s="15">
        <v>-1990434</v>
      </c>
      <c r="J26" s="15">
        <v>-367552</v>
      </c>
      <c r="K26" s="15">
        <v>-160161</v>
      </c>
      <c r="L26" s="15">
        <v>-326615</v>
      </c>
      <c r="M26" s="15">
        <v>-46991</v>
      </c>
      <c r="N26" s="15">
        <v>-3196</v>
      </c>
      <c r="O26" s="15">
        <v>-966352</v>
      </c>
      <c r="P26" s="15">
        <v>232434</v>
      </c>
      <c r="Q26" s="15"/>
      <c r="R26" s="15">
        <v>1630674</v>
      </c>
      <c r="S26" s="15"/>
      <c r="T26" s="15">
        <v>29819615</v>
      </c>
      <c r="U26" s="15">
        <v>-2233485</v>
      </c>
      <c r="V26" s="15">
        <v>-86392</v>
      </c>
      <c r="W26" s="15">
        <v>-568367</v>
      </c>
      <c r="X26" s="15">
        <v>-130714</v>
      </c>
      <c r="Y26" s="15">
        <v>54734</v>
      </c>
      <c r="Z26" s="15">
        <v>-348908</v>
      </c>
      <c r="AA26" s="15">
        <v>4415080</v>
      </c>
      <c r="AB26" s="15">
        <v>-1904490</v>
      </c>
      <c r="AC26" s="15"/>
      <c r="AD26" s="15"/>
      <c r="AE26" s="15">
        <v>59770</v>
      </c>
      <c r="AF26" s="15"/>
      <c r="AG26" s="15"/>
      <c r="AH26" s="15"/>
      <c r="AI26" s="15"/>
      <c r="AJ26" s="15"/>
      <c r="AK26" s="15"/>
      <c r="AL26" s="15"/>
      <c r="AM26" s="15">
        <v>-59485</v>
      </c>
      <c r="AN26" s="15"/>
      <c r="AO26" s="15">
        <v>-18326</v>
      </c>
      <c r="AP26" s="15"/>
      <c r="AQ26" s="15"/>
      <c r="AR26" s="15"/>
      <c r="AS26" s="15"/>
      <c r="AT26" s="15">
        <v>-3182</v>
      </c>
      <c r="AU26" s="15">
        <v>-49101</v>
      </c>
      <c r="AV26" s="15">
        <v>-41635</v>
      </c>
      <c r="AW26" s="15"/>
      <c r="AX26" s="15">
        <v>-20531</v>
      </c>
      <c r="AY26" s="15"/>
      <c r="AZ26" s="15">
        <v>-17285</v>
      </c>
      <c r="BA26" s="15">
        <v>-981</v>
      </c>
      <c r="BB26" s="15"/>
      <c r="BC26" s="15"/>
      <c r="BD26" s="15">
        <v>-111184</v>
      </c>
      <c r="BE26" s="15"/>
      <c r="BF26" s="15">
        <v>-49421</v>
      </c>
      <c r="BG26" s="15"/>
      <c r="BH26" s="15">
        <v>-10630</v>
      </c>
      <c r="BI26" s="15"/>
      <c r="BJ26" s="15"/>
      <c r="BK26" s="15">
        <v>-1400382</v>
      </c>
      <c r="BL26" s="15">
        <v>-1571172</v>
      </c>
      <c r="BM26" s="15">
        <v>-8353</v>
      </c>
      <c r="BN26" s="15">
        <f t="shared" si="0"/>
        <v>24101705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>
        <v>-63786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-63786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-504582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-504582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685327</v>
      </c>
      <c r="G29" s="15">
        <v>-234667</v>
      </c>
      <c r="H29" s="15">
        <v>-65937</v>
      </c>
      <c r="I29" s="15">
        <v>-1990434</v>
      </c>
      <c r="J29" s="15">
        <v>-367552</v>
      </c>
      <c r="K29" s="15">
        <v>-160161</v>
      </c>
      <c r="L29" s="15">
        <v>-326615</v>
      </c>
      <c r="M29" s="15">
        <v>-46991</v>
      </c>
      <c r="N29" s="15">
        <v>-3196</v>
      </c>
      <c r="O29" s="15">
        <v>-966352</v>
      </c>
      <c r="P29" s="15">
        <v>232434</v>
      </c>
      <c r="Q29" s="15"/>
      <c r="R29" s="15">
        <v>1630674</v>
      </c>
      <c r="S29" s="15"/>
      <c r="T29" s="15">
        <v>29819615</v>
      </c>
      <c r="U29" s="15">
        <v>-2233485</v>
      </c>
      <c r="V29" s="15">
        <v>-86392</v>
      </c>
      <c r="W29" s="15"/>
      <c r="X29" s="15">
        <v>-130714</v>
      </c>
      <c r="Y29" s="15">
        <v>54734</v>
      </c>
      <c r="Z29" s="15">
        <v>-348908</v>
      </c>
      <c r="AA29" s="15">
        <v>4415080</v>
      </c>
      <c r="AB29" s="15">
        <v>-1904490</v>
      </c>
      <c r="AC29" s="15"/>
      <c r="AD29" s="15"/>
      <c r="AE29" s="15">
        <v>59770</v>
      </c>
      <c r="AF29" s="15"/>
      <c r="AG29" s="15"/>
      <c r="AH29" s="15"/>
      <c r="AI29" s="15"/>
      <c r="AJ29" s="15"/>
      <c r="AK29" s="15"/>
      <c r="AL29" s="15"/>
      <c r="AM29" s="15">
        <v>-59485</v>
      </c>
      <c r="AN29" s="15"/>
      <c r="AO29" s="15">
        <v>-18326</v>
      </c>
      <c r="AP29" s="15"/>
      <c r="AQ29" s="15"/>
      <c r="AR29" s="15"/>
      <c r="AS29" s="15"/>
      <c r="AT29" s="15">
        <v>-3182</v>
      </c>
      <c r="AU29" s="15">
        <v>-49101</v>
      </c>
      <c r="AV29" s="15">
        <v>-41635</v>
      </c>
      <c r="AW29" s="15"/>
      <c r="AX29" s="15">
        <v>-20531</v>
      </c>
      <c r="AY29" s="15"/>
      <c r="AZ29" s="15">
        <v>-17285</v>
      </c>
      <c r="BA29" s="15">
        <v>-981</v>
      </c>
      <c r="BB29" s="15"/>
      <c r="BC29" s="15"/>
      <c r="BD29" s="15">
        <v>-111184</v>
      </c>
      <c r="BE29" s="15"/>
      <c r="BF29" s="15">
        <v>-49421</v>
      </c>
      <c r="BG29" s="15"/>
      <c r="BH29" s="15">
        <v>-10630</v>
      </c>
      <c r="BI29" s="15"/>
      <c r="BJ29" s="15"/>
      <c r="BK29" s="15">
        <v>-1400382</v>
      </c>
      <c r="BL29" s="15">
        <v>-1571172</v>
      </c>
      <c r="BM29" s="15">
        <v>-8353</v>
      </c>
      <c r="BN29" s="15">
        <f t="shared" si="0"/>
        <v>24670072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71258</v>
      </c>
      <c r="AN30" s="15"/>
      <c r="AO30" s="15"/>
      <c r="AP30" s="15"/>
      <c r="AQ30" s="15"/>
      <c r="AR30" s="15"/>
      <c r="AS30" s="15"/>
      <c r="AT30" s="15"/>
      <c r="AU30" s="15">
        <v>7248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78506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>
        <v>-837</v>
      </c>
      <c r="H31" s="15"/>
      <c r="I31" s="15">
        <v>154543</v>
      </c>
      <c r="J31" s="15">
        <v>-1075</v>
      </c>
      <c r="K31" s="15"/>
      <c r="L31" s="15">
        <v>-103216</v>
      </c>
      <c r="M31" s="15"/>
      <c r="N31" s="15">
        <v>38</v>
      </c>
      <c r="O31" s="15">
        <v>-62917</v>
      </c>
      <c r="P31" s="15"/>
      <c r="Q31" s="15"/>
      <c r="R31" s="15">
        <v>-35109</v>
      </c>
      <c r="S31" s="15"/>
      <c r="T31" s="15">
        <v>-1250</v>
      </c>
      <c r="U31" s="15">
        <v>180824</v>
      </c>
      <c r="V31" s="15">
        <v>16779</v>
      </c>
      <c r="W31" s="15">
        <v>23283</v>
      </c>
      <c r="X31" s="15"/>
      <c r="Y31" s="15">
        <v>-26005</v>
      </c>
      <c r="Z31" s="15"/>
      <c r="AA31" s="15">
        <v>-391225</v>
      </c>
      <c r="AB31" s="15">
        <v>154322</v>
      </c>
      <c r="AC31" s="15"/>
      <c r="AD31" s="15"/>
      <c r="AE31" s="15">
        <v>-395</v>
      </c>
      <c r="AF31" s="15"/>
      <c r="AG31" s="15"/>
      <c r="AH31" s="15"/>
      <c r="AI31" s="15"/>
      <c r="AJ31" s="15"/>
      <c r="AK31" s="15"/>
      <c r="AL31" s="15"/>
      <c r="AM31" s="15">
        <v>12577</v>
      </c>
      <c r="AN31" s="15"/>
      <c r="AO31" s="15">
        <v>86941</v>
      </c>
      <c r="AP31" s="15"/>
      <c r="AQ31" s="15"/>
      <c r="AR31" s="15"/>
      <c r="AS31" s="15"/>
      <c r="AT31" s="15"/>
      <c r="AU31" s="15">
        <v>2296</v>
      </c>
      <c r="AV31" s="15">
        <v>6553</v>
      </c>
      <c r="AW31" s="15"/>
      <c r="AX31" s="15">
        <v>-808</v>
      </c>
      <c r="AY31" s="15"/>
      <c r="AZ31" s="15"/>
      <c r="BA31" s="15"/>
      <c r="BB31" s="15"/>
      <c r="BC31" s="15"/>
      <c r="BD31" s="15"/>
      <c r="BE31" s="15"/>
      <c r="BF31" s="15">
        <v>22965</v>
      </c>
      <c r="BG31" s="15"/>
      <c r="BH31" s="15"/>
      <c r="BI31" s="15">
        <v>124</v>
      </c>
      <c r="BJ31" s="15"/>
      <c r="BK31" s="15">
        <v>193625</v>
      </c>
      <c r="BL31" s="15">
        <v>-487174</v>
      </c>
      <c r="BM31" s="15">
        <v>148932</v>
      </c>
      <c r="BN31" s="15">
        <f t="shared" si="0"/>
        <v>-106209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377746</v>
      </c>
      <c r="H32" s="15">
        <v>-18186</v>
      </c>
      <c r="I32" s="15">
        <v>1088945</v>
      </c>
      <c r="J32" s="15">
        <v>9098</v>
      </c>
      <c r="K32" s="15">
        <v>32461</v>
      </c>
      <c r="L32" s="15">
        <v>63959</v>
      </c>
      <c r="M32" s="15">
        <v>2193</v>
      </c>
      <c r="N32" s="15">
        <v>-133</v>
      </c>
      <c r="O32" s="15">
        <v>206722</v>
      </c>
      <c r="P32" s="15">
        <v>138264</v>
      </c>
      <c r="Q32" s="15">
        <v>93</v>
      </c>
      <c r="R32" s="15">
        <v>849367</v>
      </c>
      <c r="S32" s="15">
        <v>-1219</v>
      </c>
      <c r="T32" s="15">
        <v>3702367</v>
      </c>
      <c r="U32" s="15">
        <v>129883</v>
      </c>
      <c r="V32" s="15">
        <v>105253</v>
      </c>
      <c r="W32" s="15">
        <v>6486</v>
      </c>
      <c r="X32" s="15">
        <v>49859</v>
      </c>
      <c r="Y32" s="15">
        <v>-3840</v>
      </c>
      <c r="Z32" s="15">
        <v>18640</v>
      </c>
      <c r="AA32" s="15">
        <v>177235</v>
      </c>
      <c r="AB32" s="15">
        <v>31497</v>
      </c>
      <c r="AC32" s="15">
        <v>31</v>
      </c>
      <c r="AD32" s="15">
        <v>19</v>
      </c>
      <c r="AE32" s="15"/>
      <c r="AF32" s="15">
        <v>-6</v>
      </c>
      <c r="AG32" s="15">
        <v>-1520</v>
      </c>
      <c r="AH32" s="15">
        <v>-7</v>
      </c>
      <c r="AI32" s="15">
        <v>-342</v>
      </c>
      <c r="AJ32" s="15">
        <v>144</v>
      </c>
      <c r="AK32" s="15">
        <v>1852</v>
      </c>
      <c r="AL32" s="15">
        <v>179</v>
      </c>
      <c r="AM32" s="15">
        <v>30</v>
      </c>
      <c r="AN32" s="15">
        <v>1</v>
      </c>
      <c r="AO32" s="15">
        <v>963</v>
      </c>
      <c r="AP32" s="15">
        <v>38</v>
      </c>
      <c r="AQ32" s="15">
        <v>12</v>
      </c>
      <c r="AR32" s="15">
        <v>82</v>
      </c>
      <c r="AS32" s="15">
        <v>19</v>
      </c>
      <c r="AT32" s="15"/>
      <c r="AU32" s="15">
        <v>5404</v>
      </c>
      <c r="AV32" s="15">
        <v>7082</v>
      </c>
      <c r="AW32" s="15">
        <v>33</v>
      </c>
      <c r="AX32" s="15">
        <v>1508</v>
      </c>
      <c r="AY32" s="15"/>
      <c r="AZ32" s="15">
        <v>-156</v>
      </c>
      <c r="BA32" s="15">
        <v>2107</v>
      </c>
      <c r="BB32" s="15">
        <v>21</v>
      </c>
      <c r="BC32" s="15">
        <v>48</v>
      </c>
      <c r="BD32" s="15">
        <v>411654</v>
      </c>
      <c r="BE32" s="15">
        <v>53</v>
      </c>
      <c r="BF32" s="15">
        <v>1791</v>
      </c>
      <c r="BG32" s="15">
        <v>6</v>
      </c>
      <c r="BH32" s="15">
        <v>189</v>
      </c>
      <c r="BI32" s="15">
        <v>65</v>
      </c>
      <c r="BJ32" s="15">
        <v>-26</v>
      </c>
      <c r="BK32" s="15">
        <v>373356</v>
      </c>
      <c r="BL32" s="15">
        <v>217694</v>
      </c>
      <c r="BM32" s="15">
        <v>153757</v>
      </c>
      <c r="BN32" s="15">
        <f t="shared" si="0"/>
        <v>8142771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1315507</v>
      </c>
      <c r="G33" s="15">
        <v>1024685</v>
      </c>
      <c r="H33" s="15">
        <v>54257</v>
      </c>
      <c r="I33" s="15">
        <v>4505900</v>
      </c>
      <c r="J33" s="15">
        <v>1262531</v>
      </c>
      <c r="K33" s="15">
        <v>596173</v>
      </c>
      <c r="L33" s="15">
        <v>1580892</v>
      </c>
      <c r="M33" s="15">
        <v>155414</v>
      </c>
      <c r="N33" s="15">
        <v>82088</v>
      </c>
      <c r="O33" s="15">
        <v>3469315</v>
      </c>
      <c r="P33" s="15">
        <v>1014212</v>
      </c>
      <c r="Q33" s="15">
        <v>2069026</v>
      </c>
      <c r="R33" s="15">
        <v>46235248</v>
      </c>
      <c r="S33" s="15">
        <v>2755944</v>
      </c>
      <c r="T33" s="15">
        <v>430708242</v>
      </c>
      <c r="U33" s="15">
        <v>1601912</v>
      </c>
      <c r="V33" s="15">
        <v>1194902</v>
      </c>
      <c r="W33" s="15">
        <v>2225865</v>
      </c>
      <c r="X33" s="15">
        <v>1113269</v>
      </c>
      <c r="Y33" s="15">
        <v>1249442</v>
      </c>
      <c r="Z33" s="15">
        <v>2176767</v>
      </c>
      <c r="AA33" s="15">
        <v>837272</v>
      </c>
      <c r="AB33" s="15">
        <v>9012967</v>
      </c>
      <c r="AC33" s="15">
        <v>24573</v>
      </c>
      <c r="AD33" s="15">
        <v>467051</v>
      </c>
      <c r="AE33" s="15">
        <v>150274</v>
      </c>
      <c r="AF33" s="15">
        <v>17489</v>
      </c>
      <c r="AG33" s="15">
        <v>1165994</v>
      </c>
      <c r="AH33" s="15">
        <v>22647</v>
      </c>
      <c r="AI33" s="15">
        <v>1589594</v>
      </c>
      <c r="AJ33" s="15">
        <v>6839016</v>
      </c>
      <c r="AK33" s="15">
        <v>552002</v>
      </c>
      <c r="AL33" s="15">
        <v>2022163</v>
      </c>
      <c r="AM33" s="15">
        <v>41111</v>
      </c>
      <c r="AN33" s="15">
        <v>665</v>
      </c>
      <c r="AO33" s="15">
        <v>181288</v>
      </c>
      <c r="AP33" s="15">
        <v>7137222</v>
      </c>
      <c r="AQ33" s="15">
        <v>1631723</v>
      </c>
      <c r="AR33" s="15">
        <v>815501</v>
      </c>
      <c r="AS33" s="15">
        <v>465444</v>
      </c>
      <c r="AT33" s="15">
        <v>35666</v>
      </c>
      <c r="AU33" s="15">
        <v>165719</v>
      </c>
      <c r="AV33" s="15">
        <v>61439</v>
      </c>
      <c r="AW33" s="15">
        <v>2225262</v>
      </c>
      <c r="AX33" s="15">
        <v>55259</v>
      </c>
      <c r="AY33" s="15">
        <v>51468</v>
      </c>
      <c r="AZ33" s="15">
        <v>17126</v>
      </c>
      <c r="BA33" s="15">
        <v>55942</v>
      </c>
      <c r="BB33" s="15">
        <v>514873</v>
      </c>
      <c r="BC33" s="15">
        <v>287549</v>
      </c>
      <c r="BD33" s="15">
        <v>1474666</v>
      </c>
      <c r="BE33" s="15">
        <v>1262922</v>
      </c>
      <c r="BF33" s="15">
        <v>188933</v>
      </c>
      <c r="BG33" s="15">
        <v>386632</v>
      </c>
      <c r="BH33" s="15">
        <v>55553</v>
      </c>
      <c r="BI33" s="15">
        <v>113207</v>
      </c>
      <c r="BJ33" s="15">
        <v>1558150</v>
      </c>
      <c r="BK33" s="15">
        <v>3245305</v>
      </c>
      <c r="BL33" s="15">
        <v>2543521</v>
      </c>
      <c r="BM33" s="15">
        <v>1673589</v>
      </c>
      <c r="BN33" s="15">
        <f t="shared" si="0"/>
        <v>555338368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3522656</v>
      </c>
      <c r="G34" s="15">
        <v>5021957</v>
      </c>
      <c r="H34" s="15">
        <v>700283</v>
      </c>
      <c r="I34" s="15">
        <v>24049149</v>
      </c>
      <c r="J34" s="15">
        <v>4738952</v>
      </c>
      <c r="K34" s="15">
        <v>2092193</v>
      </c>
      <c r="L34" s="15">
        <v>3407415</v>
      </c>
      <c r="M34" s="15">
        <v>386060</v>
      </c>
      <c r="N34" s="15">
        <v>629601</v>
      </c>
      <c r="O34" s="15">
        <v>15764680</v>
      </c>
      <c r="P34" s="15">
        <v>7693291</v>
      </c>
      <c r="Q34" s="15">
        <v>411349</v>
      </c>
      <c r="R34" s="15">
        <v>54307752</v>
      </c>
      <c r="S34" s="15">
        <v>619266</v>
      </c>
      <c r="T34" s="15">
        <v>66848968</v>
      </c>
      <c r="U34" s="15">
        <v>7961575</v>
      </c>
      <c r="V34" s="15">
        <v>6236656</v>
      </c>
      <c r="W34" s="15">
        <v>13832136</v>
      </c>
      <c r="X34" s="15">
        <v>3480727</v>
      </c>
      <c r="Y34" s="15">
        <v>7187198</v>
      </c>
      <c r="Z34" s="15">
        <v>2484617</v>
      </c>
      <c r="AA34" s="15">
        <v>14372392</v>
      </c>
      <c r="AB34" s="15">
        <v>8533574</v>
      </c>
      <c r="AC34" s="15">
        <v>250060</v>
      </c>
      <c r="AD34" s="15">
        <v>86158</v>
      </c>
      <c r="AE34" s="15">
        <v>725606</v>
      </c>
      <c r="AF34" s="15">
        <v>157698</v>
      </c>
      <c r="AG34" s="15">
        <v>263407</v>
      </c>
      <c r="AH34" s="15">
        <v>119725</v>
      </c>
      <c r="AI34" s="15">
        <v>299503</v>
      </c>
      <c r="AJ34" s="15">
        <v>709781</v>
      </c>
      <c r="AK34" s="15">
        <v>1202622</v>
      </c>
      <c r="AL34" s="15">
        <v>461830</v>
      </c>
      <c r="AM34" s="15">
        <v>520616</v>
      </c>
      <c r="AN34" s="15">
        <v>129224</v>
      </c>
      <c r="AO34" s="15">
        <v>514292</v>
      </c>
      <c r="AP34" s="15">
        <v>1222322</v>
      </c>
      <c r="AQ34" s="15">
        <v>204223</v>
      </c>
      <c r="AR34" s="15">
        <v>264186</v>
      </c>
      <c r="AS34" s="15">
        <v>113604</v>
      </c>
      <c r="AT34" s="15">
        <v>130552</v>
      </c>
      <c r="AU34" s="15">
        <v>690472</v>
      </c>
      <c r="AV34" s="15">
        <v>540886</v>
      </c>
      <c r="AW34" s="15">
        <v>280530</v>
      </c>
      <c r="AX34" s="15">
        <v>285759</v>
      </c>
      <c r="AY34" s="15">
        <v>1854444</v>
      </c>
      <c r="AZ34" s="15">
        <v>130232</v>
      </c>
      <c r="BA34" s="15">
        <v>147337</v>
      </c>
      <c r="BB34" s="15">
        <v>152820</v>
      </c>
      <c r="BC34" s="15">
        <v>60468</v>
      </c>
      <c r="BD34" s="15">
        <v>4261788</v>
      </c>
      <c r="BE34" s="15">
        <v>142813</v>
      </c>
      <c r="BF34" s="15">
        <v>599388</v>
      </c>
      <c r="BG34" s="15">
        <v>49159</v>
      </c>
      <c r="BH34" s="15">
        <v>73165</v>
      </c>
      <c r="BI34" s="15">
        <v>863638</v>
      </c>
      <c r="BJ34" s="15">
        <v>197325</v>
      </c>
      <c r="BK34" s="15">
        <v>17645282</v>
      </c>
      <c r="BL34" s="15">
        <v>19289044</v>
      </c>
      <c r="BM34" s="15">
        <v>7221892</v>
      </c>
      <c r="BN34" s="15">
        <f t="shared" si="0"/>
        <v>316144298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1288849</v>
      </c>
      <c r="G35" s="15">
        <v>1215932</v>
      </c>
      <c r="H35" s="15">
        <v>134257</v>
      </c>
      <c r="I35" s="15">
        <v>9618998</v>
      </c>
      <c r="J35" s="15">
        <v>2149762</v>
      </c>
      <c r="K35" s="15">
        <v>604024</v>
      </c>
      <c r="L35" s="15">
        <v>1174010</v>
      </c>
      <c r="M35" s="15">
        <v>61036</v>
      </c>
      <c r="N35" s="15">
        <v>261150</v>
      </c>
      <c r="O35" s="15">
        <v>3803136</v>
      </c>
      <c r="P35" s="15">
        <v>1096702</v>
      </c>
      <c r="Q35" s="15">
        <v>23209</v>
      </c>
      <c r="R35" s="15">
        <v>7347779</v>
      </c>
      <c r="S35" s="15">
        <v>32880</v>
      </c>
      <c r="T35" s="15">
        <v>1934882</v>
      </c>
      <c r="U35" s="15">
        <v>2719816</v>
      </c>
      <c r="V35" s="15">
        <v>2340587</v>
      </c>
      <c r="W35" s="15">
        <v>3011169</v>
      </c>
      <c r="X35" s="15">
        <v>667044</v>
      </c>
      <c r="Y35" s="15">
        <v>2685640</v>
      </c>
      <c r="Z35" s="15">
        <v>365670</v>
      </c>
      <c r="AA35" s="15">
        <v>3509072</v>
      </c>
      <c r="AB35" s="15">
        <v>2978349</v>
      </c>
      <c r="AC35" s="15">
        <v>87250</v>
      </c>
      <c r="AD35" s="15">
        <v>4322</v>
      </c>
      <c r="AE35" s="15">
        <v>500178</v>
      </c>
      <c r="AF35" s="15">
        <v>59412</v>
      </c>
      <c r="AG35" s="15">
        <v>6967</v>
      </c>
      <c r="AH35" s="15">
        <v>6891</v>
      </c>
      <c r="AI35" s="15">
        <v>19821</v>
      </c>
      <c r="AJ35" s="15">
        <v>28265</v>
      </c>
      <c r="AK35" s="15">
        <v>25463</v>
      </c>
      <c r="AL35" s="15">
        <v>27755</v>
      </c>
      <c r="AM35" s="15">
        <v>292859</v>
      </c>
      <c r="AN35" s="15">
        <v>44868</v>
      </c>
      <c r="AO35" s="15">
        <v>101543</v>
      </c>
      <c r="AP35" s="15">
        <v>58820</v>
      </c>
      <c r="AQ35" s="15">
        <v>12873</v>
      </c>
      <c r="AR35" s="15">
        <v>12628</v>
      </c>
      <c r="AS35" s="15">
        <v>9011</v>
      </c>
      <c r="AT35" s="15">
        <v>59952</v>
      </c>
      <c r="AU35" s="15">
        <v>252134</v>
      </c>
      <c r="AV35" s="15">
        <v>217890</v>
      </c>
      <c r="AW35" s="15">
        <v>10357</v>
      </c>
      <c r="AX35" s="15">
        <v>137475</v>
      </c>
      <c r="AY35" s="15">
        <v>480103</v>
      </c>
      <c r="AZ35" s="15">
        <v>48975</v>
      </c>
      <c r="BA35" s="15">
        <v>50423</v>
      </c>
      <c r="BB35" s="15">
        <v>9636</v>
      </c>
      <c r="BC35" s="15">
        <v>4097</v>
      </c>
      <c r="BD35" s="15">
        <v>1271251</v>
      </c>
      <c r="BE35" s="15">
        <v>4816</v>
      </c>
      <c r="BF35" s="15">
        <v>136537</v>
      </c>
      <c r="BG35" s="15">
        <v>3139</v>
      </c>
      <c r="BH35" s="15">
        <v>19089</v>
      </c>
      <c r="BI35" s="15">
        <v>158470</v>
      </c>
      <c r="BJ35" s="15">
        <v>9884</v>
      </c>
      <c r="BK35" s="15">
        <v>5998214</v>
      </c>
      <c r="BL35" s="15">
        <v>7562031</v>
      </c>
      <c r="BM35" s="15">
        <v>193013</v>
      </c>
      <c r="BN35" s="15">
        <f t="shared" si="0"/>
        <v>66950365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29448299</v>
      </c>
      <c r="G36" s="15">
        <v>51671963</v>
      </c>
      <c r="H36" s="15">
        <v>6599981</v>
      </c>
      <c r="I36" s="15">
        <v>229914843</v>
      </c>
      <c r="J36" s="15">
        <v>44581923</v>
      </c>
      <c r="K36" s="15">
        <v>20724545</v>
      </c>
      <c r="L36" s="15">
        <v>38676899</v>
      </c>
      <c r="M36" s="15">
        <v>5031741</v>
      </c>
      <c r="N36" s="15">
        <v>6537525</v>
      </c>
      <c r="O36" s="15">
        <v>125249517</v>
      </c>
      <c r="P36" s="15">
        <v>72652908</v>
      </c>
      <c r="Q36" s="15">
        <v>4158368</v>
      </c>
      <c r="R36" s="15">
        <v>354422078</v>
      </c>
      <c r="S36" s="15">
        <v>7484510</v>
      </c>
      <c r="T36" s="15">
        <v>998827170</v>
      </c>
      <c r="U36" s="15">
        <v>103539274</v>
      </c>
      <c r="V36" s="15">
        <v>40706267</v>
      </c>
      <c r="W36" s="15">
        <v>78551955</v>
      </c>
      <c r="X36" s="15">
        <v>21138782</v>
      </c>
      <c r="Y36" s="15">
        <v>70404881</v>
      </c>
      <c r="Z36" s="15">
        <v>28052201</v>
      </c>
      <c r="AA36" s="15">
        <v>129173714</v>
      </c>
      <c r="AB36" s="15">
        <v>59842213</v>
      </c>
      <c r="AC36" s="15">
        <v>3080196</v>
      </c>
      <c r="AD36" s="15">
        <v>978223</v>
      </c>
      <c r="AE36" s="15">
        <v>5149622</v>
      </c>
      <c r="AF36" s="15">
        <v>1825985</v>
      </c>
      <c r="AG36" s="15">
        <v>3014981</v>
      </c>
      <c r="AH36" s="15">
        <v>1680883</v>
      </c>
      <c r="AI36" s="15">
        <v>5424104</v>
      </c>
      <c r="AJ36" s="15">
        <v>10454934</v>
      </c>
      <c r="AK36" s="15">
        <v>4677696</v>
      </c>
      <c r="AL36" s="15">
        <v>4114303</v>
      </c>
      <c r="AM36" s="15">
        <v>3796057</v>
      </c>
      <c r="AN36" s="15">
        <v>1299377</v>
      </c>
      <c r="AO36" s="15">
        <v>6151643</v>
      </c>
      <c r="AP36" s="15">
        <v>13600084</v>
      </c>
      <c r="AQ36" s="15">
        <v>2587581</v>
      </c>
      <c r="AR36" s="15">
        <v>2321741</v>
      </c>
      <c r="AS36" s="15">
        <v>1177658</v>
      </c>
      <c r="AT36" s="15">
        <v>1024424</v>
      </c>
      <c r="AU36" s="15">
        <v>5193836</v>
      </c>
      <c r="AV36" s="15">
        <v>5896361</v>
      </c>
      <c r="AW36" s="15">
        <v>4028207</v>
      </c>
      <c r="AX36" s="15">
        <v>3338938</v>
      </c>
      <c r="AY36" s="15">
        <v>10943452</v>
      </c>
      <c r="AZ36" s="15">
        <v>1351519</v>
      </c>
      <c r="BA36" s="15">
        <v>1460290</v>
      </c>
      <c r="BB36" s="15">
        <v>1388070</v>
      </c>
      <c r="BC36" s="15">
        <v>682731</v>
      </c>
      <c r="BD36" s="15">
        <v>60947246</v>
      </c>
      <c r="BE36" s="15">
        <v>1560525</v>
      </c>
      <c r="BF36" s="15">
        <v>4898561</v>
      </c>
      <c r="BG36" s="15">
        <v>460740</v>
      </c>
      <c r="BH36" s="15">
        <v>889192</v>
      </c>
      <c r="BI36" s="15">
        <v>3588250</v>
      </c>
      <c r="BJ36" s="15">
        <v>2542544</v>
      </c>
      <c r="BK36" s="15">
        <v>188126649</v>
      </c>
      <c r="BL36" s="15">
        <v>150768636</v>
      </c>
      <c r="BM36" s="15">
        <v>81730722</v>
      </c>
      <c r="BN36" s="15">
        <f t="shared" si="0"/>
        <v>3129547518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15759056</v>
      </c>
      <c r="G37" s="15">
        <v>25255456</v>
      </c>
      <c r="H37" s="15">
        <v>4390216</v>
      </c>
      <c r="I37" s="15">
        <v>93009896</v>
      </c>
      <c r="J37" s="15">
        <v>22018468</v>
      </c>
      <c r="K37" s="15">
        <v>13684795</v>
      </c>
      <c r="L37" s="15">
        <v>20349003</v>
      </c>
      <c r="M37" s="15">
        <v>4068777</v>
      </c>
      <c r="N37" s="15">
        <v>3072215</v>
      </c>
      <c r="O37" s="15">
        <v>74018494</v>
      </c>
      <c r="P37" s="15">
        <v>47287994</v>
      </c>
      <c r="Q37" s="15">
        <v>2851289</v>
      </c>
      <c r="R37" s="15">
        <v>182507244</v>
      </c>
      <c r="S37" s="15">
        <v>4795051</v>
      </c>
      <c r="T37" s="15">
        <v>460687685</v>
      </c>
      <c r="U37" s="15">
        <v>53205181</v>
      </c>
      <c r="V37" s="15">
        <v>21407000</v>
      </c>
      <c r="W37" s="15">
        <v>37771861</v>
      </c>
      <c r="X37" s="15">
        <v>11271265</v>
      </c>
      <c r="Y37" s="15">
        <v>34011690</v>
      </c>
      <c r="Z37" s="15">
        <v>17561014</v>
      </c>
      <c r="AA37" s="15">
        <v>72022947</v>
      </c>
      <c r="AB37" s="15">
        <v>22147504</v>
      </c>
      <c r="AC37" s="15">
        <v>1475744</v>
      </c>
      <c r="AD37" s="15">
        <v>577973</v>
      </c>
      <c r="AE37" s="15">
        <v>2562761</v>
      </c>
      <c r="AF37" s="15">
        <v>774437</v>
      </c>
      <c r="AG37" s="15">
        <v>1883619</v>
      </c>
      <c r="AH37" s="15">
        <v>899986</v>
      </c>
      <c r="AI37" s="15">
        <v>2744526</v>
      </c>
      <c r="AJ37" s="15">
        <v>5021086</v>
      </c>
      <c r="AK37" s="15">
        <v>3011457</v>
      </c>
      <c r="AL37" s="15">
        <v>2683794</v>
      </c>
      <c r="AM37" s="15">
        <v>1945719</v>
      </c>
      <c r="AN37" s="15">
        <v>619437</v>
      </c>
      <c r="AO37" s="15">
        <v>4178740</v>
      </c>
      <c r="AP37" s="15">
        <v>7482102</v>
      </c>
      <c r="AQ37" s="15">
        <v>1084385</v>
      </c>
      <c r="AR37" s="15">
        <v>1486861</v>
      </c>
      <c r="AS37" s="15">
        <v>739044</v>
      </c>
      <c r="AT37" s="15">
        <v>647125</v>
      </c>
      <c r="AU37" s="15">
        <v>2877871</v>
      </c>
      <c r="AV37" s="15">
        <v>3039661</v>
      </c>
      <c r="AW37" s="15">
        <v>2016664</v>
      </c>
      <c r="AX37" s="15">
        <v>2065156</v>
      </c>
      <c r="AY37" s="15">
        <v>4816848</v>
      </c>
      <c r="AZ37" s="15">
        <v>676186</v>
      </c>
      <c r="BA37" s="15">
        <v>1216978</v>
      </c>
      <c r="BB37" s="15">
        <v>804670</v>
      </c>
      <c r="BC37" s="15">
        <v>449878</v>
      </c>
      <c r="BD37" s="15">
        <v>34361227</v>
      </c>
      <c r="BE37" s="15">
        <v>632995</v>
      </c>
      <c r="BF37" s="15">
        <v>2566904</v>
      </c>
      <c r="BG37" s="15">
        <v>376647</v>
      </c>
      <c r="BH37" s="15">
        <v>605495</v>
      </c>
      <c r="BI37" s="15">
        <v>2146681</v>
      </c>
      <c r="BJ37" s="15">
        <v>1259816</v>
      </c>
      <c r="BK37" s="15">
        <v>94765732</v>
      </c>
      <c r="BL37" s="15">
        <v>79586872</v>
      </c>
      <c r="BM37" s="15">
        <v>56389790</v>
      </c>
      <c r="BN37" s="15">
        <f t="shared" si="0"/>
        <v>1573628968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10771988</v>
      </c>
      <c r="G38" s="15">
        <v>15563554</v>
      </c>
      <c r="H38" s="15">
        <v>2484352</v>
      </c>
      <c r="I38" s="15">
        <v>55234021</v>
      </c>
      <c r="J38" s="15">
        <v>14711632</v>
      </c>
      <c r="K38" s="15">
        <v>9541968</v>
      </c>
      <c r="L38" s="15">
        <v>13231697</v>
      </c>
      <c r="M38" s="15">
        <v>2488886</v>
      </c>
      <c r="N38" s="15">
        <v>1643439</v>
      </c>
      <c r="O38" s="15">
        <v>54795823</v>
      </c>
      <c r="P38" s="15">
        <v>30115208</v>
      </c>
      <c r="Q38" s="15">
        <v>1514272</v>
      </c>
      <c r="R38" s="15">
        <v>110473779</v>
      </c>
      <c r="S38" s="15">
        <v>2617425</v>
      </c>
      <c r="T38" s="15">
        <v>227949222</v>
      </c>
      <c r="U38" s="15">
        <v>30670100</v>
      </c>
      <c r="V38" s="15">
        <v>13881368</v>
      </c>
      <c r="W38" s="15">
        <v>23843982</v>
      </c>
      <c r="X38" s="15">
        <v>7041007</v>
      </c>
      <c r="Y38" s="15">
        <v>20423067</v>
      </c>
      <c r="Z38" s="15">
        <v>10921204</v>
      </c>
      <c r="AA38" s="15">
        <v>43976102</v>
      </c>
      <c r="AB38" s="15">
        <v>13255382</v>
      </c>
      <c r="AC38" s="15">
        <v>831680</v>
      </c>
      <c r="AD38" s="15">
        <v>312698</v>
      </c>
      <c r="AE38" s="15">
        <v>1256520</v>
      </c>
      <c r="AF38" s="15">
        <v>413443</v>
      </c>
      <c r="AG38" s="15">
        <v>1068021</v>
      </c>
      <c r="AH38" s="15">
        <v>408049</v>
      </c>
      <c r="AI38" s="15">
        <v>1411984</v>
      </c>
      <c r="AJ38" s="15">
        <v>2597449</v>
      </c>
      <c r="AK38" s="15">
        <v>1787575</v>
      </c>
      <c r="AL38" s="15">
        <v>1348084</v>
      </c>
      <c r="AM38" s="15">
        <v>1186970</v>
      </c>
      <c r="AN38" s="15">
        <v>351512</v>
      </c>
      <c r="AO38" s="15">
        <v>2349837</v>
      </c>
      <c r="AP38" s="15">
        <v>4088883</v>
      </c>
      <c r="AQ38" s="15">
        <v>469290</v>
      </c>
      <c r="AR38" s="15">
        <v>744309</v>
      </c>
      <c r="AS38" s="15">
        <v>379535</v>
      </c>
      <c r="AT38" s="15">
        <v>344851</v>
      </c>
      <c r="AU38" s="15">
        <v>1639116</v>
      </c>
      <c r="AV38" s="15">
        <v>1860132</v>
      </c>
      <c r="AW38" s="15">
        <v>968199</v>
      </c>
      <c r="AX38" s="15">
        <v>1313151</v>
      </c>
      <c r="AY38" s="15">
        <v>2320605</v>
      </c>
      <c r="AZ38" s="15">
        <v>355130</v>
      </c>
      <c r="BA38" s="15">
        <v>699311</v>
      </c>
      <c r="BB38" s="15">
        <v>365564</v>
      </c>
      <c r="BC38" s="15">
        <v>232277</v>
      </c>
      <c r="BD38" s="15">
        <v>20855498</v>
      </c>
      <c r="BE38" s="15">
        <v>341624</v>
      </c>
      <c r="BF38" s="15">
        <v>1450105</v>
      </c>
      <c r="BG38" s="15">
        <v>249993</v>
      </c>
      <c r="BH38" s="15">
        <v>298405</v>
      </c>
      <c r="BI38" s="15">
        <v>1124028</v>
      </c>
      <c r="BJ38" s="15">
        <v>659539</v>
      </c>
      <c r="BK38" s="15">
        <v>63390222</v>
      </c>
      <c r="BL38" s="15">
        <v>51774007</v>
      </c>
      <c r="BM38" s="15">
        <v>36362524</v>
      </c>
      <c r="BN38" s="15">
        <f t="shared" si="0"/>
        <v>924759598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4987068</v>
      </c>
      <c r="G39" s="15">
        <v>9691902</v>
      </c>
      <c r="H39" s="15">
        <v>1905864</v>
      </c>
      <c r="I39" s="15">
        <v>37775875</v>
      </c>
      <c r="J39" s="15">
        <v>7306837</v>
      </c>
      <c r="K39" s="15">
        <v>4142827</v>
      </c>
      <c r="L39" s="15">
        <v>7117306</v>
      </c>
      <c r="M39" s="15">
        <v>1579891</v>
      </c>
      <c r="N39" s="15">
        <v>1428776</v>
      </c>
      <c r="O39" s="15">
        <v>19222672</v>
      </c>
      <c r="P39" s="15">
        <v>17172787</v>
      </c>
      <c r="Q39" s="15">
        <v>1337018</v>
      </c>
      <c r="R39" s="15">
        <v>72033465</v>
      </c>
      <c r="S39" s="15">
        <v>2177625</v>
      </c>
      <c r="T39" s="15">
        <v>232738463</v>
      </c>
      <c r="U39" s="15">
        <v>22535081</v>
      </c>
      <c r="V39" s="15">
        <v>7525632</v>
      </c>
      <c r="W39" s="15">
        <v>13927879</v>
      </c>
      <c r="X39" s="15">
        <v>4230258</v>
      </c>
      <c r="Y39" s="15">
        <v>13588623</v>
      </c>
      <c r="Z39" s="15">
        <v>6639810</v>
      </c>
      <c r="AA39" s="15">
        <v>28046845</v>
      </c>
      <c r="AB39" s="15">
        <v>8892122</v>
      </c>
      <c r="AC39" s="15">
        <v>644063</v>
      </c>
      <c r="AD39" s="15">
        <v>265275</v>
      </c>
      <c r="AE39" s="15">
        <v>1306242</v>
      </c>
      <c r="AF39" s="15">
        <v>360994</v>
      </c>
      <c r="AG39" s="15">
        <v>815598</v>
      </c>
      <c r="AH39" s="15">
        <v>491937</v>
      </c>
      <c r="AI39" s="15">
        <v>1332542</v>
      </c>
      <c r="AJ39" s="15">
        <v>2423636</v>
      </c>
      <c r="AK39" s="15">
        <v>1223882</v>
      </c>
      <c r="AL39" s="15">
        <v>1335710</v>
      </c>
      <c r="AM39" s="15">
        <v>758750</v>
      </c>
      <c r="AN39" s="15">
        <v>267925</v>
      </c>
      <c r="AO39" s="15">
        <v>1828903</v>
      </c>
      <c r="AP39" s="15">
        <v>3393219</v>
      </c>
      <c r="AQ39" s="15">
        <v>615095</v>
      </c>
      <c r="AR39" s="15">
        <v>742551</v>
      </c>
      <c r="AS39" s="15">
        <v>359509</v>
      </c>
      <c r="AT39" s="15">
        <v>302274</v>
      </c>
      <c r="AU39" s="15">
        <v>1238755</v>
      </c>
      <c r="AV39" s="15">
        <v>1179529</v>
      </c>
      <c r="AW39" s="15">
        <v>1048464</v>
      </c>
      <c r="AX39" s="15">
        <v>752005</v>
      </c>
      <c r="AY39" s="15">
        <v>2496243</v>
      </c>
      <c r="AZ39" s="15">
        <v>321056</v>
      </c>
      <c r="BA39" s="15">
        <v>517667</v>
      </c>
      <c r="BB39" s="15">
        <v>439106</v>
      </c>
      <c r="BC39" s="15">
        <v>217601</v>
      </c>
      <c r="BD39" s="15">
        <v>13505729</v>
      </c>
      <c r="BE39" s="15">
        <v>291370</v>
      </c>
      <c r="BF39" s="15">
        <v>1116798</v>
      </c>
      <c r="BG39" s="15">
        <v>126654</v>
      </c>
      <c r="BH39" s="15">
        <v>307091</v>
      </c>
      <c r="BI39" s="15">
        <v>1022653</v>
      </c>
      <c r="BJ39" s="15">
        <v>600278</v>
      </c>
      <c r="BK39" s="15">
        <v>31375510</v>
      </c>
      <c r="BL39" s="15">
        <v>27812865</v>
      </c>
      <c r="BM39" s="15">
        <v>20027266</v>
      </c>
      <c r="BN39" s="15">
        <f t="shared" si="0"/>
        <v>648869371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1904666</v>
      </c>
      <c r="G40" s="15">
        <v>2360151</v>
      </c>
      <c r="H40" s="15">
        <v>186289</v>
      </c>
      <c r="I40" s="15">
        <v>6436155</v>
      </c>
      <c r="J40" s="15">
        <v>1675388</v>
      </c>
      <c r="K40" s="15">
        <v>994772</v>
      </c>
      <c r="L40" s="15">
        <v>2021529</v>
      </c>
      <c r="M40" s="15">
        <v>198612</v>
      </c>
      <c r="N40" s="15">
        <v>170536</v>
      </c>
      <c r="O40" s="15">
        <v>7407631</v>
      </c>
      <c r="P40" s="15">
        <v>7405754</v>
      </c>
      <c r="Q40" s="15">
        <v>283413</v>
      </c>
      <c r="R40" s="15">
        <v>21811709</v>
      </c>
      <c r="S40" s="15">
        <v>613883</v>
      </c>
      <c r="T40" s="15">
        <v>47603382</v>
      </c>
      <c r="U40" s="15">
        <v>2359116</v>
      </c>
      <c r="V40" s="15">
        <v>1466678</v>
      </c>
      <c r="W40" s="15">
        <v>3481621</v>
      </c>
      <c r="X40" s="15">
        <v>1037173</v>
      </c>
      <c r="Y40" s="15">
        <v>2774962</v>
      </c>
      <c r="Z40" s="15">
        <v>1003397</v>
      </c>
      <c r="AA40" s="15">
        <v>6918834</v>
      </c>
      <c r="AB40" s="15">
        <v>4189041</v>
      </c>
      <c r="AC40" s="15">
        <v>140979</v>
      </c>
      <c r="AD40" s="15">
        <v>70531</v>
      </c>
      <c r="AE40" s="15">
        <v>101206</v>
      </c>
      <c r="AF40" s="15">
        <v>38617</v>
      </c>
      <c r="AG40" s="15">
        <v>145192</v>
      </c>
      <c r="AH40" s="15">
        <v>75620</v>
      </c>
      <c r="AI40" s="15">
        <v>387957</v>
      </c>
      <c r="AJ40" s="15">
        <v>350513</v>
      </c>
      <c r="AK40" s="15">
        <v>281576</v>
      </c>
      <c r="AL40" s="15">
        <v>235529</v>
      </c>
      <c r="AM40" s="15">
        <v>89808</v>
      </c>
      <c r="AN40" s="15">
        <v>13630</v>
      </c>
      <c r="AO40" s="15">
        <v>107731</v>
      </c>
      <c r="AP40" s="15">
        <v>642454</v>
      </c>
      <c r="AQ40" s="15">
        <v>120670</v>
      </c>
      <c r="AR40" s="15">
        <v>88540</v>
      </c>
      <c r="AS40" s="15">
        <v>91101</v>
      </c>
      <c r="AT40" s="15">
        <v>25885</v>
      </c>
      <c r="AU40" s="15">
        <v>122818</v>
      </c>
      <c r="AV40" s="15">
        <v>133139</v>
      </c>
      <c r="AW40" s="15">
        <v>250265</v>
      </c>
      <c r="AX40" s="15">
        <v>158580</v>
      </c>
      <c r="AY40" s="15">
        <v>148634</v>
      </c>
      <c r="AZ40" s="15">
        <v>31981</v>
      </c>
      <c r="BA40" s="15">
        <v>54418</v>
      </c>
      <c r="BB40" s="15">
        <v>345651</v>
      </c>
      <c r="BC40" s="15">
        <v>77436</v>
      </c>
      <c r="BD40" s="15">
        <v>2937792</v>
      </c>
      <c r="BE40" s="15">
        <v>86213</v>
      </c>
      <c r="BF40" s="15">
        <v>125353</v>
      </c>
      <c r="BG40" s="15">
        <v>25709</v>
      </c>
      <c r="BH40" s="15">
        <v>17035</v>
      </c>
      <c r="BI40" s="15">
        <v>174292</v>
      </c>
      <c r="BJ40" s="15">
        <v>166512</v>
      </c>
      <c r="BK40" s="15">
        <v>8254337</v>
      </c>
      <c r="BL40" s="15">
        <v>5195035</v>
      </c>
      <c r="BM40" s="15">
        <v>5647562</v>
      </c>
      <c r="BN40" s="15">
        <f t="shared" si="0"/>
        <v>151264993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974606</v>
      </c>
      <c r="G41" s="15">
        <v>3036436</v>
      </c>
      <c r="H41" s="15">
        <v>-26414</v>
      </c>
      <c r="I41" s="15">
        <v>18538896</v>
      </c>
      <c r="J41" s="15">
        <v>1540808</v>
      </c>
      <c r="K41" s="15">
        <v>34042</v>
      </c>
      <c r="L41" s="15">
        <v>157355</v>
      </c>
      <c r="M41" s="15">
        <v>925</v>
      </c>
      <c r="N41" s="15">
        <v>460849</v>
      </c>
      <c r="O41" s="15">
        <v>-2661773</v>
      </c>
      <c r="P41" s="15">
        <v>435095</v>
      </c>
      <c r="Q41" s="15">
        <v>276571</v>
      </c>
      <c r="R41" s="15">
        <v>13925848</v>
      </c>
      <c r="S41" s="15">
        <v>737550</v>
      </c>
      <c r="T41" s="15">
        <v>42152789</v>
      </c>
      <c r="U41" s="15">
        <v>13096722</v>
      </c>
      <c r="V41" s="15">
        <v>-5757456</v>
      </c>
      <c r="W41" s="15">
        <v>962476</v>
      </c>
      <c r="X41" s="15">
        <v>236912</v>
      </c>
      <c r="Y41" s="15">
        <v>6469772</v>
      </c>
      <c r="Z41" s="15">
        <v>324963</v>
      </c>
      <c r="AA41" s="15">
        <v>4922567</v>
      </c>
      <c r="AB41" s="15">
        <v>1172554</v>
      </c>
      <c r="AC41" s="15">
        <v>238188</v>
      </c>
      <c r="AD41" s="15">
        <v>120221</v>
      </c>
      <c r="AE41" s="15">
        <v>-2891</v>
      </c>
      <c r="AF41" s="15">
        <v>146685</v>
      </c>
      <c r="AG41" s="15">
        <v>81060</v>
      </c>
      <c r="AH41" s="15">
        <v>5966</v>
      </c>
      <c r="AI41" s="15">
        <v>356880</v>
      </c>
      <c r="AJ41" s="15">
        <v>277270</v>
      </c>
      <c r="AK41" s="15">
        <v>-75519</v>
      </c>
      <c r="AL41" s="15">
        <v>373302</v>
      </c>
      <c r="AM41" s="15">
        <v>-104804</v>
      </c>
      <c r="AN41" s="15">
        <v>26318</v>
      </c>
      <c r="AO41" s="15">
        <v>-550620</v>
      </c>
      <c r="AP41" s="15">
        <v>828458</v>
      </c>
      <c r="AQ41" s="15">
        <v>5580</v>
      </c>
      <c r="AR41" s="15">
        <v>240641</v>
      </c>
      <c r="AS41" s="15">
        <v>87528</v>
      </c>
      <c r="AT41" s="15">
        <v>-38144</v>
      </c>
      <c r="AU41" s="15">
        <v>-59101</v>
      </c>
      <c r="AV41" s="15">
        <v>390</v>
      </c>
      <c r="AW41" s="15">
        <v>84345</v>
      </c>
      <c r="AX41" s="15">
        <v>81487</v>
      </c>
      <c r="AY41" s="15">
        <v>952571</v>
      </c>
      <c r="AZ41" s="15">
        <v>292218</v>
      </c>
      <c r="BA41" s="15">
        <v>-4399</v>
      </c>
      <c r="BB41" s="15">
        <v>65359</v>
      </c>
      <c r="BC41" s="15">
        <v>-15048</v>
      </c>
      <c r="BD41" s="15">
        <v>169083</v>
      </c>
      <c r="BE41" s="15">
        <v>16686</v>
      </c>
      <c r="BF41" s="15">
        <v>2220133</v>
      </c>
      <c r="BG41" s="15">
        <v>-20674</v>
      </c>
      <c r="BH41" s="15">
        <v>88718</v>
      </c>
      <c r="BI41" s="15">
        <v>-107973</v>
      </c>
      <c r="BJ41" s="15">
        <v>204257</v>
      </c>
      <c r="BK41" s="15">
        <v>14969626</v>
      </c>
      <c r="BL41" s="15">
        <v>24191471</v>
      </c>
      <c r="BM41" s="15">
        <v>299534</v>
      </c>
      <c r="BN41" s="15">
        <f t="shared" si="0"/>
        <v>146456895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1167451</v>
      </c>
      <c r="G42" s="15">
        <v>7720026</v>
      </c>
      <c r="H42" s="15">
        <v>532310</v>
      </c>
      <c r="I42" s="15">
        <v>20443906</v>
      </c>
      <c r="J42" s="15">
        <v>4185634</v>
      </c>
      <c r="K42" s="15">
        <v>-594050</v>
      </c>
      <c r="L42" s="15">
        <v>2432467</v>
      </c>
      <c r="M42" s="15">
        <v>62497</v>
      </c>
      <c r="N42" s="15">
        <v>1544488</v>
      </c>
      <c r="O42" s="15">
        <v>12886644</v>
      </c>
      <c r="P42" s="15">
        <v>2766421</v>
      </c>
      <c r="Q42" s="15">
        <v>111183</v>
      </c>
      <c r="R42" s="15">
        <v>39464911</v>
      </c>
      <c r="S42" s="15">
        <v>495433</v>
      </c>
      <c r="T42" s="15">
        <v>249480251</v>
      </c>
      <c r="U42" s="15">
        <v>300069</v>
      </c>
      <c r="V42" s="15">
        <v>8230843</v>
      </c>
      <c r="W42" s="15">
        <v>18654997</v>
      </c>
      <c r="X42" s="15">
        <v>1075064</v>
      </c>
      <c r="Y42" s="15">
        <v>8087295</v>
      </c>
      <c r="Z42" s="15">
        <v>5113119</v>
      </c>
      <c r="AA42" s="15">
        <v>2912373</v>
      </c>
      <c r="AB42" s="15">
        <v>3771857</v>
      </c>
      <c r="AC42" s="15">
        <v>232550</v>
      </c>
      <c r="AD42" s="15">
        <v>106047</v>
      </c>
      <c r="AE42" s="15">
        <v>37810</v>
      </c>
      <c r="AF42" s="15">
        <v>230509</v>
      </c>
      <c r="AG42" s="15">
        <v>654770</v>
      </c>
      <c r="AH42" s="15">
        <v>607409</v>
      </c>
      <c r="AI42" s="15">
        <v>1528313</v>
      </c>
      <c r="AJ42" s="15">
        <v>3446901</v>
      </c>
      <c r="AK42" s="15">
        <v>809871</v>
      </c>
      <c r="AL42" s="15">
        <v>398548</v>
      </c>
      <c r="AM42" s="15">
        <v>-83169</v>
      </c>
      <c r="AN42" s="15">
        <v>136555</v>
      </c>
      <c r="AO42" s="15">
        <v>1550472</v>
      </c>
      <c r="AP42" s="15">
        <v>2481485</v>
      </c>
      <c r="AQ42" s="15">
        <v>1179060</v>
      </c>
      <c r="AR42" s="15">
        <v>232582</v>
      </c>
      <c r="AS42" s="15">
        <v>94872</v>
      </c>
      <c r="AT42" s="15">
        <v>-4403</v>
      </c>
      <c r="AU42" s="15">
        <v>-141365</v>
      </c>
      <c r="AV42" s="15">
        <v>629841</v>
      </c>
      <c r="AW42" s="15">
        <v>1170419</v>
      </c>
      <c r="AX42" s="15">
        <v>12024</v>
      </c>
      <c r="AY42" s="15">
        <v>-67642</v>
      </c>
      <c r="AZ42" s="15">
        <v>-152355</v>
      </c>
      <c r="BA42" s="15">
        <v>-19933</v>
      </c>
      <c r="BB42" s="15">
        <v>33949</v>
      </c>
      <c r="BC42" s="15">
        <v>70089</v>
      </c>
      <c r="BD42" s="15">
        <v>5945724</v>
      </c>
      <c r="BE42" s="15">
        <v>733420</v>
      </c>
      <c r="BF42" s="15">
        <v>-1065016</v>
      </c>
      <c r="BG42" s="15">
        <v>42072</v>
      </c>
      <c r="BH42" s="15">
        <v>73061</v>
      </c>
      <c r="BI42" s="15">
        <v>47923</v>
      </c>
      <c r="BJ42" s="15">
        <v>541147</v>
      </c>
      <c r="BK42" s="15">
        <v>14200663</v>
      </c>
      <c r="BL42" s="15">
        <v>-11596498</v>
      </c>
      <c r="BM42" s="15">
        <v>4207632</v>
      </c>
      <c r="BN42" s="15">
        <f t="shared" si="0"/>
        <v>419150526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87455</v>
      </c>
      <c r="G43" s="15">
        <v>74825</v>
      </c>
      <c r="H43" s="15">
        <v>-8929</v>
      </c>
      <c r="I43" s="15">
        <v>1606726</v>
      </c>
      <c r="J43" s="15">
        <v>103453</v>
      </c>
      <c r="K43" s="15">
        <v>23250</v>
      </c>
      <c r="L43" s="15">
        <v>-32783</v>
      </c>
      <c r="M43" s="15">
        <v>770</v>
      </c>
      <c r="N43" s="15">
        <v>-622</v>
      </c>
      <c r="O43" s="15">
        <v>-170242</v>
      </c>
      <c r="P43" s="15">
        <v>-116568</v>
      </c>
      <c r="Q43" s="15"/>
      <c r="R43" s="15">
        <v>313995</v>
      </c>
      <c r="S43" s="15"/>
      <c r="T43" s="15">
        <v>-10444</v>
      </c>
      <c r="U43" s="15">
        <v>13739</v>
      </c>
      <c r="V43" s="15">
        <v>-23286</v>
      </c>
      <c r="W43" s="15">
        <v>49264</v>
      </c>
      <c r="X43" s="15">
        <v>-51054</v>
      </c>
      <c r="Y43" s="15">
        <v>23915</v>
      </c>
      <c r="Z43" s="15">
        <v>14700</v>
      </c>
      <c r="AA43" s="15">
        <v>-214607</v>
      </c>
      <c r="AB43" s="15">
        <v>578792</v>
      </c>
      <c r="AC43" s="15"/>
      <c r="AD43" s="15"/>
      <c r="AE43" s="15">
        <v>18226</v>
      </c>
      <c r="AF43" s="15"/>
      <c r="AG43" s="15">
        <v>-1579</v>
      </c>
      <c r="AH43" s="15"/>
      <c r="AI43" s="15"/>
      <c r="AJ43" s="15"/>
      <c r="AK43" s="15">
        <v>519</v>
      </c>
      <c r="AL43" s="15">
        <v>-9475</v>
      </c>
      <c r="AM43" s="15">
        <v>34035</v>
      </c>
      <c r="AN43" s="15"/>
      <c r="AO43" s="15">
        <v>9862</v>
      </c>
      <c r="AP43" s="15"/>
      <c r="AQ43" s="15"/>
      <c r="AR43" s="15"/>
      <c r="AS43" s="15"/>
      <c r="AT43" s="15">
        <v>-438</v>
      </c>
      <c r="AU43" s="15">
        <v>86800</v>
      </c>
      <c r="AV43" s="15">
        <v>30443</v>
      </c>
      <c r="AW43" s="15"/>
      <c r="AX43" s="15">
        <v>-6245</v>
      </c>
      <c r="AY43" s="15"/>
      <c r="AZ43" s="15">
        <v>-405</v>
      </c>
      <c r="BA43" s="15">
        <v>-5259</v>
      </c>
      <c r="BB43" s="15"/>
      <c r="BC43" s="15"/>
      <c r="BD43" s="15">
        <v>-34278</v>
      </c>
      <c r="BE43" s="15"/>
      <c r="BF43" s="15">
        <v>-4804</v>
      </c>
      <c r="BG43" s="15"/>
      <c r="BH43" s="15">
        <v>1465</v>
      </c>
      <c r="BI43" s="15">
        <v>-3107</v>
      </c>
      <c r="BJ43" s="15"/>
      <c r="BK43" s="15">
        <v>41525</v>
      </c>
      <c r="BL43" s="15">
        <v>-53993</v>
      </c>
      <c r="BM43" s="15">
        <v>19345</v>
      </c>
      <c r="BN43" s="15">
        <f t="shared" si="0"/>
        <v>2384986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1079996</v>
      </c>
      <c r="G44" s="15">
        <v>7645201</v>
      </c>
      <c r="H44" s="15">
        <v>541239</v>
      </c>
      <c r="I44" s="15">
        <v>18837180</v>
      </c>
      <c r="J44" s="15">
        <v>4082182</v>
      </c>
      <c r="K44" s="15">
        <v>-617300</v>
      </c>
      <c r="L44" s="15">
        <v>2465250</v>
      </c>
      <c r="M44" s="15">
        <v>61728</v>
      </c>
      <c r="N44" s="15">
        <v>1545110</v>
      </c>
      <c r="O44" s="15">
        <v>13056886</v>
      </c>
      <c r="P44" s="15">
        <v>2882989</v>
      </c>
      <c r="Q44" s="15">
        <v>111183</v>
      </c>
      <c r="R44" s="15">
        <v>39150915</v>
      </c>
      <c r="S44" s="15">
        <v>495433</v>
      </c>
      <c r="T44" s="15">
        <v>249490695</v>
      </c>
      <c r="U44" s="15">
        <v>286330</v>
      </c>
      <c r="V44" s="15">
        <v>8254129</v>
      </c>
      <c r="W44" s="15">
        <v>18605733</v>
      </c>
      <c r="X44" s="15">
        <v>1126119</v>
      </c>
      <c r="Y44" s="15">
        <v>8063380</v>
      </c>
      <c r="Z44" s="15">
        <v>5098419</v>
      </c>
      <c r="AA44" s="15">
        <v>3126980</v>
      </c>
      <c r="AB44" s="15">
        <v>3193065</v>
      </c>
      <c r="AC44" s="15">
        <v>232550</v>
      </c>
      <c r="AD44" s="15">
        <v>106047</v>
      </c>
      <c r="AE44" s="15">
        <v>19585</v>
      </c>
      <c r="AF44" s="15">
        <v>230509</v>
      </c>
      <c r="AG44" s="15">
        <v>656349</v>
      </c>
      <c r="AH44" s="15">
        <v>607409</v>
      </c>
      <c r="AI44" s="15">
        <v>1528313</v>
      </c>
      <c r="AJ44" s="15">
        <v>3446901</v>
      </c>
      <c r="AK44" s="15">
        <v>809352</v>
      </c>
      <c r="AL44" s="15">
        <v>408023</v>
      </c>
      <c r="AM44" s="15">
        <v>-117204</v>
      </c>
      <c r="AN44" s="15">
        <v>136555</v>
      </c>
      <c r="AO44" s="15">
        <v>1540610</v>
      </c>
      <c r="AP44" s="15">
        <v>2481485</v>
      </c>
      <c r="AQ44" s="15">
        <v>1179060</v>
      </c>
      <c r="AR44" s="15">
        <v>232582</v>
      </c>
      <c r="AS44" s="15">
        <v>94872</v>
      </c>
      <c r="AT44" s="15">
        <v>-3965</v>
      </c>
      <c r="AU44" s="15">
        <v>-228165</v>
      </c>
      <c r="AV44" s="15">
        <v>599397</v>
      </c>
      <c r="AW44" s="15">
        <v>1170419</v>
      </c>
      <c r="AX44" s="15">
        <v>18269</v>
      </c>
      <c r="AY44" s="15">
        <v>-67642</v>
      </c>
      <c r="AZ44" s="15">
        <v>-151950</v>
      </c>
      <c r="BA44" s="15">
        <v>-14673</v>
      </c>
      <c r="BB44" s="15">
        <v>33949</v>
      </c>
      <c r="BC44" s="15">
        <v>70089</v>
      </c>
      <c r="BD44" s="15">
        <v>5980002</v>
      </c>
      <c r="BE44" s="15">
        <v>733420</v>
      </c>
      <c r="BF44" s="15">
        <v>-1060213</v>
      </c>
      <c r="BG44" s="15">
        <v>42072</v>
      </c>
      <c r="BH44" s="15">
        <v>71596</v>
      </c>
      <c r="BI44" s="15">
        <v>51030</v>
      </c>
      <c r="BJ44" s="15">
        <v>541147</v>
      </c>
      <c r="BK44" s="15">
        <v>14159137</v>
      </c>
      <c r="BL44" s="15">
        <v>-11542506</v>
      </c>
      <c r="BM44" s="15">
        <v>4188286</v>
      </c>
      <c r="BN44" s="15">
        <f t="shared" si="0"/>
        <v>416765539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>
        <v>-2787084</v>
      </c>
      <c r="J45" s="15"/>
      <c r="K45" s="15"/>
      <c r="L45" s="15">
        <v>325378</v>
      </c>
      <c r="M45" s="15"/>
      <c r="N45" s="15"/>
      <c r="O45" s="15"/>
      <c r="P45" s="15"/>
      <c r="Q45" s="15"/>
      <c r="R45" s="15">
        <v>-28202888</v>
      </c>
      <c r="S45" s="15"/>
      <c r="T45" s="15">
        <v>18505462</v>
      </c>
      <c r="U45" s="15"/>
      <c r="V45" s="15"/>
      <c r="W45" s="15">
        <v>-465288</v>
      </c>
      <c r="X45" s="15"/>
      <c r="Y45" s="15"/>
      <c r="Z45" s="15"/>
      <c r="AA45" s="15">
        <v>141155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92287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3660</v>
      </c>
      <c r="BM45" s="15">
        <v>11232481</v>
      </c>
      <c r="BN45" s="15">
        <f t="shared" si="0"/>
        <v>-1154837</v>
      </c>
    </row>
    <row r="46" spans="1:67">
      <c r="A46" s="6"/>
      <c r="B46" s="6"/>
      <c r="C46" s="6"/>
      <c r="D46" s="14" t="s">
        <v>141</v>
      </c>
      <c r="E46" s="21" t="s">
        <v>171</v>
      </c>
      <c r="F46" s="15"/>
      <c r="G46" s="15">
        <v>-37211</v>
      </c>
      <c r="H46" s="15"/>
      <c r="I46" s="15">
        <v>-192580</v>
      </c>
      <c r="J46" s="15">
        <v>12054</v>
      </c>
      <c r="K46" s="15"/>
      <c r="L46" s="15">
        <v>-5702</v>
      </c>
      <c r="M46" s="15"/>
      <c r="N46" s="15">
        <v>69858</v>
      </c>
      <c r="O46" s="15">
        <v>368928</v>
      </c>
      <c r="P46" s="15">
        <v>1527989</v>
      </c>
      <c r="Q46" s="15">
        <v>43189</v>
      </c>
      <c r="R46" s="15">
        <v>3664616</v>
      </c>
      <c r="S46" s="15">
        <v>18131</v>
      </c>
      <c r="T46" s="15">
        <v>55972129</v>
      </c>
      <c r="U46" s="15">
        <v>76409</v>
      </c>
      <c r="V46" s="15">
        <v>2452</v>
      </c>
      <c r="W46" s="15">
        <v>-16538</v>
      </c>
      <c r="X46" s="15">
        <v>-415</v>
      </c>
      <c r="Y46" s="15">
        <v>789353</v>
      </c>
      <c r="Z46" s="15">
        <v>1295</v>
      </c>
      <c r="AA46" s="15">
        <v>115648</v>
      </c>
      <c r="AB46" s="15">
        <v>5487</v>
      </c>
      <c r="AC46" s="15">
        <v>-45</v>
      </c>
      <c r="AD46" s="15">
        <v>1520</v>
      </c>
      <c r="AE46" s="15"/>
      <c r="AF46" s="15"/>
      <c r="AG46" s="15">
        <v>6140</v>
      </c>
      <c r="AH46" s="15"/>
      <c r="AI46" s="15">
        <v>5342</v>
      </c>
      <c r="AJ46" s="15">
        <v>184154</v>
      </c>
      <c r="AK46" s="15">
        <v>28414</v>
      </c>
      <c r="AL46" s="15">
        <v>30956</v>
      </c>
      <c r="AM46" s="15">
        <v>-94507</v>
      </c>
      <c r="AN46" s="15">
        <v>-27</v>
      </c>
      <c r="AO46" s="15"/>
      <c r="AP46" s="15">
        <v>79678</v>
      </c>
      <c r="AQ46" s="15"/>
      <c r="AR46" s="15"/>
      <c r="AS46" s="15"/>
      <c r="AT46" s="15"/>
      <c r="AU46" s="15">
        <v>-1</v>
      </c>
      <c r="AV46" s="15"/>
      <c r="AW46" s="15">
        <v>11954</v>
      </c>
      <c r="AX46" s="15"/>
      <c r="AY46" s="15"/>
      <c r="AZ46" s="15"/>
      <c r="BA46" s="15">
        <v>-490</v>
      </c>
      <c r="BB46" s="15"/>
      <c r="BC46" s="15"/>
      <c r="BD46" s="15">
        <v>-18602</v>
      </c>
      <c r="BE46" s="15">
        <v>11866</v>
      </c>
      <c r="BF46" s="15">
        <v>-323710</v>
      </c>
      <c r="BG46" s="15"/>
      <c r="BH46" s="15"/>
      <c r="BI46" s="15">
        <v>-852</v>
      </c>
      <c r="BJ46" s="15">
        <v>33138</v>
      </c>
      <c r="BK46" s="15">
        <v>773836</v>
      </c>
      <c r="BL46" s="15"/>
      <c r="BM46" s="15">
        <v>139938</v>
      </c>
      <c r="BN46" s="15">
        <f t="shared" si="0"/>
        <v>63283794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/>
      <c r="G47" s="15"/>
      <c r="H47" s="15"/>
      <c r="I47" s="15"/>
      <c r="J47" s="15"/>
      <c r="K47" s="15"/>
      <c r="L47" s="15"/>
      <c r="M47" s="15"/>
      <c r="N47" s="15">
        <v>159809</v>
      </c>
      <c r="O47" s="15">
        <v>160211</v>
      </c>
      <c r="P47" s="15"/>
      <c r="Q47" s="15">
        <v>43189</v>
      </c>
      <c r="R47" s="15">
        <v>3664616</v>
      </c>
      <c r="S47" s="15">
        <v>18131</v>
      </c>
      <c r="T47" s="15">
        <v>3055725</v>
      </c>
      <c r="U47" s="15"/>
      <c r="V47" s="15"/>
      <c r="W47" s="15">
        <v>-16538</v>
      </c>
      <c r="X47" s="15"/>
      <c r="Y47" s="15">
        <v>752702</v>
      </c>
      <c r="Z47" s="15">
        <v>43668</v>
      </c>
      <c r="AA47" s="15">
        <v>115648</v>
      </c>
      <c r="AB47" s="15"/>
      <c r="AC47" s="15"/>
      <c r="AD47" s="15">
        <v>1520</v>
      </c>
      <c r="AE47" s="15"/>
      <c r="AF47" s="15"/>
      <c r="AG47" s="15">
        <v>6140</v>
      </c>
      <c r="AH47" s="15"/>
      <c r="AI47" s="15">
        <v>5342</v>
      </c>
      <c r="AJ47" s="15">
        <v>184154</v>
      </c>
      <c r="AK47" s="15">
        <v>28892</v>
      </c>
      <c r="AL47" s="15">
        <v>30956</v>
      </c>
      <c r="AM47" s="15"/>
      <c r="AN47" s="15"/>
      <c r="AO47" s="15"/>
      <c r="AP47" s="15">
        <v>79678</v>
      </c>
      <c r="AQ47" s="15"/>
      <c r="AR47" s="15"/>
      <c r="AS47" s="15"/>
      <c r="AT47" s="15"/>
      <c r="AU47" s="15"/>
      <c r="AV47" s="15"/>
      <c r="AW47" s="15">
        <v>11954</v>
      </c>
      <c r="AX47" s="15"/>
      <c r="AY47" s="15"/>
      <c r="AZ47" s="15"/>
      <c r="BA47" s="15"/>
      <c r="BB47" s="15"/>
      <c r="BC47" s="15"/>
      <c r="BD47" s="15"/>
      <c r="BE47" s="15">
        <v>11866</v>
      </c>
      <c r="BF47" s="15">
        <v>-324326</v>
      </c>
      <c r="BG47" s="15"/>
      <c r="BH47" s="15"/>
      <c r="BI47" s="15"/>
      <c r="BJ47" s="15">
        <v>33138</v>
      </c>
      <c r="BK47" s="15">
        <v>773836</v>
      </c>
      <c r="BL47" s="15"/>
      <c r="BM47" s="15">
        <v>139938</v>
      </c>
      <c r="BN47" s="15">
        <f t="shared" si="0"/>
        <v>8980249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1527989</v>
      </c>
      <c r="Q48" s="15"/>
      <c r="R48" s="15"/>
      <c r="S48" s="15"/>
      <c r="T48" s="15">
        <v>52916404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54444393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-37211</v>
      </c>
      <c r="H49" s="15"/>
      <c r="I49" s="15">
        <v>-192580</v>
      </c>
      <c r="J49" s="15">
        <v>12054</v>
      </c>
      <c r="K49" s="15"/>
      <c r="L49" s="15">
        <v>-5702</v>
      </c>
      <c r="M49" s="15"/>
      <c r="N49" s="15">
        <v>-89952</v>
      </c>
      <c r="O49" s="15">
        <v>208716</v>
      </c>
      <c r="P49" s="15"/>
      <c r="Q49" s="15"/>
      <c r="R49" s="15"/>
      <c r="S49" s="15"/>
      <c r="T49" s="15"/>
      <c r="U49" s="15">
        <v>76409</v>
      </c>
      <c r="V49" s="15">
        <v>2452</v>
      </c>
      <c r="W49" s="15"/>
      <c r="X49" s="15">
        <v>-415</v>
      </c>
      <c r="Y49" s="15">
        <v>36650</v>
      </c>
      <c r="Z49" s="15">
        <v>-42373</v>
      </c>
      <c r="AA49" s="15"/>
      <c r="AB49" s="15">
        <v>5487</v>
      </c>
      <c r="AC49" s="15">
        <v>-45</v>
      </c>
      <c r="AD49" s="15"/>
      <c r="AE49" s="15"/>
      <c r="AF49" s="15"/>
      <c r="AG49" s="15"/>
      <c r="AH49" s="15"/>
      <c r="AI49" s="15"/>
      <c r="AJ49" s="15"/>
      <c r="AK49" s="15">
        <v>-478</v>
      </c>
      <c r="AL49" s="15"/>
      <c r="AM49" s="15">
        <v>-94507</v>
      </c>
      <c r="AN49" s="15">
        <v>-27</v>
      </c>
      <c r="AO49" s="15"/>
      <c r="AP49" s="15"/>
      <c r="AQ49" s="15"/>
      <c r="AR49" s="15"/>
      <c r="AS49" s="15"/>
      <c r="AT49" s="15"/>
      <c r="AU49" s="15">
        <v>-1</v>
      </c>
      <c r="AV49" s="15"/>
      <c r="AW49" s="15"/>
      <c r="AX49" s="15"/>
      <c r="AY49" s="15"/>
      <c r="AZ49" s="15"/>
      <c r="BA49" s="15">
        <v>-490</v>
      </c>
      <c r="BB49" s="15"/>
      <c r="BC49" s="15"/>
      <c r="BD49" s="15">
        <v>-18602</v>
      </c>
      <c r="BE49" s="15"/>
      <c r="BF49" s="15">
        <v>616</v>
      </c>
      <c r="BG49" s="15"/>
      <c r="BH49" s="15"/>
      <c r="BI49" s="15">
        <v>-852</v>
      </c>
      <c r="BJ49" s="15"/>
      <c r="BK49" s="15"/>
      <c r="BL49" s="15"/>
      <c r="BM49" s="15"/>
      <c r="BN49" s="15">
        <f t="shared" si="0"/>
        <v>-140851</v>
      </c>
    </row>
    <row r="50" spans="1:66">
      <c r="A50" s="6"/>
      <c r="B50" s="6"/>
      <c r="C50" s="6"/>
      <c r="D50" s="14" t="s">
        <v>157</v>
      </c>
      <c r="E50" s="21" t="s">
        <v>171</v>
      </c>
      <c r="F50" s="15">
        <v>49597</v>
      </c>
      <c r="G50" s="15">
        <v>-135720</v>
      </c>
      <c r="H50" s="15">
        <v>-174324</v>
      </c>
      <c r="I50" s="15">
        <v>1971</v>
      </c>
      <c r="J50" s="15">
        <v>29366</v>
      </c>
      <c r="K50" s="15">
        <v>71604</v>
      </c>
      <c r="L50" s="15">
        <v>12114</v>
      </c>
      <c r="M50" s="15">
        <v>-22397</v>
      </c>
      <c r="N50" s="15">
        <v>-1123</v>
      </c>
      <c r="O50" s="15">
        <v>-22875</v>
      </c>
      <c r="P50" s="15">
        <v>-371619</v>
      </c>
      <c r="Q50" s="15">
        <v>19749</v>
      </c>
      <c r="R50" s="15">
        <v>-181741</v>
      </c>
      <c r="S50" s="15">
        <v>-409825</v>
      </c>
      <c r="T50" s="15">
        <v>-1275368</v>
      </c>
      <c r="U50" s="15">
        <v>20209</v>
      </c>
      <c r="V50" s="15"/>
      <c r="W50" s="15">
        <v>134517</v>
      </c>
      <c r="X50" s="15">
        <v>59339</v>
      </c>
      <c r="Y50" s="15">
        <v>19097</v>
      </c>
      <c r="Z50" s="15">
        <v>630</v>
      </c>
      <c r="AA50" s="15">
        <v>-248776</v>
      </c>
      <c r="AB50" s="15"/>
      <c r="AC50" s="15"/>
      <c r="AD50" s="15"/>
      <c r="AE50" s="15">
        <v>2223</v>
      </c>
      <c r="AF50" s="15">
        <v>-20</v>
      </c>
      <c r="AG50" s="15">
        <v>386</v>
      </c>
      <c r="AH50" s="15"/>
      <c r="AI50" s="15"/>
      <c r="AJ50" s="15">
        <v>-6718</v>
      </c>
      <c r="AK50" s="15">
        <v>28148</v>
      </c>
      <c r="AL50" s="15">
        <v>-218</v>
      </c>
      <c r="AM50" s="15">
        <v>-26626</v>
      </c>
      <c r="AN50" s="15">
        <v>85</v>
      </c>
      <c r="AO50" s="15">
        <v>7816</v>
      </c>
      <c r="AP50" s="15">
        <v>-179342</v>
      </c>
      <c r="AQ50" s="15"/>
      <c r="AR50" s="15">
        <v>282</v>
      </c>
      <c r="AS50" s="15">
        <v>26</v>
      </c>
      <c r="AT50" s="15">
        <v>-913</v>
      </c>
      <c r="AU50" s="15">
        <v>4095</v>
      </c>
      <c r="AV50" s="15"/>
      <c r="AW50" s="15">
        <v>6116</v>
      </c>
      <c r="AX50" s="15">
        <v>515825</v>
      </c>
      <c r="AY50" s="15"/>
      <c r="AZ50" s="15">
        <v>680</v>
      </c>
      <c r="BA50" s="15">
        <v>11637</v>
      </c>
      <c r="BB50" s="15"/>
      <c r="BC50" s="15"/>
      <c r="BD50" s="15">
        <v>-65336</v>
      </c>
      <c r="BE50" s="15"/>
      <c r="BF50" s="15">
        <v>2179</v>
      </c>
      <c r="BG50" s="15"/>
      <c r="BH50" s="15"/>
      <c r="BI50" s="15"/>
      <c r="BJ50" s="15">
        <v>-2762</v>
      </c>
      <c r="BK50" s="15">
        <v>-54635</v>
      </c>
      <c r="BL50" s="15"/>
      <c r="BM50" s="15">
        <v>-194197</v>
      </c>
      <c r="BN50" s="15">
        <f t="shared" si="0"/>
        <v>-2376844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>
        <v>-246000</v>
      </c>
      <c r="G52" s="15">
        <v>908336</v>
      </c>
      <c r="H52" s="15">
        <v>5655</v>
      </c>
      <c r="I52" s="15">
        <v>2780623</v>
      </c>
      <c r="J52" s="15">
        <v>217340</v>
      </c>
      <c r="K52" s="15">
        <v>67784</v>
      </c>
      <c r="L52" s="15">
        <v>-665252</v>
      </c>
      <c r="M52" s="15">
        <v>-20687</v>
      </c>
      <c r="N52" s="15">
        <v>382676</v>
      </c>
      <c r="O52" s="15">
        <v>10044271</v>
      </c>
      <c r="P52" s="15">
        <v>475322</v>
      </c>
      <c r="Q52" s="15">
        <v>-334553</v>
      </c>
      <c r="R52" s="15">
        <v>-8324157</v>
      </c>
      <c r="S52" s="15">
        <v>-13937</v>
      </c>
      <c r="T52" s="15">
        <v>-63176141</v>
      </c>
      <c r="U52" s="15">
        <v>-3528531</v>
      </c>
      <c r="V52" s="15">
        <v>-3484465</v>
      </c>
      <c r="W52" s="15">
        <v>-431839</v>
      </c>
      <c r="X52" s="15">
        <v>-29188</v>
      </c>
      <c r="Y52" s="15">
        <v>236261</v>
      </c>
      <c r="Z52" s="15">
        <v>334917</v>
      </c>
      <c r="AA52" s="15">
        <v>180392</v>
      </c>
      <c r="AB52" s="15">
        <v>2679053</v>
      </c>
      <c r="AC52" s="15"/>
      <c r="AD52" s="15">
        <v>-50478</v>
      </c>
      <c r="AE52" s="15">
        <v>-14712</v>
      </c>
      <c r="AF52" s="15"/>
      <c r="AG52" s="15">
        <v>-149479</v>
      </c>
      <c r="AH52" s="15"/>
      <c r="AI52" s="15">
        <v>-130724</v>
      </c>
      <c r="AJ52" s="15">
        <v>-826409</v>
      </c>
      <c r="AK52" s="15">
        <v>-44917</v>
      </c>
      <c r="AL52" s="15">
        <v>-60956</v>
      </c>
      <c r="AM52" s="15">
        <v>-16895</v>
      </c>
      <c r="AN52" s="15"/>
      <c r="AO52" s="15">
        <v>312594</v>
      </c>
      <c r="AP52" s="15">
        <v>-1222023</v>
      </c>
      <c r="AQ52" s="15">
        <v>-29189</v>
      </c>
      <c r="AR52" s="15">
        <v>-124221</v>
      </c>
      <c r="AS52" s="15">
        <v>-53877</v>
      </c>
      <c r="AT52" s="15"/>
      <c r="AU52" s="15">
        <v>416427</v>
      </c>
      <c r="AV52" s="15">
        <v>310867</v>
      </c>
      <c r="AW52" s="15">
        <v>-368341</v>
      </c>
      <c r="AX52" s="15">
        <v>-20012</v>
      </c>
      <c r="AY52" s="15">
        <v>76338</v>
      </c>
      <c r="AZ52" s="15"/>
      <c r="BA52" s="15">
        <v>24147</v>
      </c>
      <c r="BB52" s="15"/>
      <c r="BC52" s="15">
        <v>-44709</v>
      </c>
      <c r="BD52" s="15">
        <v>-1209745</v>
      </c>
      <c r="BE52" s="15">
        <v>-19197</v>
      </c>
      <c r="BF52" s="15">
        <v>61915</v>
      </c>
      <c r="BG52" s="15"/>
      <c r="BH52" s="15">
        <v>110000</v>
      </c>
      <c r="BI52" s="15">
        <v>-313586</v>
      </c>
      <c r="BJ52" s="15">
        <v>-215920</v>
      </c>
      <c r="BK52" s="15">
        <v>1398455</v>
      </c>
      <c r="BL52" s="15">
        <v>1055483</v>
      </c>
      <c r="BM52" s="15">
        <v>209686</v>
      </c>
      <c r="BN52" s="15">
        <f t="shared" si="0"/>
        <v>-62881598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9446117</v>
      </c>
      <c r="G53" s="15">
        <v>14109722</v>
      </c>
      <c r="H53" s="15">
        <v>1348911</v>
      </c>
      <c r="I53" s="15">
        <v>97248248</v>
      </c>
      <c r="J53" s="15">
        <v>15396276</v>
      </c>
      <c r="K53" s="15">
        <v>6744373</v>
      </c>
      <c r="L53" s="15">
        <v>12743731</v>
      </c>
      <c r="M53" s="15">
        <v>657845</v>
      </c>
      <c r="N53" s="15">
        <v>1601133</v>
      </c>
      <c r="O53" s="15">
        <v>43250988</v>
      </c>
      <c r="P53" s="15">
        <v>13333358</v>
      </c>
      <c r="Q53" s="15">
        <v>277918</v>
      </c>
      <c r="R53" s="15">
        <v>112744740</v>
      </c>
      <c r="S53" s="15">
        <v>400700</v>
      </c>
      <c r="T53" s="15">
        <v>59973964</v>
      </c>
      <c r="U53" s="15">
        <v>30993455</v>
      </c>
      <c r="V53" s="15">
        <v>11872283</v>
      </c>
      <c r="W53" s="15">
        <v>17865504</v>
      </c>
      <c r="X53" s="15">
        <v>7548933</v>
      </c>
      <c r="Y53" s="15">
        <v>18527167</v>
      </c>
      <c r="Z53" s="15">
        <v>4383960</v>
      </c>
      <c r="AA53" s="15">
        <v>42071807</v>
      </c>
      <c r="AB53" s="15">
        <v>31234823</v>
      </c>
      <c r="AC53" s="15">
        <v>992781</v>
      </c>
      <c r="AD53" s="15">
        <v>51452</v>
      </c>
      <c r="AE53" s="15">
        <v>2438246</v>
      </c>
      <c r="AF53" s="15">
        <v>635716</v>
      </c>
      <c r="AG53" s="15">
        <v>95107</v>
      </c>
      <c r="AH53" s="15">
        <v>91902</v>
      </c>
      <c r="AI53" s="15">
        <v>270362</v>
      </c>
      <c r="AJ53" s="15">
        <v>341883</v>
      </c>
      <c r="AK53" s="15">
        <v>512841</v>
      </c>
      <c r="AL53" s="15">
        <v>331001</v>
      </c>
      <c r="AM53" s="15">
        <v>1999488</v>
      </c>
      <c r="AN53" s="15">
        <v>503549</v>
      </c>
      <c r="AO53" s="15">
        <v>1185730</v>
      </c>
      <c r="AP53" s="15">
        <v>684542</v>
      </c>
      <c r="AQ53" s="15">
        <v>168697</v>
      </c>
      <c r="AR53" s="15">
        <v>149178</v>
      </c>
      <c r="AS53" s="15">
        <v>111260</v>
      </c>
      <c r="AT53" s="15">
        <v>393048</v>
      </c>
      <c r="AU53" s="15">
        <v>2814136</v>
      </c>
      <c r="AV53" s="15">
        <v>2404197</v>
      </c>
      <c r="AW53" s="15">
        <v>132336</v>
      </c>
      <c r="AX53" s="15">
        <v>1517504</v>
      </c>
      <c r="AY53" s="15">
        <v>5169379</v>
      </c>
      <c r="AZ53" s="15">
        <v>504170</v>
      </c>
      <c r="BA53" s="15">
        <v>249501</v>
      </c>
      <c r="BB53" s="15">
        <v>138441</v>
      </c>
      <c r="BC53" s="15">
        <v>55667</v>
      </c>
      <c r="BD53" s="15">
        <v>16276942</v>
      </c>
      <c r="BE53" s="15">
        <v>60148</v>
      </c>
      <c r="BF53" s="15">
        <v>1438993</v>
      </c>
      <c r="BG53" s="15">
        <v>36986</v>
      </c>
      <c r="BH53" s="15">
        <v>214883</v>
      </c>
      <c r="BI53" s="15">
        <v>1014593</v>
      </c>
      <c r="BJ53" s="15">
        <v>118993</v>
      </c>
      <c r="BK53" s="15">
        <v>56506275</v>
      </c>
      <c r="BL53" s="15">
        <v>54443578</v>
      </c>
      <c r="BM53" s="15">
        <v>3829272</v>
      </c>
      <c r="BN53" s="15">
        <f t="shared" si="0"/>
        <v>711658733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1232605</v>
      </c>
      <c r="G54" s="15">
        <v>2387673</v>
      </c>
      <c r="H54" s="15">
        <v>287707</v>
      </c>
      <c r="I54" s="15">
        <v>8986670</v>
      </c>
      <c r="J54" s="15">
        <v>2608077</v>
      </c>
      <c r="K54" s="15">
        <v>1128440</v>
      </c>
      <c r="L54" s="15">
        <v>2040636</v>
      </c>
      <c r="M54" s="15">
        <v>108519</v>
      </c>
      <c r="N54" s="15">
        <v>321853</v>
      </c>
      <c r="O54" s="15">
        <v>4996711</v>
      </c>
      <c r="P54" s="15">
        <v>309988</v>
      </c>
      <c r="Q54" s="15">
        <v>54834</v>
      </c>
      <c r="R54" s="15">
        <v>14974752</v>
      </c>
      <c r="S54" s="15">
        <v>83273</v>
      </c>
      <c r="T54" s="15">
        <v>24260320</v>
      </c>
      <c r="U54" s="15">
        <v>3275114</v>
      </c>
      <c r="V54" s="15">
        <v>1594360</v>
      </c>
      <c r="W54" s="15">
        <v>3390878</v>
      </c>
      <c r="X54" s="15">
        <v>1225378</v>
      </c>
      <c r="Y54" s="15">
        <v>2788509</v>
      </c>
      <c r="Z54" s="15">
        <v>551247</v>
      </c>
      <c r="AA54" s="15">
        <v>4360046</v>
      </c>
      <c r="AB54" s="15">
        <v>4188212</v>
      </c>
      <c r="AC54" s="15">
        <v>174882</v>
      </c>
      <c r="AD54" s="15">
        <v>9234</v>
      </c>
      <c r="AE54" s="15">
        <v>437534</v>
      </c>
      <c r="AF54" s="15">
        <v>88187</v>
      </c>
      <c r="AG54" s="15">
        <v>18176</v>
      </c>
      <c r="AH54" s="15">
        <v>17827</v>
      </c>
      <c r="AI54" s="15">
        <v>48418</v>
      </c>
      <c r="AJ54" s="15">
        <v>25476</v>
      </c>
      <c r="AK54" s="15">
        <v>283672</v>
      </c>
      <c r="AL54" s="15">
        <v>61161</v>
      </c>
      <c r="AM54" s="15">
        <v>339951</v>
      </c>
      <c r="AN54" s="15">
        <v>86255</v>
      </c>
      <c r="AO54" s="15">
        <v>271843</v>
      </c>
      <c r="AP54" s="15">
        <v>98638</v>
      </c>
      <c r="AQ54" s="15">
        <v>29790</v>
      </c>
      <c r="AR54" s="15">
        <v>29544</v>
      </c>
      <c r="AS54" s="15">
        <v>20382</v>
      </c>
      <c r="AT54" s="15">
        <v>53318</v>
      </c>
      <c r="AU54" s="15">
        <v>544934</v>
      </c>
      <c r="AV54" s="15">
        <v>441144</v>
      </c>
      <c r="AW54" s="15">
        <v>8572</v>
      </c>
      <c r="AX54" s="15">
        <v>280232</v>
      </c>
      <c r="AY54" s="15">
        <v>848448</v>
      </c>
      <c r="AZ54" s="15">
        <v>63396</v>
      </c>
      <c r="BA54" s="15">
        <v>47810</v>
      </c>
      <c r="BB54" s="15">
        <v>23504</v>
      </c>
      <c r="BC54" s="15">
        <v>7905</v>
      </c>
      <c r="BD54" s="15">
        <v>3032270</v>
      </c>
      <c r="BE54" s="15">
        <v>13675</v>
      </c>
      <c r="BF54" s="15">
        <v>210156</v>
      </c>
      <c r="BG54" s="15">
        <v>7426</v>
      </c>
      <c r="BH54" s="15">
        <v>43081</v>
      </c>
      <c r="BI54" s="15">
        <v>116598</v>
      </c>
      <c r="BJ54" s="15">
        <v>17760</v>
      </c>
      <c r="BK54" s="15">
        <v>-1649407</v>
      </c>
      <c r="BL54" s="15">
        <v>5589818</v>
      </c>
      <c r="BM54" s="15">
        <v>610598</v>
      </c>
      <c r="BN54" s="15">
        <f t="shared" si="0"/>
        <v>97508010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8213512</v>
      </c>
      <c r="G55" s="15">
        <v>11722050</v>
      </c>
      <c r="H55" s="15">
        <v>1061204</v>
      </c>
      <c r="I55" s="15">
        <v>88261578</v>
      </c>
      <c r="J55" s="15">
        <v>12788199</v>
      </c>
      <c r="K55" s="15">
        <v>5615934</v>
      </c>
      <c r="L55" s="15">
        <v>10703095</v>
      </c>
      <c r="M55" s="15">
        <v>549326</v>
      </c>
      <c r="N55" s="15">
        <v>1279280</v>
      </c>
      <c r="O55" s="15">
        <v>38254278</v>
      </c>
      <c r="P55" s="15">
        <v>13023371</v>
      </c>
      <c r="Q55" s="15">
        <v>223084</v>
      </c>
      <c r="R55" s="15">
        <v>97769987</v>
      </c>
      <c r="S55" s="15">
        <v>317427</v>
      </c>
      <c r="T55" s="15">
        <v>35713644</v>
      </c>
      <c r="U55" s="15">
        <v>27718341</v>
      </c>
      <c r="V55" s="15">
        <v>10277923</v>
      </c>
      <c r="W55" s="15">
        <v>14474626</v>
      </c>
      <c r="X55" s="15">
        <v>6323555</v>
      </c>
      <c r="Y55" s="15">
        <v>15738659</v>
      </c>
      <c r="Z55" s="15">
        <v>3832713</v>
      </c>
      <c r="AA55" s="15">
        <v>37711761</v>
      </c>
      <c r="AB55" s="15">
        <v>27046612</v>
      </c>
      <c r="AC55" s="15">
        <v>817899</v>
      </c>
      <c r="AD55" s="15">
        <v>42218</v>
      </c>
      <c r="AE55" s="15">
        <v>2000712</v>
      </c>
      <c r="AF55" s="15">
        <v>547529</v>
      </c>
      <c r="AG55" s="15">
        <v>76930</v>
      </c>
      <c r="AH55" s="15">
        <v>74075</v>
      </c>
      <c r="AI55" s="15">
        <v>221944</v>
      </c>
      <c r="AJ55" s="15">
        <v>316407</v>
      </c>
      <c r="AK55" s="15">
        <v>229169</v>
      </c>
      <c r="AL55" s="15">
        <v>269840</v>
      </c>
      <c r="AM55" s="15">
        <v>1659537</v>
      </c>
      <c r="AN55" s="15">
        <v>417294</v>
      </c>
      <c r="AO55" s="15">
        <v>913886</v>
      </c>
      <c r="AP55" s="15">
        <v>585904</v>
      </c>
      <c r="AQ55" s="15">
        <v>138907</v>
      </c>
      <c r="AR55" s="15">
        <v>119634</v>
      </c>
      <c r="AS55" s="15">
        <v>90879</v>
      </c>
      <c r="AT55" s="15">
        <v>339730</v>
      </c>
      <c r="AU55" s="15">
        <v>2269202</v>
      </c>
      <c r="AV55" s="15">
        <v>1963052</v>
      </c>
      <c r="AW55" s="15">
        <v>123765</v>
      </c>
      <c r="AX55" s="15">
        <v>1237272</v>
      </c>
      <c r="AY55" s="15">
        <v>4320931</v>
      </c>
      <c r="AZ55" s="15">
        <v>440774</v>
      </c>
      <c r="BA55" s="15">
        <v>201691</v>
      </c>
      <c r="BB55" s="15">
        <v>114937</v>
      </c>
      <c r="BC55" s="15">
        <v>47762</v>
      </c>
      <c r="BD55" s="15">
        <v>13244672</v>
      </c>
      <c r="BE55" s="15">
        <v>46473</v>
      </c>
      <c r="BF55" s="15">
        <v>1228836</v>
      </c>
      <c r="BG55" s="15">
        <v>29559</v>
      </c>
      <c r="BH55" s="15">
        <v>171801</v>
      </c>
      <c r="BI55" s="15">
        <v>897995</v>
      </c>
      <c r="BJ55" s="15">
        <v>101233</v>
      </c>
      <c r="BK55" s="15">
        <v>58155682</v>
      </c>
      <c r="BL55" s="15">
        <v>48853760</v>
      </c>
      <c r="BM55" s="15">
        <v>3218674</v>
      </c>
      <c r="BN55" s="15">
        <f t="shared" si="0"/>
        <v>614150724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8213512</v>
      </c>
      <c r="G57" s="15">
        <v>11722050</v>
      </c>
      <c r="H57" s="15">
        <v>1061204</v>
      </c>
      <c r="I57" s="15">
        <v>88261578</v>
      </c>
      <c r="J57" s="15">
        <v>12788199</v>
      </c>
      <c r="K57" s="15">
        <v>5615934</v>
      </c>
      <c r="L57" s="15">
        <v>10703095</v>
      </c>
      <c r="M57" s="15">
        <v>549326</v>
      </c>
      <c r="N57" s="15">
        <v>1279280</v>
      </c>
      <c r="O57" s="15">
        <v>38254278</v>
      </c>
      <c r="P57" s="15">
        <v>13023371</v>
      </c>
      <c r="Q57" s="15">
        <v>223084</v>
      </c>
      <c r="R57" s="15">
        <v>97769987</v>
      </c>
      <c r="S57" s="15">
        <v>317427</v>
      </c>
      <c r="T57" s="15">
        <v>35713644</v>
      </c>
      <c r="U57" s="15">
        <v>27718341</v>
      </c>
      <c r="V57" s="15">
        <v>10277923</v>
      </c>
      <c r="W57" s="15">
        <v>14474626</v>
      </c>
      <c r="X57" s="15">
        <v>6323555</v>
      </c>
      <c r="Y57" s="15">
        <v>15738659</v>
      </c>
      <c r="Z57" s="15">
        <v>3832713</v>
      </c>
      <c r="AA57" s="15">
        <v>37711761</v>
      </c>
      <c r="AB57" s="15">
        <v>27046612</v>
      </c>
      <c r="AC57" s="15">
        <v>817899</v>
      </c>
      <c r="AD57" s="15">
        <v>42218</v>
      </c>
      <c r="AE57" s="15">
        <v>2000712</v>
      </c>
      <c r="AF57" s="15">
        <v>547529</v>
      </c>
      <c r="AG57" s="15">
        <v>76930</v>
      </c>
      <c r="AH57" s="15">
        <v>74075</v>
      </c>
      <c r="AI57" s="15">
        <v>221944</v>
      </c>
      <c r="AJ57" s="15">
        <v>316407</v>
      </c>
      <c r="AK57" s="15">
        <v>229169</v>
      </c>
      <c r="AL57" s="15">
        <v>269840</v>
      </c>
      <c r="AM57" s="15">
        <v>1659537</v>
      </c>
      <c r="AN57" s="15">
        <v>417294</v>
      </c>
      <c r="AO57" s="15">
        <v>913886</v>
      </c>
      <c r="AP57" s="15">
        <v>585904</v>
      </c>
      <c r="AQ57" s="15">
        <v>138907</v>
      </c>
      <c r="AR57" s="15">
        <v>119634</v>
      </c>
      <c r="AS57" s="15">
        <v>90879</v>
      </c>
      <c r="AT57" s="15">
        <v>339730</v>
      </c>
      <c r="AU57" s="15">
        <v>2269202</v>
      </c>
      <c r="AV57" s="15">
        <v>1963052</v>
      </c>
      <c r="AW57" s="15">
        <v>123765</v>
      </c>
      <c r="AX57" s="15">
        <v>1237272</v>
      </c>
      <c r="AY57" s="15">
        <v>4320931</v>
      </c>
      <c r="AZ57" s="15">
        <v>440774</v>
      </c>
      <c r="BA57" s="15">
        <v>201691</v>
      </c>
      <c r="BB57" s="15">
        <v>114937</v>
      </c>
      <c r="BC57" s="15">
        <v>47762</v>
      </c>
      <c r="BD57" s="15">
        <v>13244672</v>
      </c>
      <c r="BE57" s="15">
        <v>46473</v>
      </c>
      <c r="BF57" s="15">
        <v>1228836</v>
      </c>
      <c r="BG57" s="15">
        <v>29559</v>
      </c>
      <c r="BH57" s="15">
        <v>171801</v>
      </c>
      <c r="BI57" s="15">
        <v>897995</v>
      </c>
      <c r="BJ57" s="15">
        <v>101233</v>
      </c>
      <c r="BK57" s="15">
        <v>58155682</v>
      </c>
      <c r="BL57" s="15">
        <v>48853760</v>
      </c>
      <c r="BM57" s="15">
        <v>3218674</v>
      </c>
      <c r="BN57" s="15">
        <f t="shared" si="0"/>
        <v>614150724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3" width="1.7109375" style="16" customWidth="1"/>
    <col min="4" max="4" width="87.140625" style="16" customWidth="1"/>
    <col min="5" max="5" width="1.7109375" style="6" customWidth="1"/>
    <col min="6" max="17" width="14.7109375" style="3" customWidth="1"/>
    <col min="18" max="16384" width="11.42578125" style="3"/>
  </cols>
  <sheetData>
    <row r="1" spans="1:17" ht="22.5" customHeight="1">
      <c r="A1" s="4" t="s">
        <v>178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194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2">
      <c r="A4" s="9"/>
      <c r="B4" s="9"/>
      <c r="C4" s="9"/>
      <c r="D4" s="9"/>
      <c r="E4" s="9"/>
      <c r="F4" s="10" t="s">
        <v>179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10"/>
    </row>
    <row r="5" spans="1:17" ht="56.25">
      <c r="A5" s="6"/>
      <c r="B5" s="6"/>
      <c r="C5" s="6"/>
      <c r="D5" s="6"/>
      <c r="F5" s="12" t="s">
        <v>180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12" t="s">
        <v>190</v>
      </c>
    </row>
    <row r="6" spans="1:17">
      <c r="A6" s="6"/>
      <c r="B6" s="6"/>
      <c r="C6" s="6"/>
      <c r="D6" s="6"/>
      <c r="F6" s="20" t="s">
        <v>195</v>
      </c>
      <c r="G6" s="20" t="s">
        <v>195</v>
      </c>
      <c r="H6" s="20" t="s">
        <v>195</v>
      </c>
      <c r="I6" s="20" t="s">
        <v>195</v>
      </c>
      <c r="J6" s="20" t="s">
        <v>195</v>
      </c>
      <c r="K6" s="20" t="s">
        <v>195</v>
      </c>
      <c r="L6" s="20" t="s">
        <v>195</v>
      </c>
      <c r="M6" s="20" t="s">
        <v>195</v>
      </c>
      <c r="N6" s="20" t="s">
        <v>195</v>
      </c>
      <c r="O6" s="20" t="s">
        <v>195</v>
      </c>
      <c r="P6" s="20" t="s">
        <v>195</v>
      </c>
      <c r="Q6" s="20" t="s">
        <v>195</v>
      </c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6"/>
      <c r="B9" s="6"/>
      <c r="C9" s="6"/>
      <c r="D9" s="14" t="s">
        <v>121</v>
      </c>
      <c r="E9" s="24"/>
      <c r="F9" s="15">
        <v>763357380</v>
      </c>
      <c r="G9" s="15">
        <v>41093080</v>
      </c>
      <c r="H9" s="15">
        <v>157788618</v>
      </c>
      <c r="I9" s="15">
        <v>25122863</v>
      </c>
      <c r="J9" s="15">
        <v>34475744</v>
      </c>
      <c r="K9" s="15">
        <v>261954847</v>
      </c>
      <c r="L9" s="15">
        <v>65547805</v>
      </c>
      <c r="M9" s="15">
        <v>100374059</v>
      </c>
      <c r="N9" s="15">
        <v>130648170</v>
      </c>
      <c r="O9" s="15">
        <v>111471960</v>
      </c>
      <c r="P9" s="15">
        <v>64974730</v>
      </c>
      <c r="Q9" s="15">
        <f>SUM(F9:P9)</f>
        <v>1756809256</v>
      </c>
    </row>
    <row r="10" spans="1:17">
      <c r="A10" s="6"/>
      <c r="B10" s="6"/>
      <c r="C10" s="6"/>
      <c r="D10" s="14" t="s">
        <v>164</v>
      </c>
      <c r="E10" s="24"/>
      <c r="F10" s="15">
        <v>3983769</v>
      </c>
      <c r="G10" s="15">
        <v>8879732</v>
      </c>
      <c r="H10" s="15">
        <v>4138863</v>
      </c>
      <c r="I10" s="15">
        <v>1396748</v>
      </c>
      <c r="J10" s="15">
        <v>6497342</v>
      </c>
      <c r="K10" s="15">
        <v>11802793</v>
      </c>
      <c r="L10" s="15">
        <v>8289670</v>
      </c>
      <c r="M10" s="15">
        <v>13342359</v>
      </c>
      <c r="N10" s="15">
        <v>24154052</v>
      </c>
      <c r="O10" s="15">
        <v>625763</v>
      </c>
      <c r="P10" s="15">
        <v>173672</v>
      </c>
      <c r="Q10" s="15">
        <f t="shared" ref="Q10:Q65" si="0">SUM(F10:P10)</f>
        <v>83284763</v>
      </c>
    </row>
    <row r="11" spans="1:17">
      <c r="A11" s="6"/>
      <c r="B11" s="6"/>
      <c r="C11" s="6"/>
      <c r="D11" s="14" t="s">
        <v>165</v>
      </c>
      <c r="E11" s="24"/>
      <c r="F11" s="15">
        <v>685318010</v>
      </c>
      <c r="G11" s="15">
        <v>29634907</v>
      </c>
      <c r="H11" s="15">
        <v>134790892</v>
      </c>
      <c r="I11" s="15">
        <v>20097175</v>
      </c>
      <c r="J11" s="15">
        <v>24623803</v>
      </c>
      <c r="K11" s="15">
        <v>223367729</v>
      </c>
      <c r="L11" s="15">
        <v>55532609</v>
      </c>
      <c r="M11" s="15">
        <v>81615255</v>
      </c>
      <c r="N11" s="15">
        <v>109530614</v>
      </c>
      <c r="O11" s="15">
        <v>101757848</v>
      </c>
      <c r="P11" s="15">
        <v>54558333</v>
      </c>
      <c r="Q11" s="15">
        <f t="shared" si="0"/>
        <v>1520827175</v>
      </c>
    </row>
    <row r="12" spans="1:17">
      <c r="A12" s="6"/>
      <c r="B12" s="6"/>
      <c r="C12" s="6"/>
      <c r="D12" s="14" t="s">
        <v>166</v>
      </c>
      <c r="E12" s="24"/>
      <c r="F12" s="15">
        <v>74055601</v>
      </c>
      <c r="G12" s="15">
        <v>2578441</v>
      </c>
      <c r="H12" s="15">
        <v>18858863</v>
      </c>
      <c r="I12" s="15">
        <v>3628940</v>
      </c>
      <c r="J12" s="15">
        <v>3354598</v>
      </c>
      <c r="K12" s="15">
        <v>26784324</v>
      </c>
      <c r="L12" s="15">
        <v>1725525</v>
      </c>
      <c r="M12" s="15">
        <v>5416446</v>
      </c>
      <c r="N12" s="15">
        <v>-3036496</v>
      </c>
      <c r="O12" s="15">
        <v>9088349</v>
      </c>
      <c r="P12" s="15">
        <v>10242725</v>
      </c>
      <c r="Q12" s="15">
        <f t="shared" si="0"/>
        <v>152697316</v>
      </c>
    </row>
    <row r="13" spans="1:17">
      <c r="A13" s="6"/>
      <c r="B13" s="6"/>
      <c r="C13" s="6"/>
      <c r="D13" s="14" t="s">
        <v>122</v>
      </c>
      <c r="E13" s="24"/>
      <c r="F13" s="15">
        <v>90943139</v>
      </c>
      <c r="G13" s="15">
        <v>3285560</v>
      </c>
      <c r="H13" s="15">
        <v>16864676</v>
      </c>
      <c r="I13" s="15">
        <v>2459028</v>
      </c>
      <c r="J13" s="15">
        <v>892872</v>
      </c>
      <c r="K13" s="15">
        <v>22247497</v>
      </c>
      <c r="L13" s="15">
        <v>2593207</v>
      </c>
      <c r="M13" s="15">
        <v>17385324</v>
      </c>
      <c r="N13" s="15">
        <v>3907222</v>
      </c>
      <c r="O13" s="15">
        <v>7727121</v>
      </c>
      <c r="P13" s="15">
        <v>9379789</v>
      </c>
      <c r="Q13" s="15">
        <f t="shared" si="0"/>
        <v>177685435</v>
      </c>
    </row>
    <row r="14" spans="1:17">
      <c r="A14" s="6"/>
      <c r="B14" s="6"/>
      <c r="C14" s="6"/>
      <c r="D14" s="14" t="s">
        <v>123</v>
      </c>
      <c r="E14" s="2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f t="shared" si="0"/>
        <v>0</v>
      </c>
    </row>
    <row r="15" spans="1:17">
      <c r="A15" s="6"/>
      <c r="B15" s="6"/>
      <c r="C15" s="6"/>
      <c r="D15" s="14" t="s">
        <v>148</v>
      </c>
      <c r="E15" s="24"/>
      <c r="F15" s="15">
        <v>672414241</v>
      </c>
      <c r="G15" s="15">
        <v>37807520</v>
      </c>
      <c r="H15" s="15">
        <v>140923942</v>
      </c>
      <c r="I15" s="15">
        <v>22663836</v>
      </c>
      <c r="J15" s="15">
        <v>33582871</v>
      </c>
      <c r="K15" s="15">
        <v>239707350</v>
      </c>
      <c r="L15" s="15">
        <v>62954597</v>
      </c>
      <c r="M15" s="15">
        <v>82988735</v>
      </c>
      <c r="N15" s="15">
        <v>126740949</v>
      </c>
      <c r="O15" s="15">
        <v>103744838</v>
      </c>
      <c r="P15" s="15">
        <v>55594941</v>
      </c>
      <c r="Q15" s="15">
        <f t="shared" si="0"/>
        <v>1579123820</v>
      </c>
    </row>
    <row r="16" spans="1:17" ht="14.25" customHeight="1">
      <c r="A16" s="6"/>
      <c r="B16" s="6"/>
      <c r="C16" s="6"/>
      <c r="D16" s="14" t="s">
        <v>124</v>
      </c>
      <c r="E16" s="24"/>
      <c r="F16" s="15">
        <v>3924880</v>
      </c>
      <c r="G16" s="15">
        <v>594693</v>
      </c>
      <c r="H16" s="15">
        <v>15202427</v>
      </c>
      <c r="I16" s="15">
        <v>2772422</v>
      </c>
      <c r="J16" s="15">
        <v>706179</v>
      </c>
      <c r="K16" s="15">
        <v>7446956</v>
      </c>
      <c r="L16" s="15">
        <v>3880104</v>
      </c>
      <c r="M16" s="15">
        <v>2428315</v>
      </c>
      <c r="N16" s="15">
        <v>9482951</v>
      </c>
      <c r="O16" s="15">
        <v>9330413</v>
      </c>
      <c r="P16" s="15">
        <v>1977457</v>
      </c>
      <c r="Q16" s="15">
        <f t="shared" si="0"/>
        <v>57746797</v>
      </c>
    </row>
    <row r="17" spans="1:17">
      <c r="A17" s="6"/>
      <c r="B17" s="6"/>
      <c r="C17" s="6"/>
      <c r="D17" s="14" t="s">
        <v>181</v>
      </c>
      <c r="E17" s="24"/>
      <c r="F17" s="15">
        <v>44473722</v>
      </c>
      <c r="G17" s="15"/>
      <c r="H17" s="15">
        <v>3436796</v>
      </c>
      <c r="I17" s="15">
        <v>1459196</v>
      </c>
      <c r="J17" s="15">
        <v>164101</v>
      </c>
      <c r="K17" s="15">
        <v>19715</v>
      </c>
      <c r="L17" s="15"/>
      <c r="M17" s="15"/>
      <c r="N17" s="15">
        <v>-21782</v>
      </c>
      <c r="O17" s="15"/>
      <c r="P17" s="15">
        <v>21000</v>
      </c>
      <c r="Q17" s="15">
        <f t="shared" si="0"/>
        <v>49552748</v>
      </c>
    </row>
    <row r="18" spans="1:17" ht="14.25" customHeight="1">
      <c r="A18" s="6"/>
      <c r="B18" s="6"/>
      <c r="C18" s="6"/>
      <c r="D18" s="14" t="s">
        <v>125</v>
      </c>
      <c r="E18" s="24"/>
      <c r="F18" s="15">
        <v>268534028</v>
      </c>
      <c r="G18" s="15">
        <v>14773968</v>
      </c>
      <c r="H18" s="15">
        <v>90091220</v>
      </c>
      <c r="I18" s="15">
        <v>12920844</v>
      </c>
      <c r="J18" s="15">
        <v>45685500</v>
      </c>
      <c r="K18" s="15">
        <v>135722975</v>
      </c>
      <c r="L18" s="15">
        <v>18069664</v>
      </c>
      <c r="M18" s="15">
        <v>56801010</v>
      </c>
      <c r="N18" s="15">
        <v>69736912</v>
      </c>
      <c r="O18" s="15">
        <v>56688838</v>
      </c>
      <c r="P18" s="15">
        <v>31520379</v>
      </c>
      <c r="Q18" s="15">
        <f t="shared" si="0"/>
        <v>800545338</v>
      </c>
    </row>
    <row r="19" spans="1:17">
      <c r="A19" s="6"/>
      <c r="B19" s="6"/>
      <c r="C19" s="6"/>
      <c r="D19" s="14" t="s">
        <v>126</v>
      </c>
      <c r="E19" s="24"/>
      <c r="F19" s="15">
        <v>43931980</v>
      </c>
      <c r="G19" s="15">
        <v>1567592</v>
      </c>
      <c r="H19" s="15">
        <v>6688080</v>
      </c>
      <c r="I19" s="15">
        <v>1379476</v>
      </c>
      <c r="J19" s="15">
        <v>2389106</v>
      </c>
      <c r="K19" s="15">
        <v>14767409</v>
      </c>
      <c r="L19" s="15">
        <v>1427089</v>
      </c>
      <c r="M19" s="15">
        <v>11027417</v>
      </c>
      <c r="N19" s="15">
        <v>3035403</v>
      </c>
      <c r="O19" s="15">
        <v>3138708</v>
      </c>
      <c r="P19" s="15">
        <v>1824135</v>
      </c>
      <c r="Q19" s="15">
        <f t="shared" si="0"/>
        <v>91176395</v>
      </c>
    </row>
    <row r="20" spans="1:17">
      <c r="A20" s="6"/>
      <c r="B20" s="6"/>
      <c r="C20" s="6"/>
      <c r="D20" s="14" t="s">
        <v>127</v>
      </c>
      <c r="E20" s="24"/>
      <c r="F20" s="15">
        <v>440547899</v>
      </c>
      <c r="G20" s="15">
        <v>-3320</v>
      </c>
      <c r="H20" s="15">
        <v>1294720</v>
      </c>
      <c r="I20" s="15">
        <v>2206937</v>
      </c>
      <c r="J20" s="15">
        <v>5650641</v>
      </c>
      <c r="K20" s="15">
        <v>4126299</v>
      </c>
      <c r="L20" s="15">
        <v>5347780</v>
      </c>
      <c r="M20" s="15">
        <v>4517134</v>
      </c>
      <c r="N20" s="15">
        <v>-2133</v>
      </c>
      <c r="O20" s="15">
        <v>2462026</v>
      </c>
      <c r="P20" s="15">
        <v>35891</v>
      </c>
      <c r="Q20" s="15">
        <f t="shared" si="0"/>
        <v>466183874</v>
      </c>
    </row>
    <row r="21" spans="1:17">
      <c r="A21" s="6"/>
      <c r="B21" s="6"/>
      <c r="C21" s="6"/>
      <c r="D21" s="14" t="s">
        <v>165</v>
      </c>
      <c r="E21" s="24"/>
      <c r="F21" s="15">
        <v>460852047</v>
      </c>
      <c r="G21" s="15">
        <v>-3359</v>
      </c>
      <c r="H21" s="15">
        <v>772660</v>
      </c>
      <c r="I21" s="15">
        <v>1313</v>
      </c>
      <c r="J21" s="15">
        <v>831785</v>
      </c>
      <c r="K21" s="15">
        <v>4790</v>
      </c>
      <c r="L21" s="15">
        <v>3499</v>
      </c>
      <c r="M21" s="15">
        <v>1133375</v>
      </c>
      <c r="N21" s="15">
        <v>903</v>
      </c>
      <c r="O21" s="15"/>
      <c r="P21" s="15"/>
      <c r="Q21" s="15">
        <f t="shared" si="0"/>
        <v>463597013</v>
      </c>
    </row>
    <row r="22" spans="1:17">
      <c r="A22" s="6"/>
      <c r="B22" s="6"/>
      <c r="C22" s="6"/>
      <c r="D22" s="14" t="s">
        <v>167</v>
      </c>
      <c r="E22" s="24"/>
      <c r="F22" s="15">
        <v>-20304148</v>
      </c>
      <c r="G22" s="15">
        <v>38</v>
      </c>
      <c r="H22" s="15">
        <v>522060</v>
      </c>
      <c r="I22" s="15">
        <v>2205624</v>
      </c>
      <c r="J22" s="15">
        <v>4818856</v>
      </c>
      <c r="K22" s="15">
        <v>4121509</v>
      </c>
      <c r="L22" s="15">
        <v>5344281</v>
      </c>
      <c r="M22" s="15">
        <v>3383759</v>
      </c>
      <c r="N22" s="15">
        <v>-3036</v>
      </c>
      <c r="O22" s="15">
        <v>2462026</v>
      </c>
      <c r="P22" s="15">
        <v>35891</v>
      </c>
      <c r="Q22" s="15">
        <f t="shared" si="0"/>
        <v>2586860</v>
      </c>
    </row>
    <row r="23" spans="1:17">
      <c r="A23" s="6"/>
      <c r="B23" s="6"/>
      <c r="C23" s="6"/>
      <c r="D23" s="14" t="s">
        <v>128</v>
      </c>
      <c r="E23" s="24"/>
      <c r="F23" s="15">
        <v>41082</v>
      </c>
      <c r="G23" s="15">
        <v>223110</v>
      </c>
      <c r="H23" s="15">
        <v>2018594</v>
      </c>
      <c r="I23" s="15">
        <v>79564</v>
      </c>
      <c r="J23" s="15">
        <v>186689</v>
      </c>
      <c r="K23" s="15">
        <v>494124</v>
      </c>
      <c r="L23" s="15">
        <v>-63474</v>
      </c>
      <c r="M23" s="15"/>
      <c r="N23" s="15">
        <v>-14812</v>
      </c>
      <c r="O23" s="15"/>
      <c r="P23" s="15">
        <v>-299844</v>
      </c>
      <c r="Q23" s="15">
        <f t="shared" si="0"/>
        <v>2665033</v>
      </c>
    </row>
    <row r="24" spans="1:17">
      <c r="A24" s="6"/>
      <c r="B24" s="6"/>
      <c r="C24" s="6"/>
      <c r="D24" s="14" t="s">
        <v>168</v>
      </c>
      <c r="E24" s="2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f t="shared" si="0"/>
        <v>0</v>
      </c>
    </row>
    <row r="25" spans="1:17">
      <c r="A25" s="6"/>
      <c r="B25" s="6"/>
      <c r="C25" s="6"/>
      <c r="D25" s="14" t="s">
        <v>169</v>
      </c>
      <c r="E25" s="2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f t="shared" si="0"/>
        <v>0</v>
      </c>
    </row>
    <row r="26" spans="1:17">
      <c r="A26" s="6"/>
      <c r="B26" s="6"/>
      <c r="C26" s="6"/>
      <c r="D26" s="14" t="s">
        <v>170</v>
      </c>
      <c r="E26" s="24"/>
      <c r="F26" s="15">
        <v>41082</v>
      </c>
      <c r="G26" s="15">
        <v>223110</v>
      </c>
      <c r="H26" s="15">
        <v>2018594</v>
      </c>
      <c r="I26" s="15">
        <v>79564</v>
      </c>
      <c r="J26" s="15">
        <v>186689</v>
      </c>
      <c r="K26" s="15">
        <v>494124</v>
      </c>
      <c r="L26" s="15">
        <v>-63474</v>
      </c>
      <c r="M26" s="15"/>
      <c r="N26" s="15">
        <v>-14812</v>
      </c>
      <c r="O26" s="15"/>
      <c r="P26" s="15">
        <v>-299844</v>
      </c>
      <c r="Q26" s="15">
        <f t="shared" si="0"/>
        <v>2665033</v>
      </c>
    </row>
    <row r="27" spans="1:17">
      <c r="A27" s="6"/>
      <c r="B27" s="6"/>
      <c r="C27" s="6"/>
      <c r="D27" s="14" t="s">
        <v>152</v>
      </c>
      <c r="E27" s="24"/>
      <c r="F27" s="15">
        <v>27268726</v>
      </c>
      <c r="G27" s="15">
        <v>682131</v>
      </c>
      <c r="H27" s="15">
        <v>-1990434</v>
      </c>
      <c r="I27" s="15">
        <v>-326615</v>
      </c>
      <c r="J27" s="15">
        <v>1073264</v>
      </c>
      <c r="K27" s="15">
        <v>3414444</v>
      </c>
      <c r="L27" s="15">
        <v>-568367</v>
      </c>
      <c r="M27" s="15">
        <v>4415080</v>
      </c>
      <c r="N27" s="15">
        <v>-1378600</v>
      </c>
      <c r="O27" s="15">
        <v>-1571172</v>
      </c>
      <c r="P27" s="15">
        <v>-8353</v>
      </c>
      <c r="Q27" s="15">
        <f t="shared" si="0"/>
        <v>31010104</v>
      </c>
    </row>
    <row r="28" spans="1:17">
      <c r="A28" s="6"/>
      <c r="B28" s="6"/>
      <c r="C28" s="6"/>
      <c r="D28" s="14" t="s">
        <v>168</v>
      </c>
      <c r="E28" s="24"/>
      <c r="F28" s="15"/>
      <c r="G28" s="15"/>
      <c r="H28" s="15"/>
      <c r="I28" s="15"/>
      <c r="J28" s="15"/>
      <c r="K28" s="15"/>
      <c r="L28" s="15">
        <v>-63786</v>
      </c>
      <c r="M28" s="15"/>
      <c r="N28" s="15"/>
      <c r="O28" s="15"/>
      <c r="P28" s="15"/>
      <c r="Q28" s="15">
        <f t="shared" si="0"/>
        <v>-63786</v>
      </c>
    </row>
    <row r="29" spans="1:17">
      <c r="A29" s="6"/>
      <c r="B29" s="6"/>
      <c r="C29" s="6"/>
      <c r="D29" s="14" t="s">
        <v>169</v>
      </c>
      <c r="E29" s="24"/>
      <c r="F29" s="15"/>
      <c r="G29" s="15"/>
      <c r="H29" s="15"/>
      <c r="I29" s="15"/>
      <c r="J29" s="15"/>
      <c r="K29" s="15"/>
      <c r="L29" s="15">
        <v>-504582</v>
      </c>
      <c r="M29" s="15"/>
      <c r="N29" s="15"/>
      <c r="O29" s="15"/>
      <c r="P29" s="15"/>
      <c r="Q29" s="15">
        <f t="shared" si="0"/>
        <v>-504582</v>
      </c>
    </row>
    <row r="30" spans="1:17">
      <c r="A30" s="6"/>
      <c r="B30" s="6"/>
      <c r="C30" s="6"/>
      <c r="D30" s="14" t="s">
        <v>170</v>
      </c>
      <c r="E30" s="24"/>
      <c r="F30" s="15">
        <v>27268726</v>
      </c>
      <c r="G30" s="15">
        <v>682131</v>
      </c>
      <c r="H30" s="15">
        <v>-1990434</v>
      </c>
      <c r="I30" s="15">
        <v>-326615</v>
      </c>
      <c r="J30" s="15">
        <v>1073264</v>
      </c>
      <c r="K30" s="15">
        <v>3414444</v>
      </c>
      <c r="L30" s="15"/>
      <c r="M30" s="15">
        <v>4415080</v>
      </c>
      <c r="N30" s="15">
        <v>-1378600</v>
      </c>
      <c r="O30" s="15">
        <v>-1571172</v>
      </c>
      <c r="P30" s="15">
        <v>-8353</v>
      </c>
      <c r="Q30" s="15">
        <f t="shared" si="0"/>
        <v>31578471</v>
      </c>
    </row>
    <row r="31" spans="1:17">
      <c r="A31" s="6"/>
      <c r="B31" s="6"/>
      <c r="C31" s="6"/>
      <c r="D31" s="14" t="s">
        <v>129</v>
      </c>
      <c r="E31" s="24"/>
      <c r="F31" s="15"/>
      <c r="G31" s="15"/>
      <c r="H31" s="15"/>
      <c r="I31" s="15"/>
      <c r="J31" s="15">
        <v>84748</v>
      </c>
      <c r="K31" s="15"/>
      <c r="L31" s="15"/>
      <c r="M31" s="15"/>
      <c r="N31" s="15"/>
      <c r="O31" s="15"/>
      <c r="P31" s="15"/>
      <c r="Q31" s="15">
        <f t="shared" si="0"/>
        <v>84748</v>
      </c>
    </row>
    <row r="32" spans="1:17">
      <c r="A32" s="6"/>
      <c r="B32" s="6"/>
      <c r="C32" s="6"/>
      <c r="D32" s="14" t="s">
        <v>130</v>
      </c>
      <c r="E32" s="24"/>
      <c r="F32" s="15">
        <v>-1289115</v>
      </c>
      <c r="G32" s="15">
        <v>38</v>
      </c>
      <c r="H32" s="15">
        <v>154543</v>
      </c>
      <c r="I32" s="15">
        <v>-103216</v>
      </c>
      <c r="J32" s="15"/>
      <c r="K32" s="15">
        <v>-35109</v>
      </c>
      <c r="L32" s="15">
        <v>23283</v>
      </c>
      <c r="M32" s="15">
        <v>-391225</v>
      </c>
      <c r="N32" s="15">
        <v>193625</v>
      </c>
      <c r="O32" s="15">
        <v>-487174</v>
      </c>
      <c r="P32" s="15">
        <v>148932</v>
      </c>
      <c r="Q32" s="15">
        <f t="shared" si="0"/>
        <v>-1785418</v>
      </c>
    </row>
    <row r="33" spans="1:17">
      <c r="A33" s="6"/>
      <c r="B33" s="6"/>
      <c r="C33" s="6"/>
      <c r="D33" s="14" t="s">
        <v>131</v>
      </c>
      <c r="E33" s="24"/>
      <c r="F33" s="15">
        <v>3816614</v>
      </c>
      <c r="G33" s="15">
        <v>1738</v>
      </c>
      <c r="H33" s="15">
        <v>1088803</v>
      </c>
      <c r="I33" s="15">
        <v>63959</v>
      </c>
      <c r="J33" s="15">
        <v>138264</v>
      </c>
      <c r="K33" s="15">
        <v>849367</v>
      </c>
      <c r="L33" s="15">
        <v>6486</v>
      </c>
      <c r="M33" s="15">
        <v>177235</v>
      </c>
      <c r="N33" s="15">
        <v>373356</v>
      </c>
      <c r="O33" s="15">
        <v>217694</v>
      </c>
      <c r="P33" s="15">
        <v>153757</v>
      </c>
      <c r="Q33" s="15">
        <f t="shared" si="0"/>
        <v>6887273</v>
      </c>
    </row>
    <row r="34" spans="1:17">
      <c r="A34" s="6"/>
      <c r="B34" s="6"/>
      <c r="C34" s="6"/>
      <c r="D34" s="14" t="s">
        <v>132</v>
      </c>
      <c r="E34" s="24"/>
      <c r="F34" s="15">
        <v>37364988</v>
      </c>
      <c r="G34" s="15">
        <v>2235757</v>
      </c>
      <c r="H34" s="15">
        <v>383892365</v>
      </c>
      <c r="I34" s="15">
        <v>2337527</v>
      </c>
      <c r="J34" s="15">
        <v>639476</v>
      </c>
      <c r="K34" s="15">
        <v>14106606</v>
      </c>
      <c r="L34" s="15">
        <v>7507903</v>
      </c>
      <c r="M34" s="15">
        <v>8494426</v>
      </c>
      <c r="N34" s="15">
        <v>3237905</v>
      </c>
      <c r="O34" s="15">
        <v>2374151</v>
      </c>
      <c r="P34" s="15">
        <v>4706589</v>
      </c>
      <c r="Q34" s="15">
        <f t="shared" si="0"/>
        <v>466897693</v>
      </c>
    </row>
    <row r="35" spans="1:17">
      <c r="A35" s="6"/>
      <c r="B35" s="6"/>
      <c r="C35" s="6"/>
      <c r="D35" s="14" t="s">
        <v>133</v>
      </c>
      <c r="E35" s="24"/>
      <c r="F35" s="15">
        <v>82429151</v>
      </c>
      <c r="G35" s="15">
        <v>6041931</v>
      </c>
      <c r="H35" s="15">
        <v>322714901</v>
      </c>
      <c r="I35" s="15">
        <v>3538306</v>
      </c>
      <c r="J35" s="15">
        <v>7712867</v>
      </c>
      <c r="K35" s="15">
        <v>54614770</v>
      </c>
      <c r="L35" s="15">
        <v>10962756</v>
      </c>
      <c r="M35" s="15">
        <v>14372392</v>
      </c>
      <c r="N35" s="15">
        <v>18420606</v>
      </c>
      <c r="O35" s="15">
        <v>19711189</v>
      </c>
      <c r="P35" s="15">
        <v>7232892</v>
      </c>
      <c r="Q35" s="15">
        <f t="shared" si="0"/>
        <v>547751761</v>
      </c>
    </row>
    <row r="36" spans="1:17">
      <c r="A36" s="6"/>
      <c r="B36" s="6"/>
      <c r="C36" s="6"/>
      <c r="D36" s="14" t="s">
        <v>134</v>
      </c>
      <c r="E36" s="24"/>
      <c r="F36" s="15">
        <v>2213362</v>
      </c>
      <c r="G36" s="15">
        <v>1773883</v>
      </c>
      <c r="H36" s="15">
        <v>9618998</v>
      </c>
      <c r="I36" s="15">
        <v>1174010</v>
      </c>
      <c r="J36" s="15">
        <v>1096702</v>
      </c>
      <c r="K36" s="15">
        <v>7347779</v>
      </c>
      <c r="L36" s="15">
        <v>3011169</v>
      </c>
      <c r="M36" s="15">
        <v>3509072</v>
      </c>
      <c r="N36" s="15">
        <v>5998214</v>
      </c>
      <c r="O36" s="15">
        <v>7562031</v>
      </c>
      <c r="P36" s="15">
        <v>193013</v>
      </c>
      <c r="Q36" s="15">
        <f t="shared" si="0"/>
        <v>43498233</v>
      </c>
    </row>
    <row r="37" spans="1:17">
      <c r="A37" s="6"/>
      <c r="B37" s="6"/>
      <c r="C37" s="6"/>
      <c r="D37" s="14" t="s">
        <v>182</v>
      </c>
      <c r="E37" s="24"/>
      <c r="F37" s="15"/>
      <c r="G37" s="15"/>
      <c r="H37" s="15"/>
      <c r="I37" s="15"/>
      <c r="J37" s="15">
        <v>63652871</v>
      </c>
      <c r="K37" s="15">
        <v>188963462</v>
      </c>
      <c r="L37" s="15"/>
      <c r="M37" s="15"/>
      <c r="N37" s="15"/>
      <c r="O37" s="15"/>
      <c r="P37" s="15"/>
      <c r="Q37" s="15">
        <f t="shared" si="0"/>
        <v>252616333</v>
      </c>
    </row>
    <row r="38" spans="1:17">
      <c r="A38" s="6"/>
      <c r="B38" s="6"/>
      <c r="C38" s="6"/>
      <c r="D38" s="14" t="s">
        <v>183</v>
      </c>
      <c r="E38" s="24"/>
      <c r="F38" s="15"/>
      <c r="G38" s="15"/>
      <c r="H38" s="15"/>
      <c r="I38" s="15"/>
      <c r="J38" s="15">
        <v>61025501</v>
      </c>
      <c r="K38" s="15">
        <v>122268459</v>
      </c>
      <c r="L38" s="15"/>
      <c r="M38" s="15"/>
      <c r="N38" s="15"/>
      <c r="O38" s="15"/>
      <c r="P38" s="15"/>
      <c r="Q38" s="15">
        <f t="shared" si="0"/>
        <v>183293960</v>
      </c>
    </row>
    <row r="39" spans="1:17">
      <c r="A39" s="6"/>
      <c r="B39" s="6"/>
      <c r="C39" s="6"/>
      <c r="D39" s="14" t="s">
        <v>135</v>
      </c>
      <c r="E39" s="24"/>
      <c r="F39" s="15">
        <v>525996327</v>
      </c>
      <c r="G39" s="15">
        <v>26369502</v>
      </c>
      <c r="H39" s="15">
        <v>157598374</v>
      </c>
      <c r="I39" s="15">
        <v>21122914</v>
      </c>
      <c r="J39" s="15">
        <v>51206933</v>
      </c>
      <c r="K39" s="15">
        <v>223733750</v>
      </c>
      <c r="L39" s="15">
        <v>41581601</v>
      </c>
      <c r="M39" s="15">
        <v>73865487</v>
      </c>
      <c r="N39" s="15">
        <v>94577590</v>
      </c>
      <c r="O39" s="15">
        <v>79791658</v>
      </c>
      <c r="P39" s="15">
        <v>61392790</v>
      </c>
      <c r="Q39" s="15">
        <f t="shared" si="0"/>
        <v>1357236926</v>
      </c>
    </row>
    <row r="40" spans="1:17">
      <c r="A40" s="6"/>
      <c r="B40" s="6"/>
      <c r="C40" s="6"/>
      <c r="D40" s="14" t="s">
        <v>136</v>
      </c>
      <c r="E40" s="24"/>
      <c r="F40" s="15">
        <v>345419549</v>
      </c>
      <c r="G40" s="15">
        <v>16579940</v>
      </c>
      <c r="H40" s="15">
        <v>82146437</v>
      </c>
      <c r="I40" s="15">
        <v>13622484</v>
      </c>
      <c r="J40" s="15">
        <v>32804371</v>
      </c>
      <c r="K40" s="15">
        <v>133830465</v>
      </c>
      <c r="L40" s="15">
        <v>26208196</v>
      </c>
      <c r="M40" s="15">
        <v>45665540</v>
      </c>
      <c r="N40" s="15">
        <v>63184520</v>
      </c>
      <c r="O40" s="15">
        <v>52063166</v>
      </c>
      <c r="P40" s="15">
        <v>36664524</v>
      </c>
      <c r="Q40" s="15">
        <f t="shared" si="0"/>
        <v>848189192</v>
      </c>
    </row>
    <row r="41" spans="1:17">
      <c r="A41" s="6"/>
      <c r="B41" s="6"/>
      <c r="C41" s="6"/>
      <c r="D41" s="14" t="s">
        <v>137</v>
      </c>
      <c r="E41" s="24"/>
      <c r="F41" s="15">
        <v>180576778</v>
      </c>
      <c r="G41" s="15">
        <v>9789562</v>
      </c>
      <c r="H41" s="15">
        <v>75451937</v>
      </c>
      <c r="I41" s="15">
        <v>7500430</v>
      </c>
      <c r="J41" s="15">
        <v>18402562</v>
      </c>
      <c r="K41" s="15">
        <v>89903285</v>
      </c>
      <c r="L41" s="15">
        <v>15373406</v>
      </c>
      <c r="M41" s="15">
        <v>28199947</v>
      </c>
      <c r="N41" s="15">
        <v>31393070</v>
      </c>
      <c r="O41" s="15">
        <v>27728492</v>
      </c>
      <c r="P41" s="15">
        <v>24728266</v>
      </c>
      <c r="Q41" s="15">
        <f t="shared" si="0"/>
        <v>509047735</v>
      </c>
    </row>
    <row r="42" spans="1:17">
      <c r="A42" s="6"/>
      <c r="B42" s="6"/>
      <c r="C42" s="6"/>
      <c r="D42" s="14" t="s">
        <v>138</v>
      </c>
      <c r="E42" s="24"/>
      <c r="F42" s="15">
        <v>68249626</v>
      </c>
      <c r="G42" s="15">
        <v>2833950</v>
      </c>
      <c r="H42" s="15">
        <v>15639679</v>
      </c>
      <c r="I42" s="15">
        <v>2144794</v>
      </c>
      <c r="J42" s="15">
        <v>7686595</v>
      </c>
      <c r="K42" s="15">
        <v>22420812</v>
      </c>
      <c r="L42" s="15">
        <v>5183010</v>
      </c>
      <c r="M42" s="15">
        <v>6948480</v>
      </c>
      <c r="N42" s="15">
        <v>8254337</v>
      </c>
      <c r="O42" s="15">
        <v>5234667</v>
      </c>
      <c r="P42" s="15">
        <v>6222562</v>
      </c>
      <c r="Q42" s="15">
        <f t="shared" si="0"/>
        <v>150818512</v>
      </c>
    </row>
    <row r="43" spans="1:17">
      <c r="A43" s="6"/>
      <c r="B43" s="6"/>
      <c r="C43" s="6"/>
      <c r="D43" s="14" t="s">
        <v>139</v>
      </c>
      <c r="E43" s="24"/>
      <c r="F43" s="15">
        <v>51107822</v>
      </c>
      <c r="G43" s="15">
        <v>1777092</v>
      </c>
      <c r="H43" s="15">
        <v>18538896</v>
      </c>
      <c r="I43" s="15">
        <v>226215</v>
      </c>
      <c r="J43" s="15">
        <v>435095</v>
      </c>
      <c r="K43" s="15">
        <v>16211091</v>
      </c>
      <c r="L43" s="15">
        <v>1019888</v>
      </c>
      <c r="M43" s="15">
        <v>4922567</v>
      </c>
      <c r="N43" s="15">
        <v>14969626</v>
      </c>
      <c r="O43" s="15">
        <v>21796503</v>
      </c>
      <c r="P43" s="15">
        <v>299534</v>
      </c>
      <c r="Q43" s="15">
        <f t="shared" si="0"/>
        <v>131304329</v>
      </c>
    </row>
    <row r="44" spans="1:17">
      <c r="A44" s="6"/>
      <c r="B44" s="6"/>
      <c r="C44" s="6"/>
      <c r="D44" s="14" t="s">
        <v>184</v>
      </c>
      <c r="E44" s="24"/>
      <c r="F44" s="15">
        <v>307182031</v>
      </c>
      <c r="G44" s="15">
        <v>4728834</v>
      </c>
      <c r="H44" s="15">
        <v>15853597</v>
      </c>
      <c r="I44" s="15">
        <v>2432467</v>
      </c>
      <c r="J44" s="15">
        <v>2693999</v>
      </c>
      <c r="K44" s="15">
        <v>39464911</v>
      </c>
      <c r="L44" s="15">
        <v>18450015</v>
      </c>
      <c r="M44" s="15">
        <v>2912373</v>
      </c>
      <c r="N44" s="15">
        <v>15760873</v>
      </c>
      <c r="O44" s="15">
        <v>-11791524</v>
      </c>
      <c r="P44" s="15">
        <v>3749632</v>
      </c>
      <c r="Q44" s="15">
        <f t="shared" si="0"/>
        <v>401437208</v>
      </c>
    </row>
    <row r="45" spans="1:17">
      <c r="A45" s="6"/>
      <c r="B45" s="6"/>
      <c r="C45" s="6"/>
      <c r="D45" s="14" t="s">
        <v>164</v>
      </c>
      <c r="E45" s="24"/>
      <c r="F45" s="15">
        <v>-21498</v>
      </c>
      <c r="G45" s="15">
        <v>87352</v>
      </c>
      <c r="H45" s="15">
        <v>1606726</v>
      </c>
      <c r="I45" s="15">
        <v>-32783</v>
      </c>
      <c r="J45" s="15">
        <v>-192469</v>
      </c>
      <c r="K45" s="15">
        <v>313995</v>
      </c>
      <c r="L45" s="15">
        <v>49264</v>
      </c>
      <c r="M45" s="15">
        <v>-214607</v>
      </c>
      <c r="N45" s="15">
        <v>41525</v>
      </c>
      <c r="O45" s="15">
        <v>-53993</v>
      </c>
      <c r="P45" s="15">
        <v>19345</v>
      </c>
      <c r="Q45" s="15">
        <f t="shared" si="0"/>
        <v>1602857</v>
      </c>
    </row>
    <row r="46" spans="1:17">
      <c r="A46" s="6"/>
      <c r="B46" s="6"/>
      <c r="C46" s="6"/>
      <c r="D46" s="14" t="s">
        <v>165</v>
      </c>
      <c r="E46" s="24"/>
      <c r="F46" s="15">
        <v>307203530</v>
      </c>
      <c r="G46" s="15">
        <v>4641481</v>
      </c>
      <c r="H46" s="15">
        <v>14246871</v>
      </c>
      <c r="I46" s="15">
        <v>2465250</v>
      </c>
      <c r="J46" s="15">
        <v>2886469</v>
      </c>
      <c r="K46" s="15">
        <v>39150915</v>
      </c>
      <c r="L46" s="15">
        <v>18400751</v>
      </c>
      <c r="M46" s="15">
        <v>3126980</v>
      </c>
      <c r="N46" s="15">
        <v>15719347</v>
      </c>
      <c r="O46" s="15">
        <v>-11737531</v>
      </c>
      <c r="P46" s="15">
        <v>3730286</v>
      </c>
      <c r="Q46" s="15">
        <f t="shared" si="0"/>
        <v>399834349</v>
      </c>
    </row>
    <row r="47" spans="1:17">
      <c r="A47" s="6"/>
      <c r="B47" s="6"/>
      <c r="C47" s="6"/>
      <c r="D47" s="14" t="s">
        <v>185</v>
      </c>
      <c r="E47" s="24"/>
      <c r="F47" s="15"/>
      <c r="G47" s="15">
        <v>92287</v>
      </c>
      <c r="H47" s="15"/>
      <c r="I47" s="15"/>
      <c r="J47" s="15"/>
      <c r="K47" s="15"/>
      <c r="L47" s="15"/>
      <c r="M47" s="15">
        <v>0</v>
      </c>
      <c r="N47" s="15"/>
      <c r="O47" s="15"/>
      <c r="P47" s="15">
        <v>444481</v>
      </c>
      <c r="Q47" s="15">
        <f t="shared" si="0"/>
        <v>536768</v>
      </c>
    </row>
    <row r="48" spans="1:17">
      <c r="A48" s="6"/>
      <c r="B48" s="6"/>
      <c r="C48" s="6"/>
      <c r="D48" s="14" t="s">
        <v>141</v>
      </c>
      <c r="E48" s="24"/>
      <c r="F48" s="15">
        <v>221576155</v>
      </c>
      <c r="G48" s="15">
        <v>193412</v>
      </c>
      <c r="H48" s="15">
        <v>-159040</v>
      </c>
      <c r="I48" s="15">
        <v>-5702</v>
      </c>
      <c r="J48" s="15">
        <v>1527989</v>
      </c>
      <c r="K48" s="15">
        <v>10460327</v>
      </c>
      <c r="L48" s="15">
        <v>-16360</v>
      </c>
      <c r="M48" s="15">
        <v>115648</v>
      </c>
      <c r="N48" s="15">
        <v>773836</v>
      </c>
      <c r="O48" s="15"/>
      <c r="P48" s="15">
        <v>841938</v>
      </c>
      <c r="Q48" s="15">
        <f t="shared" si="0"/>
        <v>235308203</v>
      </c>
    </row>
    <row r="49" spans="1:17">
      <c r="A49" s="6"/>
      <c r="B49" s="6"/>
      <c r="C49" s="6"/>
      <c r="D49" s="14" t="s">
        <v>142</v>
      </c>
      <c r="E49" s="24"/>
      <c r="F49" s="15">
        <v>18211942</v>
      </c>
      <c r="G49" s="15">
        <v>188701</v>
      </c>
      <c r="H49" s="15">
        <v>3335</v>
      </c>
      <c r="I49" s="15"/>
      <c r="J49" s="15"/>
      <c r="K49" s="15">
        <v>3526878</v>
      </c>
      <c r="L49" s="15">
        <v>-16360</v>
      </c>
      <c r="M49" s="15">
        <v>115648</v>
      </c>
      <c r="N49" s="15">
        <v>773836</v>
      </c>
      <c r="O49" s="15"/>
      <c r="P49" s="15">
        <v>841938</v>
      </c>
      <c r="Q49" s="15">
        <f t="shared" si="0"/>
        <v>23645918</v>
      </c>
    </row>
    <row r="50" spans="1:17">
      <c r="A50" s="6"/>
      <c r="B50" s="6"/>
      <c r="C50" s="6"/>
      <c r="D50" s="14" t="s">
        <v>143</v>
      </c>
      <c r="E50" s="24"/>
      <c r="F50" s="15">
        <v>54741108</v>
      </c>
      <c r="G50" s="15"/>
      <c r="H50" s="15"/>
      <c r="I50" s="15"/>
      <c r="J50" s="15">
        <v>1527989</v>
      </c>
      <c r="K50" s="15"/>
      <c r="L50" s="15"/>
      <c r="M50" s="15"/>
      <c r="N50" s="15"/>
      <c r="O50" s="15"/>
      <c r="P50" s="15"/>
      <c r="Q50" s="15">
        <f t="shared" si="0"/>
        <v>56269097</v>
      </c>
    </row>
    <row r="51" spans="1:17" s="7" customFormat="1">
      <c r="A51" s="6"/>
      <c r="B51" s="6"/>
      <c r="C51" s="6"/>
      <c r="D51" s="14" t="s">
        <v>144</v>
      </c>
      <c r="E51" s="24"/>
      <c r="F51" s="15">
        <v>148623105</v>
      </c>
      <c r="G51" s="15">
        <v>4711</v>
      </c>
      <c r="H51" s="15">
        <v>-162374</v>
      </c>
      <c r="I51" s="15">
        <v>-5702</v>
      </c>
      <c r="J51" s="15"/>
      <c r="K51" s="15">
        <v>6933448</v>
      </c>
      <c r="L51" s="15"/>
      <c r="M51" s="15"/>
      <c r="N51" s="15"/>
      <c r="O51" s="15"/>
      <c r="P51" s="15"/>
      <c r="Q51" s="15">
        <f t="shared" si="0"/>
        <v>155393188</v>
      </c>
    </row>
    <row r="52" spans="1:17" s="7" customFormat="1">
      <c r="A52" s="6"/>
      <c r="B52" s="6"/>
      <c r="C52" s="6"/>
      <c r="D52" s="14" t="s">
        <v>157</v>
      </c>
      <c r="E52" s="24"/>
      <c r="F52" s="15">
        <v>-51988510</v>
      </c>
      <c r="G52" s="15">
        <v>76687</v>
      </c>
      <c r="H52" s="15">
        <v>-127599</v>
      </c>
      <c r="I52" s="15">
        <v>12114</v>
      </c>
      <c r="J52" s="15">
        <v>-371619</v>
      </c>
      <c r="K52" s="15">
        <v>40660383</v>
      </c>
      <c r="L52" s="15">
        <v>154852</v>
      </c>
      <c r="M52" s="15">
        <v>-248776</v>
      </c>
      <c r="N52" s="15">
        <v>-54635</v>
      </c>
      <c r="O52" s="15"/>
      <c r="P52" s="15">
        <v>-194197</v>
      </c>
      <c r="Q52" s="15">
        <f t="shared" si="0"/>
        <v>-12081300</v>
      </c>
    </row>
    <row r="53" spans="1:17" s="7" customFormat="1">
      <c r="A53" s="6"/>
      <c r="B53" s="6"/>
      <c r="C53" s="6"/>
      <c r="D53" s="14" t="s">
        <v>145</v>
      </c>
      <c r="E53" s="2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f t="shared" si="0"/>
        <v>0</v>
      </c>
    </row>
    <row r="54" spans="1:17" s="7" customFormat="1">
      <c r="A54" s="6"/>
      <c r="B54" s="6"/>
      <c r="C54" s="6"/>
      <c r="D54" s="14" t="s">
        <v>146</v>
      </c>
      <c r="E54" s="25"/>
      <c r="F54" s="15">
        <v>-66820153</v>
      </c>
      <c r="G54" s="15">
        <v>1056382</v>
      </c>
      <c r="H54" s="15">
        <v>2775809</v>
      </c>
      <c r="I54" s="15">
        <v>-665252</v>
      </c>
      <c r="J54" s="15">
        <v>475322</v>
      </c>
      <c r="K54" s="15">
        <v>-10216336</v>
      </c>
      <c r="L54" s="15">
        <v>-528433</v>
      </c>
      <c r="M54" s="15">
        <v>253458</v>
      </c>
      <c r="N54" s="15">
        <v>4004812</v>
      </c>
      <c r="O54" s="15">
        <v>-499475</v>
      </c>
      <c r="P54" s="15">
        <v>-7654314</v>
      </c>
      <c r="Q54" s="15">
        <f t="shared" si="0"/>
        <v>-77818180</v>
      </c>
    </row>
    <row r="55" spans="1:17" s="7" customFormat="1">
      <c r="A55" s="6"/>
      <c r="B55" s="6"/>
      <c r="C55" s="6"/>
      <c r="D55" s="14" t="s">
        <v>158</v>
      </c>
      <c r="E55" s="6"/>
      <c r="F55" s="15">
        <v>77815307</v>
      </c>
      <c r="G55" s="15">
        <v>13844105</v>
      </c>
      <c r="H55" s="15">
        <v>101886700</v>
      </c>
      <c r="I55" s="15">
        <v>12582845</v>
      </c>
      <c r="J55" s="15">
        <v>16990223</v>
      </c>
      <c r="K55" s="15">
        <v>121318709</v>
      </c>
      <c r="L55" s="15">
        <v>18176395</v>
      </c>
      <c r="M55" s="15">
        <v>45271030</v>
      </c>
      <c r="N55" s="15">
        <v>56506275</v>
      </c>
      <c r="O55" s="15">
        <v>54378938</v>
      </c>
      <c r="P55" s="15">
        <v>3994272</v>
      </c>
      <c r="Q55" s="15">
        <f t="shared" si="0"/>
        <v>522764799</v>
      </c>
    </row>
    <row r="56" spans="1:17">
      <c r="A56" s="6"/>
      <c r="B56" s="6"/>
      <c r="C56" s="6"/>
      <c r="D56" s="14" t="s">
        <v>159</v>
      </c>
      <c r="F56" s="15">
        <v>15189517</v>
      </c>
      <c r="G56" s="15">
        <v>2215171</v>
      </c>
      <c r="H56" s="15">
        <v>10500485</v>
      </c>
      <c r="I56" s="15">
        <v>2007441</v>
      </c>
      <c r="J56" s="15">
        <v>1880663</v>
      </c>
      <c r="K56" s="15">
        <v>19886149</v>
      </c>
      <c r="L56" s="15">
        <v>4042388</v>
      </c>
      <c r="M56" s="15">
        <v>5861312</v>
      </c>
      <c r="N56" s="15">
        <v>-1649407</v>
      </c>
      <c r="O56" s="15">
        <v>5589818</v>
      </c>
      <c r="P56" s="15">
        <v>617598</v>
      </c>
      <c r="Q56" s="15">
        <f t="shared" si="0"/>
        <v>66141135</v>
      </c>
    </row>
    <row r="57" spans="1:17">
      <c r="A57" s="6"/>
      <c r="B57" s="6"/>
      <c r="C57" s="6"/>
      <c r="D57" s="14" t="s">
        <v>160</v>
      </c>
      <c r="F57" s="15">
        <v>62625790</v>
      </c>
      <c r="G57" s="15">
        <v>11628934</v>
      </c>
      <c r="H57" s="15">
        <v>91386215</v>
      </c>
      <c r="I57" s="15">
        <v>10575403</v>
      </c>
      <c r="J57" s="15">
        <v>15109560</v>
      </c>
      <c r="K57" s="15">
        <v>101432560</v>
      </c>
      <c r="L57" s="15">
        <v>14134007</v>
      </c>
      <c r="M57" s="15">
        <v>39409719</v>
      </c>
      <c r="N57" s="15">
        <v>58155682</v>
      </c>
      <c r="O57" s="15">
        <v>48789120</v>
      </c>
      <c r="P57" s="15">
        <v>3376674</v>
      </c>
      <c r="Q57" s="15">
        <f t="shared" si="0"/>
        <v>456623664</v>
      </c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f t="shared" si="0"/>
        <v>0</v>
      </c>
    </row>
    <row r="59" spans="1:17">
      <c r="A59" s="6"/>
      <c r="B59" s="6"/>
      <c r="C59" s="6"/>
      <c r="D59" s="14" t="s">
        <v>161</v>
      </c>
      <c r="F59" s="15">
        <v>62625790</v>
      </c>
      <c r="G59" s="15">
        <v>11628934</v>
      </c>
      <c r="H59" s="15">
        <v>91386215</v>
      </c>
      <c r="I59" s="15">
        <v>10575403</v>
      </c>
      <c r="J59" s="15">
        <v>15109560</v>
      </c>
      <c r="K59" s="15">
        <v>101432560</v>
      </c>
      <c r="L59" s="15">
        <v>14134007</v>
      </c>
      <c r="M59" s="15">
        <v>39409719</v>
      </c>
      <c r="N59" s="15">
        <v>58155682</v>
      </c>
      <c r="O59" s="15">
        <v>48789120</v>
      </c>
      <c r="P59" s="15">
        <v>3376674</v>
      </c>
      <c r="Q59" s="15">
        <f t="shared" si="0"/>
        <v>456623664</v>
      </c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109245</v>
      </c>
      <c r="K60" s="15"/>
      <c r="L60" s="15">
        <v>-66073</v>
      </c>
      <c r="M60" s="15"/>
      <c r="N60" s="15"/>
      <c r="O60" s="15"/>
      <c r="P60" s="15"/>
      <c r="Q60" s="15">
        <f t="shared" si="0"/>
        <v>43172</v>
      </c>
    </row>
    <row r="61" spans="1:17">
      <c r="A61" s="6"/>
      <c r="B61" s="6"/>
      <c r="C61" s="6"/>
      <c r="D61" s="14" t="s">
        <v>187</v>
      </c>
      <c r="F61" s="15">
        <v>62625790</v>
      </c>
      <c r="G61" s="15">
        <v>11628934</v>
      </c>
      <c r="H61" s="15">
        <v>91386215</v>
      </c>
      <c r="I61" s="15">
        <v>10575403</v>
      </c>
      <c r="J61" s="15">
        <v>15000315</v>
      </c>
      <c r="K61" s="15">
        <v>101432560</v>
      </c>
      <c r="L61" s="15">
        <v>14200081</v>
      </c>
      <c r="M61" s="15">
        <v>39409719</v>
      </c>
      <c r="N61" s="15">
        <v>58155682</v>
      </c>
      <c r="O61" s="15">
        <v>48789120</v>
      </c>
      <c r="P61" s="15">
        <v>3376674</v>
      </c>
      <c r="Q61" s="15">
        <f t="shared" si="0"/>
        <v>456580493</v>
      </c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6"/>
      <c r="B65" s="6"/>
      <c r="C65" s="6"/>
      <c r="D65" s="14" t="s">
        <v>189</v>
      </c>
      <c r="F65" s="15">
        <v>1370735933</v>
      </c>
      <c r="G65" s="15">
        <v>48706113</v>
      </c>
      <c r="H65" s="15">
        <v>306709996</v>
      </c>
      <c r="I65" s="15">
        <v>39156671</v>
      </c>
      <c r="J65" s="15">
        <v>80437132</v>
      </c>
      <c r="K65" s="15">
        <v>403165552</v>
      </c>
      <c r="L65" s="15">
        <v>84768131</v>
      </c>
      <c r="M65" s="15">
        <v>134030902</v>
      </c>
      <c r="N65" s="15">
        <v>186892360</v>
      </c>
      <c r="O65" s="15">
        <v>149909717</v>
      </c>
      <c r="P65" s="15">
        <v>84793722</v>
      </c>
      <c r="Q65" s="15">
        <f t="shared" si="0"/>
        <v>2889306229</v>
      </c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2021 - Individual</vt:lpstr>
      <vt:lpstr>junio 2021 - Individual</vt:lpstr>
      <vt:lpstr>junio 2021 - Consolidado</vt:lpstr>
      <vt:lpstr>septiembre 2021 - Individual</vt:lpstr>
      <vt:lpstr>diciembre 2021 - Individual</vt:lpstr>
      <vt:lpstr>diciembre 2021 -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U0U0802</cp:lastModifiedBy>
  <dcterms:created xsi:type="dcterms:W3CDTF">2016-05-30T07:13:40Z</dcterms:created>
  <dcterms:modified xsi:type="dcterms:W3CDTF">2022-03-21T10:15:02Z</dcterms:modified>
</cp:coreProperties>
</file>