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60" windowWidth="19425" windowHeight="11025" tabRatio="849"/>
  </bookViews>
  <sheets>
    <sheet name="presentación" sheetId="1" r:id="rId1"/>
    <sheet name="marzo 2021 - Individual" sheetId="32" r:id="rId2"/>
    <sheet name="junio 2021 - Individual" sheetId="33" r:id="rId3"/>
    <sheet name="junio 2021 - Consolidado" sheetId="34" r:id="rId4"/>
    <sheet name="Septiembre 2021 - Individual" sheetId="35" r:id="rId5"/>
    <sheet name="Diciembre 2021 - Individual" sheetId="36" r:id="rId6"/>
    <sheet name="Diciembre 2021 - Consolidado" sheetId="37" r:id="rId7"/>
  </sheets>
  <definedNames>
    <definedName name="_xlnm.Print_Area" localSheetId="0">presentación!$A$1:$A$9</definedName>
  </definedNames>
  <calcPr calcId="125725"/>
</workbook>
</file>

<file path=xl/calcChain.xml><?xml version="1.0" encoding="utf-8"?>
<calcChain xmlns="http://schemas.openxmlformats.org/spreadsheetml/2006/main">
  <c r="R31" i="37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BO8" i="36"/>
  <c r="BO9"/>
  <c r="BO10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9" i="35"/>
  <c r="BO10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8"/>
  <c r="R10" i="34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9"/>
  <c r="BO9" i="33"/>
  <c r="BO10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8"/>
  <c r="BO9" i="32"/>
  <c r="BO10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8"/>
</calcChain>
</file>

<file path=xl/sharedStrings.xml><?xml version="1.0" encoding="utf-8"?>
<sst xmlns="http://schemas.openxmlformats.org/spreadsheetml/2006/main" count="1217" uniqueCount="171">
  <si>
    <t>ESTADOS FINANCIEROS PÚBLICOS DE LAS COOPERATIVAS DE CRÉDITO</t>
  </si>
  <si>
    <t>La información que  contiene este libro es:</t>
  </si>
  <si>
    <t>ESTADO DE INGRESOS Y GASTOS RECONOCIDOS INDIVIDUALES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</si>
  <si>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</si>
  <si>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</si>
  <si>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</si>
  <si>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</si>
  <si>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</si>
  <si>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</si>
  <si>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</si>
  <si>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</si>
  <si>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</si>
  <si>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</si>
  <si>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</si>
  <si>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</si>
  <si>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</si>
  <si>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</si>
  <si>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</si>
  <si>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</si>
  <si>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</si>
  <si>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</si>
  <si>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</si>
  <si>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</si>
  <si>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</si>
  <si>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</si>
  <si>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</si>
  <si>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</si>
  <si>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</si>
  <si>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</si>
  <si>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</si>
  <si>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</si>
  <si>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</si>
  <si>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</si>
  <si>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</si>
  <si>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</si>
  <si>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</si>
  <si>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</si>
  <si>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</si>
  <si>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</si>
  <si>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</si>
  <si>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</si>
  <si>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</si>
  <si>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</si>
  <si>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</si>
  <si>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</si>
  <si>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</si>
  <si>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</si>
  <si>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</si>
  <si>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</si>
  <si>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</si>
  <si>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</si>
  <si>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</si>
  <si>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</si>
  <si>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</si>
  <si>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</si>
  <si>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</si>
  <si>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</si>
  <si>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</si>
  <si>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</si>
  <si>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</si>
  <si>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</si>
  <si>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</si>
  <si>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</si>
  <si>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</si>
  <si>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</si>
  <si>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</si>
  <si>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</si>
  <si>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</si>
  <si>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</si>
  <si>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</si>
  <si>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</si>
  <si>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</si>
  <si>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</si>
  <si>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</si>
  <si>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</si>
  <si>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</si>
  <si>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</si>
  <si>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</si>
  <si>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</si>
  <si>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</si>
  <si>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</si>
  <si>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</si>
  <si>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</si>
  <si>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</si>
  <si>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</si>
  <si>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</si>
  <si>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</si>
  <si>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</si>
  <si>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</si>
  <si>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</si>
  <si>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</si>
  <si>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</si>
  <si>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</si>
  <si>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</si>
  <si>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</si>
  <si>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</si>
  <si>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</si>
  <si>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</si>
  <si>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</si>
  <si>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</si>
  <si>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</si>
  <si>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</si>
  <si>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</si>
  <si>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</si>
  <si>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</si>
  <si>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</si>
  <si>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</si>
  <si>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</si>
  <si>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</si>
  <si>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</si>
  <si>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</si>
  <si>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</si>
  <si>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</si>
  <si>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</si>
  <si>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</si>
  <si>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</si>
  <si>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</si>
  <si>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</si>
  <si>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</si>
  <si>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</si>
  <si>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</si>
  <si>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Resultado del ejercicio</t>
  </si>
  <si>
    <t xml:space="preserve">  Otro resultado global</t>
  </si>
  <si>
    <t xml:space="preserve">    Elementos que no se reclasificarán en resultados</t>
  </si>
  <si>
    <t xml:space="preserve">      Ganancias o (-) pérdidas actuariales en planes de pensiones de prestaciones definidas</t>
  </si>
  <si>
    <t xml:space="preserve">      Activos no corrientes y grupos enajenables de elementos mantenidos para la venta</t>
  </si>
  <si>
    <t xml:space="preserve">      Impuesto sobre las ganancias relativo a los elementos que no se reclasificarán</t>
  </si>
  <si>
    <t xml:space="preserve">    Elementos que pueden reclasificarse en resultados</t>
  </si>
  <si>
    <t xml:space="preserve">        Ganancias o (-) pérdidas de valor contabilizadas en el patrimonio neto</t>
  </si>
  <si>
    <t xml:space="preserve">        Transferido a resultados</t>
  </si>
  <si>
    <t xml:space="preserve">        Otras reclasificaciones</t>
  </si>
  <si>
    <t xml:space="preserve">      Conversión de divisas</t>
  </si>
  <si>
    <t xml:space="preserve">        Ganancias o (-) pérdidas por cambio de divisas contabilizadas en el patrimonio neto</t>
  </si>
  <si>
    <t xml:space="preserve">        Transferido al importe en libros inicial de los elementos cubiertos</t>
  </si>
  <si>
    <t xml:space="preserve">  Resultado global total del ejercicio</t>
  </si>
  <si>
    <t>3098 - CAJA RURAL DE NUEVA CARTEYA, S.C.A.C.</t>
  </si>
  <si>
    <t>3081 - EUROCAJA RURAL, SOCIEDAD COOPERATIVA DE CRÉDITO</t>
  </si>
  <si>
    <t xml:space="preserve">      Cambios del valor razonable de los instrumentos de patrimonio valorados a valor razonable con cambios en otro resultado global</t>
  </si>
  <si>
    <t xml:space="preserve">      Ganancias o (-) pérdidas resultantes de la contabilidad de coberturas de instrumentos de patrimonio valorados a valor razonable con cambios en otro resultado global, netas</t>
  </si>
  <si>
    <t xml:space="preserve">        Cambios del valor razonable de los instrumentos de patrimonio valorados a valor razonable con cambios en otro resultado global (elemento cubierto)</t>
  </si>
  <si>
    <t xml:space="preserve">        Cambios del valor razonable de los instrumentos de patrimonio valorados a valor razonable con cambios en otro resultado global (instrumento de cobertura)</t>
  </si>
  <si>
    <t xml:space="preserve">      Cambios del valor razonable de los pasivos financieros a valor razonable con cambios en resultados atribuibles a cambios en el riesgo de crédito</t>
  </si>
  <si>
    <t xml:space="preserve">      Cobertura de inversiones netas en negocios en el extranjero [parte eficaz]</t>
  </si>
  <si>
    <t xml:space="preserve">      Coberturas de flujos de efectivo [parte eficaz]</t>
  </si>
  <si>
    <t xml:space="preserve">      Instrumentos de cobertura [elementos no designados]</t>
  </si>
  <si>
    <t xml:space="preserve">      Instrumentos de deuda a valor razonable con cambios en otro resultado global</t>
  </si>
  <si>
    <t xml:space="preserve">      Impuesto sobre las ganancias relativo a los elementos que pueden reclasificarse en ganancias o (-) pérdidas</t>
  </si>
  <si>
    <r>
      <t>Este libro contiene la agregación de los I</t>
    </r>
    <r>
      <rPr>
        <b/>
        <sz val="11"/>
        <color theme="1"/>
        <rFont val="Arial"/>
        <family val="2"/>
      </rPr>
      <t>ngresos y Gastos</t>
    </r>
    <r>
      <rPr>
        <sz val="11"/>
        <color theme="1"/>
        <rFont val="Arial"/>
        <family val="2"/>
      </rPr>
      <t xml:space="preserve"> de las entidades que conforman el sector de las cooperativas de crédito, que  han sido formulados aplicando las Normas de Información Financiera Pública de la Circular 4/2017 del Banco de España, de 22 de noviembre.</t>
    </r>
  </si>
  <si>
    <t>x</t>
  </si>
  <si>
    <t>TOTAL SECTOR COOPERATIVAS DE CRÉDITO</t>
  </si>
  <si>
    <t xml:space="preserve">      Ingresos y Gastos Individual - datos  marzo 2021</t>
  </si>
  <si>
    <t>Periodo declarado: 2021-03-31</t>
  </si>
  <si>
    <t>2021-03-31</t>
  </si>
  <si>
    <t>Periodo declarado: 2021-06-30</t>
  </si>
  <si>
    <t>2021-06-30</t>
  </si>
  <si>
    <t xml:space="preserve">      Ingresos y Gastos Individual - datos  junio 2021</t>
  </si>
  <si>
    <t>ESTADO DE INGRESOS Y GASTOS RECONOCIDOS CONSOLIDADOS</t>
  </si>
  <si>
    <t>0240</t>
  </si>
  <si>
    <t>0240 - BANCO DE CREDITO SOCIAL COOPERATIVO, S.A.</t>
  </si>
  <si>
    <t xml:space="preserve">      Participación en otros ingresos y gastos reconocidos de las inversiones en negocios conjuntos y asociadas</t>
  </si>
  <si>
    <t xml:space="preserve">    Atribuible a intereses minoritarios (participaciones no dominantes)</t>
  </si>
  <si>
    <t xml:space="preserve">    Atribuible a los propietarios de la dominante</t>
  </si>
  <si>
    <t>TOTAL</t>
  </si>
  <si>
    <t xml:space="preserve">      Ingresos y Gastos Individual - datos septiembre 2021</t>
  </si>
  <si>
    <t>Periodo declarado: 2021-09-30</t>
  </si>
  <si>
    <t>2021-09-30</t>
  </si>
  <si>
    <t>Periodo declarado: 2021-12-31</t>
  </si>
  <si>
    <t>2021-12-31</t>
  </si>
  <si>
    <t xml:space="preserve">      Ingresos y Gastos Individual - datos diciembre 2021</t>
  </si>
  <si>
    <t xml:space="preserve">      Ingresos y Gastos Consolidado - datos diciembre 2021</t>
  </si>
  <si>
    <t xml:space="preserve">      Ingresos y Gastos Consolidado - datos junio 2021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</si>
</sst>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Arial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/>
    <xf numFmtId="0" fontId="5" fillId="3" borderId="0" xfId="0" applyFont="1" applyFill="1"/>
    <xf numFmtId="0" fontId="6" fillId="3" borderId="0" xfId="0" applyFont="1" applyFill="1"/>
    <xf numFmtId="0" fontId="7" fillId="4" borderId="0" xfId="0" applyFont="1" applyFill="1"/>
    <xf numFmtId="0" fontId="2" fillId="4" borderId="0" xfId="0" applyFont="1" applyFill="1"/>
    <xf numFmtId="0" fontId="8" fillId="4" borderId="0" xfId="0" applyFont="1" applyFill="1"/>
    <xf numFmtId="0" fontId="7" fillId="4" borderId="0" xfId="0" applyFont="1" applyFill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2" fillId="6" borderId="0" xfId="0" applyFont="1" applyFill="1"/>
    <xf numFmtId="0" fontId="7" fillId="4" borderId="2" xfId="0" applyFont="1" applyFill="1" applyBorder="1" applyAlignment="1"/>
    <xf numFmtId="0" fontId="7" fillId="4" borderId="3" xfId="0" applyFont="1" applyFill="1" applyBorder="1" applyAlignment="1"/>
    <xf numFmtId="3" fontId="9" fillId="0" borderId="1" xfId="0" applyNumberFormat="1" applyFont="1" applyBorder="1"/>
    <xf numFmtId="0" fontId="7" fillId="0" borderId="0" xfId="0" applyFont="1"/>
    <xf numFmtId="0" fontId="11" fillId="0" borderId="0" xfId="1" applyFont="1" applyAlignment="1" applyProtection="1"/>
    <xf numFmtId="49" fontId="9" fillId="5" borderId="1" xfId="0" applyNumberFormat="1" applyFont="1" applyFill="1" applyBorder="1" applyAlignment="1">
      <alignment horizontal="center" vertical="center"/>
    </xf>
    <xf numFmtId="0" fontId="7" fillId="4" borderId="0" xfId="0" applyFont="1" applyFill="1" applyBorder="1"/>
    <xf numFmtId="0" fontId="7" fillId="4" borderId="6" xfId="0" applyFont="1" applyFill="1" applyBorder="1"/>
    <xf numFmtId="0" fontId="12" fillId="4" borderId="4" xfId="0" applyFont="1" applyFill="1" applyBorder="1" applyAlignment="1"/>
    <xf numFmtId="0" fontId="12" fillId="4" borderId="5" xfId="0" applyFont="1" applyFill="1" applyBorder="1"/>
    <xf numFmtId="0" fontId="12" fillId="4" borderId="7" xfId="0" applyFont="1" applyFill="1" applyBorder="1"/>
    <xf numFmtId="0" fontId="12" fillId="4" borderId="0" xfId="0" applyFont="1" applyFill="1"/>
    <xf numFmtId="0" fontId="12" fillId="4" borderId="0" xfId="0" applyFont="1" applyFill="1" applyAlignment="1">
      <alignment horizontal="center"/>
    </xf>
    <xf numFmtId="0" fontId="7" fillId="4" borderId="3" xfId="0" applyFont="1" applyFill="1" applyBorder="1"/>
    <xf numFmtId="0" fontId="12" fillId="4" borderId="4" xfId="0" applyFont="1" applyFill="1" applyBorder="1"/>
    <xf numFmtId="0" fontId="7" fillId="4" borderId="4" xfId="0" applyFont="1" applyFill="1" applyBorder="1" applyAlignment="1"/>
    <xf numFmtId="0" fontId="7" fillId="4" borderId="0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2930525</xdr:colOff>
      <xdr:row>15</xdr:row>
      <xdr:rowOff>52942</xdr:rowOff>
    </xdr:from>
    <xdr:to>
      <xdr:col>0</xdr:col>
      <xdr:colOff>4902200</xdr:colOff>
      <xdr:row>18</xdr:row>
      <xdr:rowOff>44930</xdr:rowOff>
    </xdr:to>
    <xdr:pic>
      <xdr:nvPicPr>
        <xdr:cNvPr id="7" name="6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30525" y="3262867"/>
          <a:ext cx="1971675" cy="55396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38100</xdr:rowOff>
    </xdr:from>
    <xdr:to>
      <xdr:col>0</xdr:col>
      <xdr:colOff>171450</xdr:colOff>
      <xdr:row>8</xdr:row>
      <xdr:rowOff>152400</xdr:rowOff>
    </xdr:to>
    <xdr:pic>
      <xdr:nvPicPr>
        <xdr:cNvPr id="2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9716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9</xdr:row>
      <xdr:rowOff>47625</xdr:rowOff>
    </xdr:from>
    <xdr:to>
      <xdr:col>0</xdr:col>
      <xdr:colOff>171450</xdr:colOff>
      <xdr:row>9</xdr:row>
      <xdr:rowOff>161925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1621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53975</xdr:colOff>
      <xdr:row>10</xdr:row>
      <xdr:rowOff>25400</xdr:rowOff>
    </xdr:from>
    <xdr:to>
      <xdr:col>0</xdr:col>
      <xdr:colOff>168275</xdr:colOff>
      <xdr:row>10</xdr:row>
      <xdr:rowOff>139700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75" y="23209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53975</xdr:colOff>
      <xdr:row>11</xdr:row>
      <xdr:rowOff>34925</xdr:rowOff>
    </xdr:from>
    <xdr:to>
      <xdr:col>0</xdr:col>
      <xdr:colOff>168275</xdr:colOff>
      <xdr:row>11</xdr:row>
      <xdr:rowOff>149225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75" y="25114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53975</xdr:colOff>
      <xdr:row>12</xdr:row>
      <xdr:rowOff>44450</xdr:rowOff>
    </xdr:from>
    <xdr:to>
      <xdr:col>0</xdr:col>
      <xdr:colOff>168275</xdr:colOff>
      <xdr:row>12</xdr:row>
      <xdr:rowOff>158750</xdr:rowOff>
    </xdr:to>
    <xdr:pic>
      <xdr:nvPicPr>
        <xdr:cNvPr id="8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75" y="27019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53975</xdr:colOff>
      <xdr:row>13</xdr:row>
      <xdr:rowOff>44450</xdr:rowOff>
    </xdr:from>
    <xdr:to>
      <xdr:col>0</xdr:col>
      <xdr:colOff>168275</xdr:colOff>
      <xdr:row>13</xdr:row>
      <xdr:rowOff>158750</xdr:rowOff>
    </xdr:to>
    <xdr:pic>
      <xdr:nvPicPr>
        <xdr:cNvPr id="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75" y="2701925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82650"/>
          <a:ext cx="1800000" cy="523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2019300</xdr:colOff>
      <xdr:row>4</xdr:row>
      <xdr:rowOff>530225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82650"/>
          <a:ext cx="1666874" cy="434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2019300</xdr:colOff>
      <xdr:row>4</xdr:row>
      <xdr:rowOff>530225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666874" cy="434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A16"/>
  <sheetViews>
    <sheetView tabSelected="1" workbookViewId="0">
      <selection activeCell="A31" sqref="A31"/>
    </sheetView>
  </sheetViews>
  <sheetFormatPr baseColWidth="10" defaultRowHeight="15"/>
  <cols>
    <col min="1" max="1" width="102.140625" bestFit="1" customWidth="1"/>
  </cols>
  <sheetData>
    <row r="1" spans="1:1" ht="18">
      <c r="A1" s="1" t="s">
        <v>0</v>
      </c>
    </row>
    <row r="3" spans="1:1" ht="44.25">
      <c r="A3" s="2" t="s">
        <v>147</v>
      </c>
    </row>
    <row r="4" spans="1:1">
      <c r="A4" s="3"/>
    </row>
    <row r="5" spans="1:1">
      <c r="A5" s="2"/>
    </row>
    <row r="6" spans="1:1">
      <c r="A6" s="3"/>
    </row>
    <row r="7" spans="1:1">
      <c r="A7" s="3" t="s">
        <v>1</v>
      </c>
    </row>
    <row r="8" spans="1:1">
      <c r="A8" s="3"/>
    </row>
    <row r="9" spans="1:1" s="3" customFormat="1" ht="14.25">
      <c r="A9" s="18" t="s">
        <v>150</v>
      </c>
    </row>
    <row r="10" spans="1:1" s="3" customFormat="1" ht="14.25">
      <c r="A10" s="18" t="s">
        <v>155</v>
      </c>
    </row>
    <row r="11" spans="1:1" s="3" customFormat="1" ht="14.25">
      <c r="A11" s="18" t="s">
        <v>170</v>
      </c>
    </row>
    <row r="12" spans="1:1" s="3" customFormat="1" ht="14.25">
      <c r="A12" s="18" t="s">
        <v>163</v>
      </c>
    </row>
    <row r="13" spans="1:1" s="3" customFormat="1" ht="14.25">
      <c r="A13" s="18" t="s">
        <v>168</v>
      </c>
    </row>
    <row r="14" spans="1:1" s="3" customFormat="1" ht="14.25">
      <c r="A14" s="18" t="s">
        <v>169</v>
      </c>
    </row>
    <row r="16" spans="1:1" s="3" customFormat="1" ht="14.25">
      <c r="A16" s="18"/>
    </row>
  </sheetData>
  <hyperlinks>
    <hyperlink ref="A9" location="'marzo 2021 - Individual'!A1" display="      Ingresos y Gastos Individual - datos  marzo 2021"/>
    <hyperlink ref="A10" location="'junio 2021 - Individual'!A1" display="      Ingresos y Gastos Individual - datos  junio 2021"/>
    <hyperlink ref="A11" location="'junio 2021 - Consolidado'!A1" display="      Ingresos y Gastos Consolidado - datos junio 2021"/>
    <hyperlink ref="A12" location="'Septiembre 2021 - Individual'!A1" display="      Ingresos y Gastos Individual - datos septiembre 2021"/>
    <hyperlink ref="A13" location="'Diciembre 2021 - Individual'!A1" display="      Ingresos y Gastos Individual - datos diciembre 2021"/>
    <hyperlink ref="A14" location="'diciembre 2021 - Consolidado'!A1" display="      Ingresos y Gastos Consolidado - datos diciembre 202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O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O6" sqref="BO6"/>
    </sheetView>
  </sheetViews>
  <sheetFormatPr baseColWidth="10" defaultColWidth="11.42578125" defaultRowHeight="14.25"/>
  <cols>
    <col min="1" max="3" width="1.7109375" style="17" customWidth="1"/>
    <col min="4" max="4" width="73.85546875" style="17" customWidth="1"/>
    <col min="5" max="5" width="1.7109375" style="6" customWidth="1"/>
    <col min="6" max="6" width="1.7109375" style="25" customWidth="1"/>
    <col min="7" max="67" width="14.7109375" style="3" customWidth="1"/>
    <col min="68" max="16384" width="11.42578125" style="3"/>
  </cols>
  <sheetData>
    <row r="1" spans="1:67" ht="22.5" customHeight="1">
      <c r="A1" s="4" t="s">
        <v>2</v>
      </c>
      <c r="B1" s="5"/>
      <c r="C1" s="5"/>
      <c r="D1" s="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67">
      <c r="A2" s="8" t="s">
        <v>151</v>
      </c>
      <c r="B2" s="8"/>
      <c r="C2" s="6"/>
      <c r="D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7">
      <c r="A3" s="6"/>
      <c r="B3" s="6"/>
      <c r="C3" s="6"/>
      <c r="D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7" s="11" customFormat="1" ht="12">
      <c r="A4" s="9"/>
      <c r="B4" s="9"/>
      <c r="C4" s="9"/>
      <c r="D4" s="9"/>
      <c r="E4" s="9"/>
      <c r="F4" s="26"/>
      <c r="G4" s="10" t="s">
        <v>3</v>
      </c>
      <c r="H4" s="10" t="s">
        <v>4</v>
      </c>
      <c r="I4" s="10" t="s">
        <v>5</v>
      </c>
      <c r="J4" s="10" t="s">
        <v>6</v>
      </c>
      <c r="K4" s="10" t="s">
        <v>7</v>
      </c>
      <c r="L4" s="10" t="s">
        <v>8</v>
      </c>
      <c r="M4" s="10" t="s">
        <v>9</v>
      </c>
      <c r="N4" s="10" t="s">
        <v>10</v>
      </c>
      <c r="O4" s="10" t="s">
        <v>11</v>
      </c>
      <c r="P4" s="10" t="s">
        <v>12</v>
      </c>
      <c r="Q4" s="10" t="s">
        <v>13</v>
      </c>
      <c r="R4" s="10" t="s">
        <v>14</v>
      </c>
      <c r="S4" s="10" t="s">
        <v>15</v>
      </c>
      <c r="T4" s="10" t="s">
        <v>16</v>
      </c>
      <c r="U4" s="10" t="s">
        <v>17</v>
      </c>
      <c r="V4" s="10" t="s">
        <v>18</v>
      </c>
      <c r="W4" s="10" t="s">
        <v>19</v>
      </c>
      <c r="X4" s="10" t="s">
        <v>20</v>
      </c>
      <c r="Y4" s="10" t="s">
        <v>21</v>
      </c>
      <c r="Z4" s="10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10" t="s">
        <v>27</v>
      </c>
      <c r="AF4" s="10" t="s">
        <v>28</v>
      </c>
      <c r="AG4" s="10" t="s">
        <v>29</v>
      </c>
      <c r="AH4" s="10" t="s">
        <v>30</v>
      </c>
      <c r="AI4" s="10" t="s">
        <v>31</v>
      </c>
      <c r="AJ4" s="10" t="s">
        <v>32</v>
      </c>
      <c r="AK4" s="10" t="s">
        <v>33</v>
      </c>
      <c r="AL4" s="10" t="s">
        <v>34</v>
      </c>
      <c r="AM4" s="10" t="s">
        <v>35</v>
      </c>
      <c r="AN4" s="10" t="s">
        <v>36</v>
      </c>
      <c r="AO4" s="10" t="s">
        <v>37</v>
      </c>
      <c r="AP4" s="10" t="s">
        <v>38</v>
      </c>
      <c r="AQ4" s="10" t="s">
        <v>39</v>
      </c>
      <c r="AR4" s="10" t="s">
        <v>40</v>
      </c>
      <c r="AS4" s="10" t="s">
        <v>41</v>
      </c>
      <c r="AT4" s="10" t="s">
        <v>42</v>
      </c>
      <c r="AU4" s="10" t="s">
        <v>43</v>
      </c>
      <c r="AV4" s="10" t="s">
        <v>44</v>
      </c>
      <c r="AW4" s="10" t="s">
        <v>45</v>
      </c>
      <c r="AX4" s="10" t="s">
        <v>46</v>
      </c>
      <c r="AY4" s="10" t="s">
        <v>47</v>
      </c>
      <c r="AZ4" s="10" t="s">
        <v>48</v>
      </c>
      <c r="BA4" s="10" t="s">
        <v>49</v>
      </c>
      <c r="BB4" s="10" t="s">
        <v>50</v>
      </c>
      <c r="BC4" s="10" t="s">
        <v>51</v>
      </c>
      <c r="BD4" s="10" t="s">
        <v>52</v>
      </c>
      <c r="BE4" s="10" t="s">
        <v>53</v>
      </c>
      <c r="BF4" s="10" t="s">
        <v>54</v>
      </c>
      <c r="BG4" s="10" t="s">
        <v>55</v>
      </c>
      <c r="BH4" s="10" t="s">
        <v>56</v>
      </c>
      <c r="BI4" s="10" t="s">
        <v>57</v>
      </c>
      <c r="BJ4" s="10" t="s">
        <v>58</v>
      </c>
      <c r="BK4" s="10" t="s">
        <v>59</v>
      </c>
      <c r="BL4" s="10" t="s">
        <v>60</v>
      </c>
      <c r="BM4" s="10" t="s">
        <v>61</v>
      </c>
      <c r="BN4" s="10" t="s">
        <v>62</v>
      </c>
      <c r="BO4" s="10"/>
    </row>
    <row r="5" spans="1:67" ht="67.5">
      <c r="A5" s="6"/>
      <c r="B5" s="6"/>
      <c r="C5" s="6"/>
      <c r="D5" s="6"/>
      <c r="G5" s="12" t="s">
        <v>63</v>
      </c>
      <c r="H5" s="12" t="s">
        <v>64</v>
      </c>
      <c r="I5" s="12" t="s">
        <v>65</v>
      </c>
      <c r="J5" s="12" t="s">
        <v>66</v>
      </c>
      <c r="K5" s="12" t="s">
        <v>67</v>
      </c>
      <c r="L5" s="12" t="s">
        <v>68</v>
      </c>
      <c r="M5" s="12" t="s">
        <v>69</v>
      </c>
      <c r="N5" s="12" t="s">
        <v>70</v>
      </c>
      <c r="O5" s="12" t="s">
        <v>71</v>
      </c>
      <c r="P5" s="12" t="s">
        <v>72</v>
      </c>
      <c r="Q5" s="12" t="s">
        <v>73</v>
      </c>
      <c r="R5" s="12" t="s">
        <v>74</v>
      </c>
      <c r="S5" s="12" t="s">
        <v>75</v>
      </c>
      <c r="T5" s="12" t="s">
        <v>76</v>
      </c>
      <c r="U5" s="12" t="s">
        <v>77</v>
      </c>
      <c r="V5" s="12" t="s">
        <v>78</v>
      </c>
      <c r="W5" s="12" t="s">
        <v>79</v>
      </c>
      <c r="X5" s="12" t="s">
        <v>80</v>
      </c>
      <c r="Y5" s="12" t="s">
        <v>81</v>
      </c>
      <c r="Z5" s="12" t="s">
        <v>82</v>
      </c>
      <c r="AA5" s="12" t="s">
        <v>83</v>
      </c>
      <c r="AB5" s="12" t="s">
        <v>136</v>
      </c>
      <c r="AC5" s="12" t="s">
        <v>84</v>
      </c>
      <c r="AD5" s="12" t="s">
        <v>85</v>
      </c>
      <c r="AE5" s="12" t="s">
        <v>86</v>
      </c>
      <c r="AF5" s="12" t="s">
        <v>87</v>
      </c>
      <c r="AG5" s="12" t="s">
        <v>135</v>
      </c>
      <c r="AH5" s="12" t="s">
        <v>88</v>
      </c>
      <c r="AI5" s="12" t="s">
        <v>89</v>
      </c>
      <c r="AJ5" s="12" t="s">
        <v>90</v>
      </c>
      <c r="AK5" s="12" t="s">
        <v>91</v>
      </c>
      <c r="AL5" s="12" t="s">
        <v>92</v>
      </c>
      <c r="AM5" s="12" t="s">
        <v>93</v>
      </c>
      <c r="AN5" s="12" t="s">
        <v>94</v>
      </c>
      <c r="AO5" s="12" t="s">
        <v>95</v>
      </c>
      <c r="AP5" s="12" t="s">
        <v>96</v>
      </c>
      <c r="AQ5" s="12" t="s">
        <v>97</v>
      </c>
      <c r="AR5" s="12" t="s">
        <v>98</v>
      </c>
      <c r="AS5" s="12" t="s">
        <v>99</v>
      </c>
      <c r="AT5" s="12" t="s">
        <v>100</v>
      </c>
      <c r="AU5" s="12" t="s">
        <v>101</v>
      </c>
      <c r="AV5" s="12" t="s">
        <v>102</v>
      </c>
      <c r="AW5" s="12" t="s">
        <v>103</v>
      </c>
      <c r="AX5" s="12" t="s">
        <v>104</v>
      </c>
      <c r="AY5" s="12" t="s">
        <v>105</v>
      </c>
      <c r="AZ5" s="12" t="s">
        <v>106</v>
      </c>
      <c r="BA5" s="12" t="s">
        <v>107</v>
      </c>
      <c r="BB5" s="12" t="s">
        <v>108</v>
      </c>
      <c r="BC5" s="12" t="s">
        <v>109</v>
      </c>
      <c r="BD5" s="12" t="s">
        <v>110</v>
      </c>
      <c r="BE5" s="12" t="s">
        <v>111</v>
      </c>
      <c r="BF5" s="12" t="s">
        <v>112</v>
      </c>
      <c r="BG5" s="12" t="s">
        <v>113</v>
      </c>
      <c r="BH5" s="12" t="s">
        <v>114</v>
      </c>
      <c r="BI5" s="12" t="s">
        <v>115</v>
      </c>
      <c r="BJ5" s="12" t="s">
        <v>116</v>
      </c>
      <c r="BK5" s="12" t="s">
        <v>117</v>
      </c>
      <c r="BL5" s="12" t="s">
        <v>118</v>
      </c>
      <c r="BM5" s="12" t="s">
        <v>119</v>
      </c>
      <c r="BN5" s="12" t="s">
        <v>120</v>
      </c>
      <c r="BO5" s="12" t="s">
        <v>149</v>
      </c>
    </row>
    <row r="6" spans="1:67">
      <c r="A6" s="6"/>
      <c r="B6" s="6"/>
      <c r="C6" s="6"/>
      <c r="D6" s="6"/>
      <c r="G6" s="19" t="s">
        <v>152</v>
      </c>
      <c r="H6" s="19" t="s">
        <v>152</v>
      </c>
      <c r="I6" s="19" t="s">
        <v>152</v>
      </c>
      <c r="J6" s="19" t="s">
        <v>152</v>
      </c>
      <c r="K6" s="19" t="s">
        <v>152</v>
      </c>
      <c r="L6" s="19" t="s">
        <v>152</v>
      </c>
      <c r="M6" s="19" t="s">
        <v>152</v>
      </c>
      <c r="N6" s="19" t="s">
        <v>152</v>
      </c>
      <c r="O6" s="19" t="s">
        <v>152</v>
      </c>
      <c r="P6" s="19" t="s">
        <v>152</v>
      </c>
      <c r="Q6" s="19" t="s">
        <v>152</v>
      </c>
      <c r="R6" s="19" t="s">
        <v>152</v>
      </c>
      <c r="S6" s="19" t="s">
        <v>152</v>
      </c>
      <c r="T6" s="19" t="s">
        <v>152</v>
      </c>
      <c r="U6" s="19" t="s">
        <v>152</v>
      </c>
      <c r="V6" s="19" t="s">
        <v>152</v>
      </c>
      <c r="W6" s="19" t="s">
        <v>152</v>
      </c>
      <c r="X6" s="19" t="s">
        <v>152</v>
      </c>
      <c r="Y6" s="19" t="s">
        <v>152</v>
      </c>
      <c r="Z6" s="19" t="s">
        <v>152</v>
      </c>
      <c r="AA6" s="19" t="s">
        <v>152</v>
      </c>
      <c r="AB6" s="19" t="s">
        <v>152</v>
      </c>
      <c r="AC6" s="19" t="s">
        <v>152</v>
      </c>
      <c r="AD6" s="19" t="s">
        <v>152</v>
      </c>
      <c r="AE6" s="19" t="s">
        <v>152</v>
      </c>
      <c r="AF6" s="19" t="s">
        <v>152</v>
      </c>
      <c r="AG6" s="19" t="s">
        <v>152</v>
      </c>
      <c r="AH6" s="19" t="s">
        <v>152</v>
      </c>
      <c r="AI6" s="19" t="s">
        <v>152</v>
      </c>
      <c r="AJ6" s="19" t="s">
        <v>152</v>
      </c>
      <c r="AK6" s="19" t="s">
        <v>152</v>
      </c>
      <c r="AL6" s="19" t="s">
        <v>152</v>
      </c>
      <c r="AM6" s="19" t="s">
        <v>152</v>
      </c>
      <c r="AN6" s="19" t="s">
        <v>152</v>
      </c>
      <c r="AO6" s="19" t="s">
        <v>152</v>
      </c>
      <c r="AP6" s="19" t="s">
        <v>152</v>
      </c>
      <c r="AQ6" s="19" t="s">
        <v>152</v>
      </c>
      <c r="AR6" s="19" t="s">
        <v>152</v>
      </c>
      <c r="AS6" s="19" t="s">
        <v>152</v>
      </c>
      <c r="AT6" s="19" t="s">
        <v>152</v>
      </c>
      <c r="AU6" s="19" t="s">
        <v>152</v>
      </c>
      <c r="AV6" s="19" t="s">
        <v>152</v>
      </c>
      <c r="AW6" s="19" t="s">
        <v>152</v>
      </c>
      <c r="AX6" s="19" t="s">
        <v>152</v>
      </c>
      <c r="AY6" s="19" t="s">
        <v>152</v>
      </c>
      <c r="AZ6" s="19" t="s">
        <v>152</v>
      </c>
      <c r="BA6" s="19" t="s">
        <v>152</v>
      </c>
      <c r="BB6" s="19" t="s">
        <v>152</v>
      </c>
      <c r="BC6" s="19" t="s">
        <v>152</v>
      </c>
      <c r="BD6" s="19" t="s">
        <v>152</v>
      </c>
      <c r="BE6" s="19" t="s">
        <v>152</v>
      </c>
      <c r="BF6" s="19" t="s">
        <v>152</v>
      </c>
      <c r="BG6" s="19" t="s">
        <v>152</v>
      </c>
      <c r="BH6" s="19" t="s">
        <v>152</v>
      </c>
      <c r="BI6" s="19" t="s">
        <v>152</v>
      </c>
      <c r="BJ6" s="19" t="s">
        <v>152</v>
      </c>
      <c r="BK6" s="19" t="s">
        <v>152</v>
      </c>
      <c r="BL6" s="19" t="s">
        <v>152</v>
      </c>
      <c r="BM6" s="19" t="s">
        <v>152</v>
      </c>
      <c r="BN6" s="19" t="s">
        <v>152</v>
      </c>
      <c r="BO6" s="19" t="s">
        <v>152</v>
      </c>
    </row>
    <row r="7" spans="1:67" ht="27" customHeight="1">
      <c r="A7" s="6"/>
      <c r="B7" s="6"/>
      <c r="C7" s="6"/>
      <c r="D7" s="6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67">
      <c r="A8" s="6"/>
      <c r="B8" s="6"/>
      <c r="C8" s="6"/>
      <c r="D8" s="14" t="s">
        <v>121</v>
      </c>
      <c r="E8" s="15"/>
      <c r="F8" s="22" t="s">
        <v>148</v>
      </c>
      <c r="G8" s="16">
        <v>1628473</v>
      </c>
      <c r="H8" s="16">
        <v>3132107</v>
      </c>
      <c r="I8" s="16">
        <v>655123</v>
      </c>
      <c r="J8" s="16">
        <v>17777056</v>
      </c>
      <c r="K8" s="16">
        <v>2778393</v>
      </c>
      <c r="L8" s="16">
        <v>1195615</v>
      </c>
      <c r="M8" s="16">
        <v>2450635</v>
      </c>
      <c r="N8" s="16">
        <v>125517</v>
      </c>
      <c r="O8" s="16">
        <v>324889</v>
      </c>
      <c r="P8" s="16">
        <v>16467363</v>
      </c>
      <c r="Q8" s="16">
        <v>2279191</v>
      </c>
      <c r="R8" s="16">
        <v>25760</v>
      </c>
      <c r="S8" s="16">
        <v>23413277</v>
      </c>
      <c r="T8" s="16">
        <v>31844</v>
      </c>
      <c r="U8" s="16">
        <v>2840139</v>
      </c>
      <c r="V8" s="16">
        <v>9583190</v>
      </c>
      <c r="W8" s="16">
        <v>1828654</v>
      </c>
      <c r="X8" s="16">
        <v>3480000</v>
      </c>
      <c r="Y8" s="16">
        <v>1151827</v>
      </c>
      <c r="Z8" s="16">
        <v>4178984</v>
      </c>
      <c r="AA8" s="16">
        <v>721041</v>
      </c>
      <c r="AB8" s="16">
        <v>6526385</v>
      </c>
      <c r="AC8" s="16">
        <v>6071821</v>
      </c>
      <c r="AD8" s="16">
        <v>194702</v>
      </c>
      <c r="AE8" s="16">
        <v>5101</v>
      </c>
      <c r="AF8" s="16">
        <v>342775</v>
      </c>
      <c r="AG8" s="16">
        <v>131602</v>
      </c>
      <c r="AH8" s="16">
        <v>6972</v>
      </c>
      <c r="AI8" s="16">
        <v>30194</v>
      </c>
      <c r="AJ8" s="16">
        <v>24974</v>
      </c>
      <c r="AK8" s="16">
        <v>32462</v>
      </c>
      <c r="AL8" s="16">
        <v>235924</v>
      </c>
      <c r="AM8" s="16">
        <v>31757</v>
      </c>
      <c r="AN8" s="16">
        <v>362376</v>
      </c>
      <c r="AO8" s="16">
        <v>103807</v>
      </c>
      <c r="AP8" s="16">
        <v>226594</v>
      </c>
      <c r="AQ8" s="16">
        <v>67948</v>
      </c>
      <c r="AR8" s="16">
        <v>17981</v>
      </c>
      <c r="AS8" s="16">
        <v>12821</v>
      </c>
      <c r="AT8" s="16">
        <v>11653</v>
      </c>
      <c r="AU8" s="16">
        <v>83130</v>
      </c>
      <c r="AV8" s="16">
        <v>467129</v>
      </c>
      <c r="AW8" s="16">
        <v>458753</v>
      </c>
      <c r="AX8" s="16">
        <v>13597</v>
      </c>
      <c r="AY8" s="16">
        <v>291595</v>
      </c>
      <c r="AZ8" s="16">
        <v>1394008</v>
      </c>
      <c r="BA8" s="16">
        <v>119942</v>
      </c>
      <c r="BB8" s="16">
        <v>66592</v>
      </c>
      <c r="BC8" s="16">
        <v>14806</v>
      </c>
      <c r="BD8" s="16">
        <v>6110</v>
      </c>
      <c r="BE8" s="16">
        <v>2785375</v>
      </c>
      <c r="BF8" s="16">
        <v>6037</v>
      </c>
      <c r="BG8" s="16">
        <v>256629</v>
      </c>
      <c r="BH8" s="16">
        <v>3615</v>
      </c>
      <c r="BI8" s="16">
        <v>53824</v>
      </c>
      <c r="BJ8" s="16">
        <v>180135</v>
      </c>
      <c r="BK8" s="16">
        <v>11091</v>
      </c>
      <c r="BL8" s="16">
        <v>14277729</v>
      </c>
      <c r="BM8" s="16">
        <v>8252381</v>
      </c>
      <c r="BN8" s="16">
        <v>2648165</v>
      </c>
      <c r="BO8" s="16">
        <f>SUM(G8:BN8)</f>
        <v>141897570</v>
      </c>
    </row>
    <row r="9" spans="1:67">
      <c r="A9" s="6"/>
      <c r="B9" s="6"/>
      <c r="C9" s="6"/>
      <c r="D9" s="14" t="s">
        <v>122</v>
      </c>
      <c r="E9" s="15"/>
      <c r="F9" s="22" t="s">
        <v>148</v>
      </c>
      <c r="G9" s="16">
        <v>-1265995</v>
      </c>
      <c r="H9" s="16">
        <v>1992907</v>
      </c>
      <c r="I9" s="16">
        <v>-302608</v>
      </c>
      <c r="J9" s="16">
        <v>646763</v>
      </c>
      <c r="K9" s="16">
        <v>-1857812</v>
      </c>
      <c r="L9" s="16">
        <v>-550965</v>
      </c>
      <c r="M9" s="16">
        <v>-986039</v>
      </c>
      <c r="N9" s="16">
        <v>-467044</v>
      </c>
      <c r="O9" s="16">
        <v>-992131</v>
      </c>
      <c r="P9" s="16">
        <v>-1926095</v>
      </c>
      <c r="Q9" s="16">
        <v>-3754474</v>
      </c>
      <c r="R9" s="16"/>
      <c r="S9" s="16">
        <v>-68978790</v>
      </c>
      <c r="T9" s="16"/>
      <c r="U9" s="16">
        <v>23401</v>
      </c>
      <c r="V9" s="16">
        <v>-8268261</v>
      </c>
      <c r="W9" s="16">
        <v>-1016845</v>
      </c>
      <c r="X9" s="16">
        <v>-2616532</v>
      </c>
      <c r="Y9" s="16">
        <v>-768168</v>
      </c>
      <c r="Z9" s="16">
        <v>-2052805</v>
      </c>
      <c r="AA9" s="16">
        <v>-1396554</v>
      </c>
      <c r="AB9" s="16">
        <v>-3377375</v>
      </c>
      <c r="AC9" s="16">
        <v>-274973</v>
      </c>
      <c r="AD9" s="16">
        <v>-382440</v>
      </c>
      <c r="AE9" s="16"/>
      <c r="AF9" s="16">
        <v>-855762</v>
      </c>
      <c r="AG9" s="16">
        <v>-763078</v>
      </c>
      <c r="AH9" s="16">
        <v>-2674</v>
      </c>
      <c r="AI9" s="16">
        <v>-328228</v>
      </c>
      <c r="AJ9" s="16"/>
      <c r="AK9" s="16">
        <v>17081</v>
      </c>
      <c r="AL9" s="16">
        <v>3224</v>
      </c>
      <c r="AM9" s="16">
        <v>-12352</v>
      </c>
      <c r="AN9" s="16">
        <v>-694848</v>
      </c>
      <c r="AO9" s="16">
        <v>24104</v>
      </c>
      <c r="AP9" s="16">
        <v>-98916</v>
      </c>
      <c r="AQ9" s="16"/>
      <c r="AR9" s="16"/>
      <c r="AS9" s="16"/>
      <c r="AT9" s="16"/>
      <c r="AU9" s="16">
        <v>-89848</v>
      </c>
      <c r="AV9" s="16">
        <v>-238426</v>
      </c>
      <c r="AW9" s="16">
        <v>-221070</v>
      </c>
      <c r="AX9" s="16"/>
      <c r="AY9" s="16">
        <v>-100438</v>
      </c>
      <c r="AZ9" s="16">
        <v>3612113</v>
      </c>
      <c r="BA9" s="16">
        <v>-62039</v>
      </c>
      <c r="BB9" s="16">
        <v>-3933</v>
      </c>
      <c r="BC9" s="16"/>
      <c r="BD9" s="16"/>
      <c r="BE9" s="16">
        <v>-849725</v>
      </c>
      <c r="BF9" s="16"/>
      <c r="BG9" s="16">
        <v>-295285</v>
      </c>
      <c r="BH9" s="16"/>
      <c r="BI9" s="16">
        <v>16542</v>
      </c>
      <c r="BJ9" s="16">
        <v>-39438</v>
      </c>
      <c r="BK9" s="16"/>
      <c r="BL9" s="16">
        <v>-5871702</v>
      </c>
      <c r="BM9" s="16">
        <v>-11937522</v>
      </c>
      <c r="BN9" s="16">
        <v>384872</v>
      </c>
      <c r="BO9" s="16">
        <f t="shared" ref="BO9:BO46" si="0">SUM(G9:BN9)</f>
        <v>-116980183</v>
      </c>
    </row>
    <row r="10" spans="1:67">
      <c r="A10" s="6"/>
      <c r="B10" s="6"/>
      <c r="C10" s="6"/>
      <c r="D10" s="14" t="s">
        <v>123</v>
      </c>
      <c r="E10" s="15"/>
      <c r="F10" s="22" t="s">
        <v>148</v>
      </c>
      <c r="G10" s="16">
        <v>529086</v>
      </c>
      <c r="H10" s="16">
        <v>2297407</v>
      </c>
      <c r="I10" s="16">
        <v>-74</v>
      </c>
      <c r="J10" s="16">
        <v>3132764</v>
      </c>
      <c r="K10" s="16">
        <v>102696</v>
      </c>
      <c r="L10" s="16">
        <v>113636</v>
      </c>
      <c r="M10" s="16">
        <v>978044</v>
      </c>
      <c r="N10" s="16">
        <v>9930</v>
      </c>
      <c r="O10" s="16"/>
      <c r="P10" s="16">
        <v>1244422</v>
      </c>
      <c r="Q10" s="16">
        <v>409329</v>
      </c>
      <c r="R10" s="16"/>
      <c r="S10" s="16">
        <v>1664488</v>
      </c>
      <c r="T10" s="16"/>
      <c r="U10" s="16">
        <v>23242</v>
      </c>
      <c r="V10" s="16">
        <v>1503408</v>
      </c>
      <c r="W10" s="16">
        <v>312450</v>
      </c>
      <c r="X10" s="16">
        <v>468949</v>
      </c>
      <c r="Y10" s="16">
        <v>1175</v>
      </c>
      <c r="Z10" s="16">
        <v>325701</v>
      </c>
      <c r="AA10" s="16">
        <v>-26566</v>
      </c>
      <c r="AB10" s="16">
        <v>5868</v>
      </c>
      <c r="AC10" s="16">
        <v>510736</v>
      </c>
      <c r="AD10" s="16"/>
      <c r="AE10" s="16"/>
      <c r="AF10" s="16">
        <v>-2726</v>
      </c>
      <c r="AG10" s="16">
        <v>387</v>
      </c>
      <c r="AH10" s="16">
        <v>-2472</v>
      </c>
      <c r="AI10" s="16">
        <v>-838</v>
      </c>
      <c r="AJ10" s="16"/>
      <c r="AK10" s="16">
        <v>17081</v>
      </c>
      <c r="AL10" s="16">
        <v>2638</v>
      </c>
      <c r="AM10" s="16"/>
      <c r="AN10" s="16">
        <v>126794</v>
      </c>
      <c r="AO10" s="16">
        <v>-387</v>
      </c>
      <c r="AP10" s="16">
        <v>64297</v>
      </c>
      <c r="AQ10" s="16"/>
      <c r="AR10" s="16"/>
      <c r="AS10" s="16"/>
      <c r="AT10" s="16"/>
      <c r="AU10" s="16">
        <v>1135</v>
      </c>
      <c r="AV10" s="16">
        <v>296976</v>
      </c>
      <c r="AW10" s="16">
        <v>10153</v>
      </c>
      <c r="AX10" s="16"/>
      <c r="AY10" s="16">
        <v>27042</v>
      </c>
      <c r="AZ10" s="16">
        <v>-172798</v>
      </c>
      <c r="BA10" s="16">
        <v>1141</v>
      </c>
      <c r="BB10" s="16">
        <v>9619</v>
      </c>
      <c r="BC10" s="16"/>
      <c r="BD10" s="16"/>
      <c r="BE10" s="16"/>
      <c r="BF10" s="16"/>
      <c r="BG10" s="16">
        <v>36032</v>
      </c>
      <c r="BH10" s="16"/>
      <c r="BI10" s="16">
        <v>33887</v>
      </c>
      <c r="BJ10" s="16">
        <v>131</v>
      </c>
      <c r="BK10" s="16"/>
      <c r="BL10" s="16">
        <v>1105836</v>
      </c>
      <c r="BM10" s="16">
        <v>1340013</v>
      </c>
      <c r="BN10" s="16">
        <v>380572</v>
      </c>
      <c r="BO10" s="16">
        <f t="shared" si="0"/>
        <v>16881204</v>
      </c>
    </row>
    <row r="11" spans="1:67">
      <c r="A11" s="6"/>
      <c r="B11" s="6"/>
      <c r="C11" s="6"/>
      <c r="D11" s="14" t="s">
        <v>124</v>
      </c>
      <c r="E11" s="15"/>
      <c r="F11" s="22" t="s">
        <v>148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>
        <v>81567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>
        <v>0</v>
      </c>
      <c r="BN11" s="16"/>
      <c r="BO11" s="16">
        <f t="shared" si="0"/>
        <v>81567</v>
      </c>
    </row>
    <row r="12" spans="1:67">
      <c r="A12" s="6"/>
      <c r="B12" s="6"/>
      <c r="C12" s="6"/>
      <c r="D12" s="14" t="s">
        <v>125</v>
      </c>
      <c r="E12" s="15"/>
      <c r="F12" s="22" t="s">
        <v>148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>
        <f t="shared" si="0"/>
        <v>0</v>
      </c>
    </row>
    <row r="13" spans="1:67">
      <c r="A13" s="6"/>
      <c r="B13" s="6"/>
      <c r="C13" s="6"/>
      <c r="D13" s="14" t="s">
        <v>137</v>
      </c>
      <c r="E13" s="15"/>
      <c r="F13" s="22" t="s">
        <v>148</v>
      </c>
      <c r="G13" s="16">
        <v>755837</v>
      </c>
      <c r="H13" s="16">
        <v>3282010</v>
      </c>
      <c r="I13" s="16">
        <v>-99</v>
      </c>
      <c r="J13" s="16">
        <v>4174619</v>
      </c>
      <c r="K13" s="16">
        <v>179719</v>
      </c>
      <c r="L13" s="16">
        <v>162337</v>
      </c>
      <c r="M13" s="16">
        <v>1397206</v>
      </c>
      <c r="N13" s="16">
        <v>14186</v>
      </c>
      <c r="O13" s="16"/>
      <c r="P13" s="16">
        <v>1777745</v>
      </c>
      <c r="Q13" s="16">
        <v>584755</v>
      </c>
      <c r="R13" s="16"/>
      <c r="S13" s="16">
        <v>2311789</v>
      </c>
      <c r="T13" s="16"/>
      <c r="U13" s="16">
        <v>33200</v>
      </c>
      <c r="V13" s="16">
        <v>2004544</v>
      </c>
      <c r="W13" s="16">
        <v>446357</v>
      </c>
      <c r="X13" s="16">
        <v>661648</v>
      </c>
      <c r="Y13" s="16">
        <v>1679</v>
      </c>
      <c r="Z13" s="16">
        <v>392453</v>
      </c>
      <c r="AA13" s="16">
        <v>-37951</v>
      </c>
      <c r="AB13" s="16">
        <v>7824</v>
      </c>
      <c r="AC13" s="16">
        <v>729622</v>
      </c>
      <c r="AD13" s="16"/>
      <c r="AE13" s="16"/>
      <c r="AF13" s="16">
        <v>-3894</v>
      </c>
      <c r="AG13" s="16">
        <v>553</v>
      </c>
      <c r="AH13" s="16">
        <v>-3531</v>
      </c>
      <c r="AI13" s="16">
        <v>-1196</v>
      </c>
      <c r="AJ13" s="16"/>
      <c r="AK13" s="16">
        <v>24401</v>
      </c>
      <c r="AL13" s="16">
        <v>3768</v>
      </c>
      <c r="AM13" s="16"/>
      <c r="AN13" s="16">
        <v>181134</v>
      </c>
      <c r="AO13" s="16">
        <v>-516</v>
      </c>
      <c r="AP13" s="16">
        <v>91853</v>
      </c>
      <c r="AQ13" s="16"/>
      <c r="AR13" s="16"/>
      <c r="AS13" s="16"/>
      <c r="AT13" s="16"/>
      <c r="AU13" s="16">
        <v>1621</v>
      </c>
      <c r="AV13" s="16">
        <v>255004</v>
      </c>
      <c r="AW13" s="16">
        <v>-18932</v>
      </c>
      <c r="AX13" s="16"/>
      <c r="AY13" s="16">
        <v>38631</v>
      </c>
      <c r="AZ13" s="16">
        <v>-120959</v>
      </c>
      <c r="BA13" s="16">
        <v>1630</v>
      </c>
      <c r="BB13" s="16">
        <v>13741</v>
      </c>
      <c r="BC13" s="16"/>
      <c r="BD13" s="16"/>
      <c r="BE13" s="16"/>
      <c r="BF13" s="16"/>
      <c r="BG13" s="16">
        <v>54682</v>
      </c>
      <c r="BH13" s="16"/>
      <c r="BI13" s="16">
        <v>48410</v>
      </c>
      <c r="BJ13" s="16">
        <v>175</v>
      </c>
      <c r="BK13" s="16"/>
      <c r="BL13" s="16">
        <v>1579765</v>
      </c>
      <c r="BM13" s="16">
        <v>1913680</v>
      </c>
      <c r="BN13" s="16">
        <v>543674</v>
      </c>
      <c r="BO13" s="16">
        <f t="shared" si="0"/>
        <v>23483174</v>
      </c>
    </row>
    <row r="14" spans="1:67">
      <c r="A14" s="6"/>
      <c r="B14" s="6"/>
      <c r="C14" s="6"/>
      <c r="D14" s="14" t="s">
        <v>138</v>
      </c>
      <c r="E14" s="15"/>
      <c r="F14" s="22" t="s">
        <v>148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>
        <f t="shared" si="0"/>
        <v>0</v>
      </c>
    </row>
    <row r="15" spans="1:67" ht="14.25" customHeight="1">
      <c r="A15" s="6"/>
      <c r="B15" s="6"/>
      <c r="C15" s="6"/>
      <c r="D15" s="14" t="s">
        <v>139</v>
      </c>
      <c r="E15" s="15"/>
      <c r="F15" s="22" t="s">
        <v>148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>
        <f t="shared" si="0"/>
        <v>0</v>
      </c>
    </row>
    <row r="16" spans="1:67">
      <c r="A16" s="6"/>
      <c r="B16" s="6"/>
      <c r="C16" s="6"/>
      <c r="D16" s="14" t="s">
        <v>140</v>
      </c>
      <c r="E16" s="15"/>
      <c r="F16" s="22" t="s">
        <v>148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>
        <f t="shared" si="0"/>
        <v>0</v>
      </c>
    </row>
    <row r="17" spans="1:67" ht="14.25" customHeight="1">
      <c r="A17" s="6"/>
      <c r="B17" s="6"/>
      <c r="C17" s="6"/>
      <c r="D17" s="14" t="s">
        <v>141</v>
      </c>
      <c r="E17" s="15"/>
      <c r="F17" s="22" t="s">
        <v>148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>
        <f t="shared" si="0"/>
        <v>0</v>
      </c>
    </row>
    <row r="18" spans="1:67">
      <c r="A18" s="6"/>
      <c r="B18" s="6"/>
      <c r="C18" s="6"/>
      <c r="D18" s="14" t="s">
        <v>126</v>
      </c>
      <c r="E18" s="15"/>
      <c r="F18" s="22" t="s">
        <v>148</v>
      </c>
      <c r="G18" s="16">
        <v>-226751</v>
      </c>
      <c r="H18" s="16">
        <v>-984603</v>
      </c>
      <c r="I18" s="16">
        <v>25</v>
      </c>
      <c r="J18" s="16">
        <v>-1041854</v>
      </c>
      <c r="K18" s="16">
        <v>-77022</v>
      </c>
      <c r="L18" s="16">
        <v>-48701</v>
      </c>
      <c r="M18" s="16">
        <v>-419162</v>
      </c>
      <c r="N18" s="16">
        <v>-4256</v>
      </c>
      <c r="O18" s="16"/>
      <c r="P18" s="16">
        <v>-533324</v>
      </c>
      <c r="Q18" s="16">
        <v>-175427</v>
      </c>
      <c r="R18" s="16"/>
      <c r="S18" s="16">
        <v>-647301</v>
      </c>
      <c r="T18" s="16"/>
      <c r="U18" s="16">
        <v>-9958</v>
      </c>
      <c r="V18" s="16">
        <v>-501136</v>
      </c>
      <c r="W18" s="16">
        <v>-133907</v>
      </c>
      <c r="X18" s="16">
        <v>-192698</v>
      </c>
      <c r="Y18" s="16">
        <v>-504</v>
      </c>
      <c r="Z18" s="16">
        <v>-148320</v>
      </c>
      <c r="AA18" s="16">
        <v>11385</v>
      </c>
      <c r="AB18" s="16">
        <v>-1956</v>
      </c>
      <c r="AC18" s="16">
        <v>-218887</v>
      </c>
      <c r="AD18" s="16"/>
      <c r="AE18" s="16"/>
      <c r="AF18" s="16">
        <v>1168</v>
      </c>
      <c r="AG18" s="16">
        <v>-166</v>
      </c>
      <c r="AH18" s="16">
        <v>1059</v>
      </c>
      <c r="AI18" s="16">
        <v>359</v>
      </c>
      <c r="AJ18" s="16"/>
      <c r="AK18" s="16">
        <v>-7320</v>
      </c>
      <c r="AL18" s="16">
        <v>-1130</v>
      </c>
      <c r="AM18" s="16"/>
      <c r="AN18" s="16">
        <v>-54340</v>
      </c>
      <c r="AO18" s="16">
        <v>129</v>
      </c>
      <c r="AP18" s="16">
        <v>-27556</v>
      </c>
      <c r="AQ18" s="16"/>
      <c r="AR18" s="16"/>
      <c r="AS18" s="16"/>
      <c r="AT18" s="16"/>
      <c r="AU18" s="16">
        <v>-486</v>
      </c>
      <c r="AV18" s="16">
        <v>41972</v>
      </c>
      <c r="AW18" s="16">
        <v>29085</v>
      </c>
      <c r="AX18" s="16"/>
      <c r="AY18" s="16">
        <v>-11589</v>
      </c>
      <c r="AZ18" s="16">
        <v>-51839</v>
      </c>
      <c r="BA18" s="16">
        <v>-489</v>
      </c>
      <c r="BB18" s="16">
        <v>-4122</v>
      </c>
      <c r="BC18" s="16"/>
      <c r="BD18" s="16"/>
      <c r="BE18" s="16"/>
      <c r="BF18" s="16"/>
      <c r="BG18" s="16">
        <v>-18650</v>
      </c>
      <c r="BH18" s="16"/>
      <c r="BI18" s="16">
        <v>-14523</v>
      </c>
      <c r="BJ18" s="16">
        <v>-44</v>
      </c>
      <c r="BK18" s="16"/>
      <c r="BL18" s="16">
        <v>-473930</v>
      </c>
      <c r="BM18" s="16">
        <v>-573667</v>
      </c>
      <c r="BN18" s="16">
        <v>-163102</v>
      </c>
      <c r="BO18" s="16">
        <f t="shared" si="0"/>
        <v>-6683538</v>
      </c>
    </row>
    <row r="19" spans="1:67">
      <c r="A19" s="6"/>
      <c r="B19" s="6"/>
      <c r="C19" s="6"/>
      <c r="D19" s="14" t="s">
        <v>127</v>
      </c>
      <c r="E19" s="15"/>
      <c r="F19" s="22" t="s">
        <v>148</v>
      </c>
      <c r="G19" s="16">
        <v>-1795081</v>
      </c>
      <c r="H19" s="16">
        <v>-304500</v>
      </c>
      <c r="I19" s="16">
        <v>-302533</v>
      </c>
      <c r="J19" s="16">
        <v>-2486001</v>
      </c>
      <c r="K19" s="16">
        <v>-1960509</v>
      </c>
      <c r="L19" s="16">
        <v>-664601</v>
      </c>
      <c r="M19" s="16">
        <v>-1964084</v>
      </c>
      <c r="N19" s="16">
        <v>-476974</v>
      </c>
      <c r="O19" s="16">
        <v>-992131</v>
      </c>
      <c r="P19" s="16">
        <v>-3170516</v>
      </c>
      <c r="Q19" s="16">
        <v>-4163803</v>
      </c>
      <c r="R19" s="16"/>
      <c r="S19" s="16">
        <v>-70643277</v>
      </c>
      <c r="T19" s="16"/>
      <c r="U19" s="16">
        <v>159</v>
      </c>
      <c r="V19" s="16">
        <v>-9771669</v>
      </c>
      <c r="W19" s="16">
        <v>-1329295</v>
      </c>
      <c r="X19" s="16">
        <v>-3085481</v>
      </c>
      <c r="Y19" s="16">
        <v>-769343</v>
      </c>
      <c r="Z19" s="16">
        <v>-2378506</v>
      </c>
      <c r="AA19" s="16">
        <v>-1369988</v>
      </c>
      <c r="AB19" s="16">
        <v>-3383243</v>
      </c>
      <c r="AC19" s="16">
        <v>-785708</v>
      </c>
      <c r="AD19" s="16">
        <v>-382440</v>
      </c>
      <c r="AE19" s="16"/>
      <c r="AF19" s="16">
        <v>-853036</v>
      </c>
      <c r="AG19" s="16">
        <v>-763465</v>
      </c>
      <c r="AH19" s="16">
        <v>-202</v>
      </c>
      <c r="AI19" s="16">
        <v>-327391</v>
      </c>
      <c r="AJ19" s="16"/>
      <c r="AK19" s="16"/>
      <c r="AL19" s="16">
        <v>586</v>
      </c>
      <c r="AM19" s="16">
        <v>-12352</v>
      </c>
      <c r="AN19" s="16">
        <v>-821642</v>
      </c>
      <c r="AO19" s="16">
        <v>24491</v>
      </c>
      <c r="AP19" s="16">
        <v>-163213</v>
      </c>
      <c r="AQ19" s="16"/>
      <c r="AR19" s="16"/>
      <c r="AS19" s="16"/>
      <c r="AT19" s="16"/>
      <c r="AU19" s="16">
        <v>-90983</v>
      </c>
      <c r="AV19" s="16">
        <v>-535402</v>
      </c>
      <c r="AW19" s="16">
        <v>-231223</v>
      </c>
      <c r="AX19" s="16"/>
      <c r="AY19" s="16">
        <v>-127479</v>
      </c>
      <c r="AZ19" s="16">
        <v>3784911</v>
      </c>
      <c r="BA19" s="16">
        <v>-63180</v>
      </c>
      <c r="BB19" s="16">
        <v>-13552</v>
      </c>
      <c r="BC19" s="16"/>
      <c r="BD19" s="16"/>
      <c r="BE19" s="16">
        <v>-849725</v>
      </c>
      <c r="BF19" s="16"/>
      <c r="BG19" s="16">
        <v>-331317</v>
      </c>
      <c r="BH19" s="16"/>
      <c r="BI19" s="16">
        <v>-17345</v>
      </c>
      <c r="BJ19" s="16">
        <v>-39569</v>
      </c>
      <c r="BK19" s="16"/>
      <c r="BL19" s="16">
        <v>-6977538</v>
      </c>
      <c r="BM19" s="16">
        <v>-13277534</v>
      </c>
      <c r="BN19" s="16">
        <v>4300</v>
      </c>
      <c r="BO19" s="16">
        <f t="shared" si="0"/>
        <v>-133861384</v>
      </c>
    </row>
    <row r="20" spans="1:67">
      <c r="A20" s="6"/>
      <c r="B20" s="6"/>
      <c r="C20" s="6"/>
      <c r="D20" s="14" t="s">
        <v>142</v>
      </c>
      <c r="E20" s="15"/>
      <c r="F20" s="22" t="s">
        <v>148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>
        <f t="shared" si="0"/>
        <v>0</v>
      </c>
    </row>
    <row r="21" spans="1:67">
      <c r="A21" s="6"/>
      <c r="B21" s="6"/>
      <c r="C21" s="6"/>
      <c r="D21" s="14" t="s">
        <v>128</v>
      </c>
      <c r="E21" s="15"/>
      <c r="F21" s="22" t="s">
        <v>148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>
        <f t="shared" si="0"/>
        <v>0</v>
      </c>
    </row>
    <row r="22" spans="1:67">
      <c r="A22" s="6"/>
      <c r="B22" s="6"/>
      <c r="C22" s="6"/>
      <c r="D22" s="14" t="s">
        <v>129</v>
      </c>
      <c r="E22" s="15"/>
      <c r="F22" s="22" t="s">
        <v>148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>
        <f t="shared" si="0"/>
        <v>0</v>
      </c>
    </row>
    <row r="23" spans="1:67">
      <c r="A23" s="6"/>
      <c r="B23" s="6"/>
      <c r="C23" s="6"/>
      <c r="D23" s="14" t="s">
        <v>130</v>
      </c>
      <c r="E23" s="15"/>
      <c r="F23" s="22" t="s">
        <v>148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>
        <f t="shared" si="0"/>
        <v>0</v>
      </c>
    </row>
    <row r="24" spans="1:67">
      <c r="A24" s="6"/>
      <c r="B24" s="6"/>
      <c r="C24" s="6"/>
      <c r="D24" s="14" t="s">
        <v>131</v>
      </c>
      <c r="E24" s="15"/>
      <c r="F24" s="22" t="s">
        <v>148</v>
      </c>
      <c r="G24" s="16"/>
      <c r="H24" s="16">
        <v>3209</v>
      </c>
      <c r="I24" s="16"/>
      <c r="J24" s="16">
        <v>27633</v>
      </c>
      <c r="K24" s="16"/>
      <c r="L24" s="16"/>
      <c r="M24" s="16">
        <v>30833</v>
      </c>
      <c r="N24" s="16">
        <v>213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>
        <v>20378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>
        <v>1327</v>
      </c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>
        <v>2280</v>
      </c>
      <c r="BH24" s="16"/>
      <c r="BI24" s="16"/>
      <c r="BJ24" s="16"/>
      <c r="BK24" s="16"/>
      <c r="BL24" s="16"/>
      <c r="BM24" s="16"/>
      <c r="BN24" s="16"/>
      <c r="BO24" s="16">
        <f t="shared" si="0"/>
        <v>85873</v>
      </c>
    </row>
    <row r="25" spans="1:67">
      <c r="A25" s="6"/>
      <c r="B25" s="6"/>
      <c r="C25" s="6"/>
      <c r="D25" s="14" t="s">
        <v>132</v>
      </c>
      <c r="E25" s="15"/>
      <c r="F25" s="22" t="s">
        <v>148</v>
      </c>
      <c r="G25" s="16"/>
      <c r="H25" s="16">
        <v>3209</v>
      </c>
      <c r="I25" s="16"/>
      <c r="J25" s="16">
        <v>27633</v>
      </c>
      <c r="K25" s="16"/>
      <c r="L25" s="16"/>
      <c r="M25" s="16">
        <v>30833</v>
      </c>
      <c r="N25" s="16">
        <v>213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>
        <v>1327</v>
      </c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>
        <v>2280</v>
      </c>
      <c r="BH25" s="16"/>
      <c r="BI25" s="16"/>
      <c r="BJ25" s="16"/>
      <c r="BK25" s="16"/>
      <c r="BL25" s="16"/>
      <c r="BM25" s="16"/>
      <c r="BN25" s="16"/>
      <c r="BO25" s="16">
        <f t="shared" si="0"/>
        <v>65495</v>
      </c>
    </row>
    <row r="26" spans="1:67">
      <c r="A26" s="6"/>
      <c r="B26" s="6"/>
      <c r="C26" s="6"/>
      <c r="D26" s="14" t="s">
        <v>129</v>
      </c>
      <c r="E26" s="15"/>
      <c r="F26" s="22" t="s">
        <v>148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>
        <f t="shared" si="0"/>
        <v>0</v>
      </c>
    </row>
    <row r="27" spans="1:67">
      <c r="A27" s="6"/>
      <c r="B27" s="6"/>
      <c r="C27" s="6"/>
      <c r="D27" s="14" t="s">
        <v>130</v>
      </c>
      <c r="E27" s="15"/>
      <c r="F27" s="22" t="s">
        <v>148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>
        <v>20378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>
        <f t="shared" si="0"/>
        <v>20378</v>
      </c>
    </row>
    <row r="28" spans="1:67">
      <c r="A28" s="6"/>
      <c r="B28" s="6"/>
      <c r="C28" s="6"/>
      <c r="D28" s="14" t="s">
        <v>143</v>
      </c>
      <c r="E28" s="15"/>
      <c r="F28" s="22" t="s">
        <v>148</v>
      </c>
      <c r="G28" s="16"/>
      <c r="H28" s="16">
        <v>-65084</v>
      </c>
      <c r="I28" s="16">
        <v>-78648</v>
      </c>
      <c r="J28" s="16"/>
      <c r="K28" s="16">
        <v>-1103989</v>
      </c>
      <c r="L28" s="16"/>
      <c r="M28" s="16">
        <v>-1367496</v>
      </c>
      <c r="N28" s="16">
        <v>-50014</v>
      </c>
      <c r="O28" s="16"/>
      <c r="P28" s="16">
        <v>-2069699</v>
      </c>
      <c r="Q28" s="16"/>
      <c r="R28" s="16"/>
      <c r="S28" s="16">
        <v>-95940989</v>
      </c>
      <c r="T28" s="16"/>
      <c r="U28" s="16"/>
      <c r="V28" s="16">
        <v>-232938</v>
      </c>
      <c r="W28" s="16">
        <v>-500241</v>
      </c>
      <c r="X28" s="16"/>
      <c r="Y28" s="16">
        <v>-303677</v>
      </c>
      <c r="Z28" s="16">
        <v>-5057092</v>
      </c>
      <c r="AA28" s="16">
        <v>-2266388</v>
      </c>
      <c r="AB28" s="16">
        <v>72203</v>
      </c>
      <c r="AC28" s="16">
        <v>-672119</v>
      </c>
      <c r="AD28" s="16"/>
      <c r="AE28" s="16"/>
      <c r="AF28" s="16">
        <v>-507134</v>
      </c>
      <c r="AG28" s="16"/>
      <c r="AH28" s="16"/>
      <c r="AI28" s="16"/>
      <c r="AJ28" s="16"/>
      <c r="AK28" s="16"/>
      <c r="AL28" s="16"/>
      <c r="AM28" s="16"/>
      <c r="AN28" s="16">
        <v>-362597</v>
      </c>
      <c r="AO28" s="16"/>
      <c r="AP28" s="16">
        <v>-133234</v>
      </c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>
        <v>-8326</v>
      </c>
      <c r="BC28" s="16"/>
      <c r="BD28" s="16"/>
      <c r="BE28" s="16">
        <v>-333482</v>
      </c>
      <c r="BF28" s="16"/>
      <c r="BG28" s="16">
        <v>-72720</v>
      </c>
      <c r="BH28" s="16"/>
      <c r="BI28" s="16"/>
      <c r="BJ28" s="16"/>
      <c r="BK28" s="16"/>
      <c r="BL28" s="16">
        <v>-5480776</v>
      </c>
      <c r="BM28" s="16">
        <v>-19820186</v>
      </c>
      <c r="BN28" s="16"/>
      <c r="BO28" s="16">
        <f t="shared" si="0"/>
        <v>-136354626</v>
      </c>
    </row>
    <row r="29" spans="1:67">
      <c r="A29" s="6"/>
      <c r="B29" s="6"/>
      <c r="C29" s="6"/>
      <c r="D29" s="14" t="s">
        <v>128</v>
      </c>
      <c r="E29" s="15"/>
      <c r="F29" s="22" t="s">
        <v>148</v>
      </c>
      <c r="G29" s="16"/>
      <c r="H29" s="16">
        <v>-65084</v>
      </c>
      <c r="I29" s="16">
        <v>-78648</v>
      </c>
      <c r="J29" s="16"/>
      <c r="K29" s="16">
        <v>-1103989</v>
      </c>
      <c r="L29" s="16"/>
      <c r="M29" s="16">
        <v>-1367496</v>
      </c>
      <c r="N29" s="16">
        <v>-50014</v>
      </c>
      <c r="O29" s="16"/>
      <c r="P29" s="16">
        <v>-2069699</v>
      </c>
      <c r="Q29" s="16"/>
      <c r="R29" s="16"/>
      <c r="S29" s="16">
        <v>-95940989</v>
      </c>
      <c r="T29" s="16"/>
      <c r="U29" s="16"/>
      <c r="V29" s="16">
        <v>-232938</v>
      </c>
      <c r="W29" s="16">
        <v>-500241</v>
      </c>
      <c r="X29" s="16"/>
      <c r="Y29" s="16">
        <v>-303677</v>
      </c>
      <c r="Z29" s="16">
        <v>-5057092</v>
      </c>
      <c r="AA29" s="16">
        <v>-2266388</v>
      </c>
      <c r="AB29" s="16">
        <v>72203</v>
      </c>
      <c r="AC29" s="16">
        <v>-672119</v>
      </c>
      <c r="AD29" s="16"/>
      <c r="AE29" s="16"/>
      <c r="AF29" s="16">
        <v>-507134</v>
      </c>
      <c r="AG29" s="16"/>
      <c r="AH29" s="16"/>
      <c r="AI29" s="16"/>
      <c r="AJ29" s="16"/>
      <c r="AK29" s="16"/>
      <c r="AL29" s="16"/>
      <c r="AM29" s="16"/>
      <c r="AN29" s="16">
        <v>-362597</v>
      </c>
      <c r="AO29" s="16"/>
      <c r="AP29" s="16">
        <v>-133234</v>
      </c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>
        <v>-8326</v>
      </c>
      <c r="BC29" s="16"/>
      <c r="BD29" s="16"/>
      <c r="BE29" s="16">
        <v>-333482</v>
      </c>
      <c r="BF29" s="16"/>
      <c r="BG29" s="16">
        <v>-72720</v>
      </c>
      <c r="BH29" s="16"/>
      <c r="BI29" s="16"/>
      <c r="BJ29" s="16"/>
      <c r="BK29" s="16"/>
      <c r="BL29" s="16">
        <v>-5480776</v>
      </c>
      <c r="BM29" s="16">
        <v>-19820186</v>
      </c>
      <c r="BN29" s="16"/>
      <c r="BO29" s="16">
        <f t="shared" si="0"/>
        <v>-136354626</v>
      </c>
    </row>
    <row r="30" spans="1:67">
      <c r="A30" s="6"/>
      <c r="B30" s="6"/>
      <c r="C30" s="6"/>
      <c r="D30" s="14" t="s">
        <v>129</v>
      </c>
      <c r="E30" s="15"/>
      <c r="F30" s="22" t="s">
        <v>148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>
        <f t="shared" si="0"/>
        <v>0</v>
      </c>
    </row>
    <row r="31" spans="1:67">
      <c r="A31" s="6"/>
      <c r="B31" s="6"/>
      <c r="C31" s="6"/>
      <c r="D31" s="14" t="s">
        <v>133</v>
      </c>
      <c r="E31" s="15"/>
      <c r="F31" s="22" t="s">
        <v>148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>
        <f t="shared" si="0"/>
        <v>0</v>
      </c>
    </row>
    <row r="32" spans="1:67">
      <c r="A32" s="6"/>
      <c r="B32" s="6"/>
      <c r="C32" s="6"/>
      <c r="D32" s="14" t="s">
        <v>130</v>
      </c>
      <c r="E32" s="15"/>
      <c r="F32" s="22" t="s">
        <v>148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>
        <f t="shared" si="0"/>
        <v>0</v>
      </c>
    </row>
    <row r="33" spans="1:67">
      <c r="A33" s="6"/>
      <c r="B33" s="6"/>
      <c r="C33" s="6"/>
      <c r="D33" s="14" t="s">
        <v>144</v>
      </c>
      <c r="E33" s="15"/>
      <c r="F33" s="22" t="s">
        <v>148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>
        <f t="shared" si="0"/>
        <v>0</v>
      </c>
    </row>
    <row r="34" spans="1:67">
      <c r="A34" s="6"/>
      <c r="B34" s="6"/>
      <c r="C34" s="6"/>
      <c r="D34" s="14" t="s">
        <v>128</v>
      </c>
      <c r="E34" s="15"/>
      <c r="F34" s="22" t="s">
        <v>148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>
        <f t="shared" si="0"/>
        <v>0</v>
      </c>
    </row>
    <row r="35" spans="1:67">
      <c r="A35" s="6"/>
      <c r="B35" s="6"/>
      <c r="C35" s="6"/>
      <c r="D35" s="14" t="s">
        <v>129</v>
      </c>
      <c r="E35" s="15"/>
      <c r="F35" s="22" t="s">
        <v>148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>
        <f t="shared" si="0"/>
        <v>0</v>
      </c>
    </row>
    <row r="36" spans="1:67">
      <c r="A36" s="6"/>
      <c r="B36" s="6"/>
      <c r="C36" s="6"/>
      <c r="D36" s="14" t="s">
        <v>130</v>
      </c>
      <c r="E36" s="15"/>
      <c r="F36" s="22" t="s">
        <v>148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>
        <f t="shared" si="0"/>
        <v>0</v>
      </c>
    </row>
    <row r="37" spans="1:67">
      <c r="A37" s="6"/>
      <c r="B37" s="6"/>
      <c r="C37" s="6"/>
      <c r="D37" s="14" t="s">
        <v>145</v>
      </c>
      <c r="E37" s="15"/>
      <c r="F37" s="22" t="s">
        <v>148</v>
      </c>
      <c r="G37" s="16">
        <v>-2393441</v>
      </c>
      <c r="H37" s="16">
        <v>-349534</v>
      </c>
      <c r="I37" s="16">
        <v>-298514</v>
      </c>
      <c r="J37" s="16">
        <v>-3351513</v>
      </c>
      <c r="K37" s="16">
        <v>-1284779</v>
      </c>
      <c r="L37" s="16">
        <v>-949430</v>
      </c>
      <c r="M37" s="16">
        <v>-896315</v>
      </c>
      <c r="N37" s="16">
        <v>-610247</v>
      </c>
      <c r="O37" s="16">
        <v>-1322842</v>
      </c>
      <c r="P37" s="16">
        <v>-1467757</v>
      </c>
      <c r="Q37" s="16">
        <v>-5551737</v>
      </c>
      <c r="R37" s="16"/>
      <c r="S37" s="16">
        <v>-2174674</v>
      </c>
      <c r="T37" s="16"/>
      <c r="U37" s="16">
        <v>212</v>
      </c>
      <c r="V37" s="16">
        <v>-12712837</v>
      </c>
      <c r="W37" s="16">
        <v>-1272152</v>
      </c>
      <c r="X37" s="16">
        <v>-4113975</v>
      </c>
      <c r="Y37" s="16">
        <v>-620889</v>
      </c>
      <c r="Z37" s="16">
        <v>1858580</v>
      </c>
      <c r="AA37" s="16">
        <v>439737</v>
      </c>
      <c r="AB37" s="16">
        <v>-4583194</v>
      </c>
      <c r="AC37" s="16">
        <v>-373952</v>
      </c>
      <c r="AD37" s="16">
        <v>-546343</v>
      </c>
      <c r="AE37" s="16"/>
      <c r="AF37" s="16">
        <v>-461203</v>
      </c>
      <c r="AG37" s="16">
        <v>-1090664</v>
      </c>
      <c r="AH37" s="16">
        <v>-270</v>
      </c>
      <c r="AI37" s="16">
        <v>-467701</v>
      </c>
      <c r="AJ37" s="16"/>
      <c r="AK37" s="16"/>
      <c r="AL37" s="16">
        <v>782</v>
      </c>
      <c r="AM37" s="16">
        <v>-16469</v>
      </c>
      <c r="AN37" s="16">
        <v>-732926</v>
      </c>
      <c r="AO37" s="16">
        <v>-32655</v>
      </c>
      <c r="AP37" s="16">
        <v>-44724</v>
      </c>
      <c r="AQ37" s="16"/>
      <c r="AR37" s="16"/>
      <c r="AS37" s="16"/>
      <c r="AT37" s="16"/>
      <c r="AU37" s="16">
        <v>-121311</v>
      </c>
      <c r="AV37" s="16">
        <v>-713869</v>
      </c>
      <c r="AW37" s="16">
        <v>-330319</v>
      </c>
      <c r="AX37" s="16"/>
      <c r="AY37" s="16">
        <v>-169973</v>
      </c>
      <c r="AZ37" s="16">
        <v>2649438</v>
      </c>
      <c r="BA37" s="16">
        <v>-84240</v>
      </c>
      <c r="BB37" s="16">
        <v>-6968</v>
      </c>
      <c r="BC37" s="16"/>
      <c r="BD37" s="16"/>
      <c r="BE37" s="16">
        <v>-620927</v>
      </c>
      <c r="BF37" s="16"/>
      <c r="BG37" s="16">
        <v>-347836</v>
      </c>
      <c r="BH37" s="16"/>
      <c r="BI37" s="16">
        <v>-23127</v>
      </c>
      <c r="BJ37" s="16">
        <v>-80089</v>
      </c>
      <c r="BK37" s="16"/>
      <c r="BL37" s="16">
        <v>-3822607</v>
      </c>
      <c r="BM37" s="16">
        <v>-464816</v>
      </c>
      <c r="BN37" s="16">
        <v>5733</v>
      </c>
      <c r="BO37" s="16">
        <f t="shared" si="0"/>
        <v>-49552337</v>
      </c>
    </row>
    <row r="38" spans="1:67">
      <c r="A38" s="6"/>
      <c r="B38" s="6"/>
      <c r="C38" s="6"/>
      <c r="D38" s="14" t="s">
        <v>128</v>
      </c>
      <c r="E38" s="15"/>
      <c r="F38" s="22" t="s">
        <v>148</v>
      </c>
      <c r="G38" s="16">
        <v>-2393441</v>
      </c>
      <c r="H38" s="16">
        <v>-349534</v>
      </c>
      <c r="I38" s="16">
        <v>-298514</v>
      </c>
      <c r="J38" s="16">
        <v>-3351513</v>
      </c>
      <c r="K38" s="16">
        <v>-1284779</v>
      </c>
      <c r="L38" s="16">
        <v>-949430</v>
      </c>
      <c r="M38" s="16">
        <v>-896315</v>
      </c>
      <c r="N38" s="16">
        <v>-610247</v>
      </c>
      <c r="O38" s="16">
        <v>-1322842</v>
      </c>
      <c r="P38" s="16">
        <v>-1467757</v>
      </c>
      <c r="Q38" s="16">
        <v>-4396494</v>
      </c>
      <c r="R38" s="16"/>
      <c r="S38" s="16">
        <v>-1133951</v>
      </c>
      <c r="T38" s="16"/>
      <c r="U38" s="16">
        <v>212</v>
      </c>
      <c r="V38" s="16">
        <v>-12712837</v>
      </c>
      <c r="W38" s="16">
        <v>-1253654</v>
      </c>
      <c r="X38" s="16">
        <v>-4113975</v>
      </c>
      <c r="Y38" s="16">
        <v>-620889</v>
      </c>
      <c r="Z38" s="16">
        <v>2414986</v>
      </c>
      <c r="AA38" s="16">
        <v>439737</v>
      </c>
      <c r="AB38" s="16">
        <v>-4426254</v>
      </c>
      <c r="AC38" s="16">
        <v>-369330</v>
      </c>
      <c r="AD38" s="16">
        <v>-546343</v>
      </c>
      <c r="AE38" s="16"/>
      <c r="AF38" s="16">
        <v>-461203</v>
      </c>
      <c r="AG38" s="16">
        <v>-1090664</v>
      </c>
      <c r="AH38" s="16">
        <v>-270</v>
      </c>
      <c r="AI38" s="16">
        <v>-467701</v>
      </c>
      <c r="AJ38" s="16"/>
      <c r="AK38" s="16"/>
      <c r="AL38" s="16">
        <v>782</v>
      </c>
      <c r="AM38" s="16">
        <v>-16469</v>
      </c>
      <c r="AN38" s="16">
        <v>-732926</v>
      </c>
      <c r="AO38" s="16">
        <v>-32655</v>
      </c>
      <c r="AP38" s="16">
        <v>-44724</v>
      </c>
      <c r="AQ38" s="16"/>
      <c r="AR38" s="16"/>
      <c r="AS38" s="16"/>
      <c r="AT38" s="16"/>
      <c r="AU38" s="16">
        <v>-121311</v>
      </c>
      <c r="AV38" s="16">
        <v>-713869</v>
      </c>
      <c r="AW38" s="16">
        <v>-330319</v>
      </c>
      <c r="AX38" s="16"/>
      <c r="AY38" s="16">
        <v>-169973</v>
      </c>
      <c r="AZ38" s="16">
        <v>2649438</v>
      </c>
      <c r="BA38" s="16">
        <v>-84240</v>
      </c>
      <c r="BB38" s="16">
        <v>-6968</v>
      </c>
      <c r="BC38" s="16"/>
      <c r="BD38" s="16"/>
      <c r="BE38" s="16">
        <v>-620927</v>
      </c>
      <c r="BF38" s="16"/>
      <c r="BG38" s="16">
        <v>-347836</v>
      </c>
      <c r="BH38" s="16"/>
      <c r="BI38" s="16">
        <v>-23127</v>
      </c>
      <c r="BJ38" s="16">
        <v>-80089</v>
      </c>
      <c r="BK38" s="16"/>
      <c r="BL38" s="16">
        <v>-3801340</v>
      </c>
      <c r="BM38" s="16">
        <v>-500504</v>
      </c>
      <c r="BN38" s="16">
        <v>5733</v>
      </c>
      <c r="BO38" s="16">
        <f t="shared" si="0"/>
        <v>-46634326</v>
      </c>
    </row>
    <row r="39" spans="1:67">
      <c r="A39" s="6"/>
      <c r="B39" s="6"/>
      <c r="C39" s="6"/>
      <c r="D39" s="14" t="s">
        <v>129</v>
      </c>
      <c r="E39" s="20"/>
      <c r="F39" s="23" t="s">
        <v>148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>
        <v>-1155243</v>
      </c>
      <c r="R39" s="16"/>
      <c r="S39" s="16">
        <v>-1040723</v>
      </c>
      <c r="T39" s="16"/>
      <c r="U39" s="16"/>
      <c r="V39" s="16"/>
      <c r="W39" s="16">
        <v>-18498</v>
      </c>
      <c r="X39" s="16"/>
      <c r="Y39" s="16"/>
      <c r="Z39" s="16">
        <v>-556406</v>
      </c>
      <c r="AA39" s="16"/>
      <c r="AB39" s="16">
        <v>-189436</v>
      </c>
      <c r="AC39" s="16">
        <v>-4622</v>
      </c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>
        <v>-21267</v>
      </c>
      <c r="BM39" s="16">
        <v>35688</v>
      </c>
      <c r="BN39" s="16"/>
      <c r="BO39" s="16">
        <f t="shared" si="0"/>
        <v>-2950507</v>
      </c>
    </row>
    <row r="40" spans="1:67">
      <c r="A40" s="6"/>
      <c r="B40" s="6"/>
      <c r="C40" s="6"/>
      <c r="D40" s="14" t="s">
        <v>130</v>
      </c>
      <c r="E40" s="20"/>
      <c r="F40" s="23" t="s">
        <v>148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>
        <v>32496</v>
      </c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>
        <f t="shared" si="0"/>
        <v>32496</v>
      </c>
    </row>
    <row r="41" spans="1:67">
      <c r="A41" s="6"/>
      <c r="B41" s="6"/>
      <c r="C41" s="6"/>
      <c r="D41" s="14" t="s">
        <v>125</v>
      </c>
      <c r="E41" s="20"/>
      <c r="F41" s="23" t="s">
        <v>148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>
        <f t="shared" si="0"/>
        <v>0</v>
      </c>
    </row>
    <row r="42" spans="1:67">
      <c r="A42" s="6"/>
      <c r="B42" s="6"/>
      <c r="C42" s="6"/>
      <c r="D42" s="14" t="s">
        <v>128</v>
      </c>
      <c r="E42" s="20"/>
      <c r="F42" s="23" t="s">
        <v>148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>
        <f t="shared" si="0"/>
        <v>0</v>
      </c>
    </row>
    <row r="43" spans="1:67">
      <c r="A43" s="6"/>
      <c r="B43" s="6"/>
      <c r="C43" s="6"/>
      <c r="D43" s="14" t="s">
        <v>129</v>
      </c>
      <c r="E43" s="20"/>
      <c r="F43" s="23" t="s">
        <v>148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>
        <f t="shared" si="0"/>
        <v>0</v>
      </c>
    </row>
    <row r="44" spans="1:67">
      <c r="A44" s="6"/>
      <c r="B44" s="6"/>
      <c r="C44" s="6"/>
      <c r="D44" s="14" t="s">
        <v>130</v>
      </c>
      <c r="E44" s="20"/>
      <c r="F44" s="23" t="s">
        <v>148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>
        <f t="shared" si="0"/>
        <v>0</v>
      </c>
    </row>
    <row r="45" spans="1:67">
      <c r="A45" s="6"/>
      <c r="B45" s="6"/>
      <c r="C45" s="6"/>
      <c r="D45" s="14" t="s">
        <v>146</v>
      </c>
      <c r="E45" s="20"/>
      <c r="F45" s="23" t="s">
        <v>148</v>
      </c>
      <c r="G45" s="16">
        <v>598360</v>
      </c>
      <c r="H45" s="16">
        <v>106909</v>
      </c>
      <c r="I45" s="16">
        <v>74628</v>
      </c>
      <c r="J45" s="16">
        <v>837878</v>
      </c>
      <c r="K45" s="16">
        <v>428260</v>
      </c>
      <c r="L45" s="16">
        <v>284829</v>
      </c>
      <c r="M45" s="16">
        <v>268894</v>
      </c>
      <c r="N45" s="16">
        <v>183074</v>
      </c>
      <c r="O45" s="16">
        <v>330710</v>
      </c>
      <c r="P45" s="16">
        <v>366939</v>
      </c>
      <c r="Q45" s="16">
        <v>1387934</v>
      </c>
      <c r="R45" s="16"/>
      <c r="S45" s="16">
        <v>27472386</v>
      </c>
      <c r="T45" s="16"/>
      <c r="U45" s="16">
        <v>-53</v>
      </c>
      <c r="V45" s="16">
        <v>3174106</v>
      </c>
      <c r="W45" s="16">
        <v>443098</v>
      </c>
      <c r="X45" s="16">
        <v>1028494</v>
      </c>
      <c r="Y45" s="16">
        <v>155222</v>
      </c>
      <c r="Z45" s="16">
        <v>799628</v>
      </c>
      <c r="AA45" s="16">
        <v>456663</v>
      </c>
      <c r="AB45" s="16">
        <v>1127748</v>
      </c>
      <c r="AC45" s="16">
        <v>260362</v>
      </c>
      <c r="AD45" s="16">
        <v>163903</v>
      </c>
      <c r="AE45" s="16"/>
      <c r="AF45" s="16">
        <v>115301</v>
      </c>
      <c r="AG45" s="16">
        <v>327199</v>
      </c>
      <c r="AH45" s="16">
        <v>68</v>
      </c>
      <c r="AI45" s="16">
        <v>140310</v>
      </c>
      <c r="AJ45" s="16"/>
      <c r="AK45" s="16"/>
      <c r="AL45" s="16">
        <v>-195</v>
      </c>
      <c r="AM45" s="16">
        <v>4117</v>
      </c>
      <c r="AN45" s="16">
        <v>273881</v>
      </c>
      <c r="AO45" s="16">
        <v>57147</v>
      </c>
      <c r="AP45" s="16">
        <v>13417</v>
      </c>
      <c r="AQ45" s="16"/>
      <c r="AR45" s="16"/>
      <c r="AS45" s="16"/>
      <c r="AT45" s="16"/>
      <c r="AU45" s="16">
        <v>30328</v>
      </c>
      <c r="AV45" s="16">
        <v>178467</v>
      </c>
      <c r="AW45" s="16">
        <v>99096</v>
      </c>
      <c r="AX45" s="16"/>
      <c r="AY45" s="16">
        <v>42493</v>
      </c>
      <c r="AZ45" s="16">
        <v>1135473</v>
      </c>
      <c r="BA45" s="16">
        <v>21060</v>
      </c>
      <c r="BB45" s="16">
        <v>1742</v>
      </c>
      <c r="BC45" s="16"/>
      <c r="BD45" s="16"/>
      <c r="BE45" s="16">
        <v>104684</v>
      </c>
      <c r="BF45" s="16"/>
      <c r="BG45" s="16">
        <v>86959</v>
      </c>
      <c r="BH45" s="16"/>
      <c r="BI45" s="16">
        <v>5782</v>
      </c>
      <c r="BJ45" s="16">
        <v>40520</v>
      </c>
      <c r="BK45" s="16"/>
      <c r="BL45" s="16">
        <v>2325846</v>
      </c>
      <c r="BM45" s="16">
        <v>7007468</v>
      </c>
      <c r="BN45" s="16">
        <v>-1433</v>
      </c>
      <c r="BO45" s="16">
        <f t="shared" si="0"/>
        <v>51959702</v>
      </c>
    </row>
    <row r="46" spans="1:67">
      <c r="A46" s="6"/>
      <c r="B46" s="6"/>
      <c r="C46" s="6"/>
      <c r="D46" s="14" t="s">
        <v>134</v>
      </c>
      <c r="E46" s="21"/>
      <c r="F46" s="24" t="s">
        <v>148</v>
      </c>
      <c r="G46" s="16">
        <v>362478</v>
      </c>
      <c r="H46" s="16">
        <v>5125014</v>
      </c>
      <c r="I46" s="16">
        <v>352515</v>
      </c>
      <c r="J46" s="16">
        <v>18423819</v>
      </c>
      <c r="K46" s="16">
        <v>920581</v>
      </c>
      <c r="L46" s="16">
        <v>644649</v>
      </c>
      <c r="M46" s="16">
        <v>1464596</v>
      </c>
      <c r="N46" s="16">
        <v>-341527</v>
      </c>
      <c r="O46" s="16">
        <v>-667242</v>
      </c>
      <c r="P46" s="16">
        <v>14541268</v>
      </c>
      <c r="Q46" s="16">
        <v>-1475284</v>
      </c>
      <c r="R46" s="16">
        <v>25760</v>
      </c>
      <c r="S46" s="16">
        <v>-45565512</v>
      </c>
      <c r="T46" s="16">
        <v>31844</v>
      </c>
      <c r="U46" s="16">
        <v>2863539</v>
      </c>
      <c r="V46" s="16">
        <v>1314929</v>
      </c>
      <c r="W46" s="16">
        <v>811809</v>
      </c>
      <c r="X46" s="16">
        <v>863468</v>
      </c>
      <c r="Y46" s="16">
        <v>383659</v>
      </c>
      <c r="Z46" s="16">
        <v>2126179</v>
      </c>
      <c r="AA46" s="16">
        <v>-675513</v>
      </c>
      <c r="AB46" s="16">
        <v>3149010</v>
      </c>
      <c r="AC46" s="16">
        <v>5796848</v>
      </c>
      <c r="AD46" s="16">
        <v>-187738</v>
      </c>
      <c r="AE46" s="16">
        <v>5101</v>
      </c>
      <c r="AF46" s="16">
        <v>-512987</v>
      </c>
      <c r="AG46" s="16">
        <v>-631476</v>
      </c>
      <c r="AH46" s="16">
        <v>4298</v>
      </c>
      <c r="AI46" s="16">
        <v>-298034</v>
      </c>
      <c r="AJ46" s="16">
        <v>24974</v>
      </c>
      <c r="AK46" s="16">
        <v>49543</v>
      </c>
      <c r="AL46" s="16">
        <v>239148</v>
      </c>
      <c r="AM46" s="16">
        <v>19405</v>
      </c>
      <c r="AN46" s="16">
        <v>-332472</v>
      </c>
      <c r="AO46" s="16">
        <v>127912</v>
      </c>
      <c r="AP46" s="16">
        <v>127678</v>
      </c>
      <c r="AQ46" s="16">
        <v>67948</v>
      </c>
      <c r="AR46" s="16">
        <v>17981</v>
      </c>
      <c r="AS46" s="16">
        <v>12821</v>
      </c>
      <c r="AT46" s="16">
        <v>11653</v>
      </c>
      <c r="AU46" s="16">
        <v>-6718</v>
      </c>
      <c r="AV46" s="16">
        <v>228704</v>
      </c>
      <c r="AW46" s="16">
        <v>237683</v>
      </c>
      <c r="AX46" s="16">
        <v>13597</v>
      </c>
      <c r="AY46" s="16">
        <v>191157</v>
      </c>
      <c r="AZ46" s="16">
        <v>5006121</v>
      </c>
      <c r="BA46" s="16">
        <v>57903</v>
      </c>
      <c r="BB46" s="16">
        <v>62659</v>
      </c>
      <c r="BC46" s="16">
        <v>14806</v>
      </c>
      <c r="BD46" s="16">
        <v>6110</v>
      </c>
      <c r="BE46" s="16">
        <v>1935650</v>
      </c>
      <c r="BF46" s="16">
        <v>6037</v>
      </c>
      <c r="BG46" s="16">
        <v>-38656</v>
      </c>
      <c r="BH46" s="16">
        <v>3615</v>
      </c>
      <c r="BI46" s="16">
        <v>70367</v>
      </c>
      <c r="BJ46" s="16">
        <v>140697</v>
      </c>
      <c r="BK46" s="16">
        <v>11091</v>
      </c>
      <c r="BL46" s="16">
        <v>8406027</v>
      </c>
      <c r="BM46" s="16">
        <v>-3685141</v>
      </c>
      <c r="BN46" s="16">
        <v>3033036</v>
      </c>
      <c r="BO46" s="16">
        <f t="shared" si="0"/>
        <v>24917387</v>
      </c>
    </row>
    <row r="47" spans="1:67">
      <c r="A47" s="6"/>
      <c r="B47" s="6"/>
      <c r="C47" s="6"/>
      <c r="D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O47"/>
  <sheetViews>
    <sheetView workbookViewId="0">
      <pane xSplit="6" ySplit="7" topLeftCell="G11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ColWidth="11.42578125" defaultRowHeight="14.25"/>
  <cols>
    <col min="1" max="3" width="1.7109375" style="17" customWidth="1"/>
    <col min="4" max="4" width="73.85546875" style="17" customWidth="1"/>
    <col min="5" max="5" width="1.7109375" style="6" customWidth="1"/>
    <col min="6" max="6" width="1.7109375" style="25" customWidth="1"/>
    <col min="7" max="67" width="14.7109375" style="3" customWidth="1"/>
    <col min="68" max="16384" width="11.42578125" style="3"/>
  </cols>
  <sheetData>
    <row r="1" spans="1:67" ht="22.5" customHeight="1">
      <c r="A1" s="4" t="s">
        <v>2</v>
      </c>
      <c r="B1" s="5"/>
      <c r="C1" s="5"/>
      <c r="D1" s="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67">
      <c r="A2" s="8" t="s">
        <v>153</v>
      </c>
      <c r="B2" s="8"/>
      <c r="C2" s="6"/>
      <c r="D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7">
      <c r="A3" s="6"/>
      <c r="B3" s="6"/>
      <c r="C3" s="6"/>
      <c r="D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7" s="11" customFormat="1" ht="12">
      <c r="A4" s="9"/>
      <c r="B4" s="9"/>
      <c r="C4" s="9"/>
      <c r="D4" s="9"/>
      <c r="E4" s="9"/>
      <c r="F4" s="26"/>
      <c r="G4" s="10" t="s">
        <v>3</v>
      </c>
      <c r="H4" s="10" t="s">
        <v>4</v>
      </c>
      <c r="I4" s="10" t="s">
        <v>5</v>
      </c>
      <c r="J4" s="10" t="s">
        <v>6</v>
      </c>
      <c r="K4" s="10" t="s">
        <v>7</v>
      </c>
      <c r="L4" s="10" t="s">
        <v>8</v>
      </c>
      <c r="M4" s="10" t="s">
        <v>9</v>
      </c>
      <c r="N4" s="10" t="s">
        <v>10</v>
      </c>
      <c r="O4" s="10" t="s">
        <v>11</v>
      </c>
      <c r="P4" s="10" t="s">
        <v>12</v>
      </c>
      <c r="Q4" s="10" t="s">
        <v>13</v>
      </c>
      <c r="R4" s="10" t="s">
        <v>14</v>
      </c>
      <c r="S4" s="10" t="s">
        <v>15</v>
      </c>
      <c r="T4" s="10" t="s">
        <v>16</v>
      </c>
      <c r="U4" s="10" t="s">
        <v>17</v>
      </c>
      <c r="V4" s="10" t="s">
        <v>18</v>
      </c>
      <c r="W4" s="10" t="s">
        <v>19</v>
      </c>
      <c r="X4" s="10" t="s">
        <v>20</v>
      </c>
      <c r="Y4" s="10" t="s">
        <v>21</v>
      </c>
      <c r="Z4" s="10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10" t="s">
        <v>27</v>
      </c>
      <c r="AF4" s="10" t="s">
        <v>28</v>
      </c>
      <c r="AG4" s="10" t="s">
        <v>29</v>
      </c>
      <c r="AH4" s="10" t="s">
        <v>30</v>
      </c>
      <c r="AI4" s="10" t="s">
        <v>31</v>
      </c>
      <c r="AJ4" s="10" t="s">
        <v>32</v>
      </c>
      <c r="AK4" s="10" t="s">
        <v>33</v>
      </c>
      <c r="AL4" s="10" t="s">
        <v>34</v>
      </c>
      <c r="AM4" s="10" t="s">
        <v>35</v>
      </c>
      <c r="AN4" s="10" t="s">
        <v>36</v>
      </c>
      <c r="AO4" s="10" t="s">
        <v>37</v>
      </c>
      <c r="AP4" s="10" t="s">
        <v>38</v>
      </c>
      <c r="AQ4" s="10" t="s">
        <v>39</v>
      </c>
      <c r="AR4" s="10" t="s">
        <v>40</v>
      </c>
      <c r="AS4" s="10" t="s">
        <v>41</v>
      </c>
      <c r="AT4" s="10" t="s">
        <v>42</v>
      </c>
      <c r="AU4" s="10" t="s">
        <v>43</v>
      </c>
      <c r="AV4" s="10" t="s">
        <v>44</v>
      </c>
      <c r="AW4" s="10" t="s">
        <v>45</v>
      </c>
      <c r="AX4" s="10" t="s">
        <v>46</v>
      </c>
      <c r="AY4" s="10" t="s">
        <v>47</v>
      </c>
      <c r="AZ4" s="10" t="s">
        <v>48</v>
      </c>
      <c r="BA4" s="10" t="s">
        <v>49</v>
      </c>
      <c r="BB4" s="10" t="s">
        <v>50</v>
      </c>
      <c r="BC4" s="10" t="s">
        <v>51</v>
      </c>
      <c r="BD4" s="10" t="s">
        <v>52</v>
      </c>
      <c r="BE4" s="10" t="s">
        <v>53</v>
      </c>
      <c r="BF4" s="10" t="s">
        <v>54</v>
      </c>
      <c r="BG4" s="10" t="s">
        <v>55</v>
      </c>
      <c r="BH4" s="10" t="s">
        <v>56</v>
      </c>
      <c r="BI4" s="10" t="s">
        <v>57</v>
      </c>
      <c r="BJ4" s="10" t="s">
        <v>58</v>
      </c>
      <c r="BK4" s="10" t="s">
        <v>59</v>
      </c>
      <c r="BL4" s="10" t="s">
        <v>60</v>
      </c>
      <c r="BM4" s="10" t="s">
        <v>61</v>
      </c>
      <c r="BN4" s="10" t="s">
        <v>62</v>
      </c>
      <c r="BO4" s="10"/>
    </row>
    <row r="5" spans="1:67" ht="67.5">
      <c r="A5" s="6"/>
      <c r="B5" s="6"/>
      <c r="C5" s="6"/>
      <c r="D5" s="6"/>
      <c r="G5" s="12" t="s">
        <v>63</v>
      </c>
      <c r="H5" s="12" t="s">
        <v>64</v>
      </c>
      <c r="I5" s="12" t="s">
        <v>65</v>
      </c>
      <c r="J5" s="12" t="s">
        <v>66</v>
      </c>
      <c r="K5" s="12" t="s">
        <v>67</v>
      </c>
      <c r="L5" s="12" t="s">
        <v>68</v>
      </c>
      <c r="M5" s="12" t="s">
        <v>69</v>
      </c>
      <c r="N5" s="12" t="s">
        <v>70</v>
      </c>
      <c r="O5" s="12" t="s">
        <v>71</v>
      </c>
      <c r="P5" s="12" t="s">
        <v>72</v>
      </c>
      <c r="Q5" s="12" t="s">
        <v>73</v>
      </c>
      <c r="R5" s="12" t="s">
        <v>74</v>
      </c>
      <c r="S5" s="12" t="s">
        <v>75</v>
      </c>
      <c r="T5" s="12" t="s">
        <v>76</v>
      </c>
      <c r="U5" s="12" t="s">
        <v>77</v>
      </c>
      <c r="V5" s="12" t="s">
        <v>78</v>
      </c>
      <c r="W5" s="12" t="s">
        <v>79</v>
      </c>
      <c r="X5" s="12" t="s">
        <v>80</v>
      </c>
      <c r="Y5" s="12" t="s">
        <v>81</v>
      </c>
      <c r="Z5" s="12" t="s">
        <v>82</v>
      </c>
      <c r="AA5" s="12" t="s">
        <v>83</v>
      </c>
      <c r="AB5" s="12" t="s">
        <v>136</v>
      </c>
      <c r="AC5" s="12" t="s">
        <v>84</v>
      </c>
      <c r="AD5" s="12" t="s">
        <v>85</v>
      </c>
      <c r="AE5" s="12" t="s">
        <v>86</v>
      </c>
      <c r="AF5" s="12" t="s">
        <v>87</v>
      </c>
      <c r="AG5" s="12" t="s">
        <v>135</v>
      </c>
      <c r="AH5" s="12" t="s">
        <v>88</v>
      </c>
      <c r="AI5" s="12" t="s">
        <v>89</v>
      </c>
      <c r="AJ5" s="12" t="s">
        <v>90</v>
      </c>
      <c r="AK5" s="12" t="s">
        <v>91</v>
      </c>
      <c r="AL5" s="12" t="s">
        <v>92</v>
      </c>
      <c r="AM5" s="12" t="s">
        <v>93</v>
      </c>
      <c r="AN5" s="12" t="s">
        <v>94</v>
      </c>
      <c r="AO5" s="12" t="s">
        <v>95</v>
      </c>
      <c r="AP5" s="12" t="s">
        <v>96</v>
      </c>
      <c r="AQ5" s="12" t="s">
        <v>97</v>
      </c>
      <c r="AR5" s="12" t="s">
        <v>98</v>
      </c>
      <c r="AS5" s="12" t="s">
        <v>99</v>
      </c>
      <c r="AT5" s="12" t="s">
        <v>100</v>
      </c>
      <c r="AU5" s="12" t="s">
        <v>101</v>
      </c>
      <c r="AV5" s="12" t="s">
        <v>102</v>
      </c>
      <c r="AW5" s="12" t="s">
        <v>103</v>
      </c>
      <c r="AX5" s="12" t="s">
        <v>104</v>
      </c>
      <c r="AY5" s="12" t="s">
        <v>105</v>
      </c>
      <c r="AZ5" s="12" t="s">
        <v>106</v>
      </c>
      <c r="BA5" s="12" t="s">
        <v>107</v>
      </c>
      <c r="BB5" s="12" t="s">
        <v>108</v>
      </c>
      <c r="BC5" s="12" t="s">
        <v>109</v>
      </c>
      <c r="BD5" s="12" t="s">
        <v>110</v>
      </c>
      <c r="BE5" s="12" t="s">
        <v>111</v>
      </c>
      <c r="BF5" s="12" t="s">
        <v>112</v>
      </c>
      <c r="BG5" s="12" t="s">
        <v>113</v>
      </c>
      <c r="BH5" s="12" t="s">
        <v>114</v>
      </c>
      <c r="BI5" s="12" t="s">
        <v>115</v>
      </c>
      <c r="BJ5" s="12" t="s">
        <v>116</v>
      </c>
      <c r="BK5" s="12" t="s">
        <v>117</v>
      </c>
      <c r="BL5" s="12" t="s">
        <v>118</v>
      </c>
      <c r="BM5" s="12" t="s">
        <v>119</v>
      </c>
      <c r="BN5" s="12" t="s">
        <v>120</v>
      </c>
      <c r="BO5" s="12" t="s">
        <v>149</v>
      </c>
    </row>
    <row r="6" spans="1:67">
      <c r="A6" s="6"/>
      <c r="B6" s="6"/>
      <c r="C6" s="6"/>
      <c r="D6" s="6"/>
      <c r="G6" s="19" t="s">
        <v>154</v>
      </c>
      <c r="H6" s="19" t="s">
        <v>154</v>
      </c>
      <c r="I6" s="19" t="s">
        <v>154</v>
      </c>
      <c r="J6" s="19" t="s">
        <v>154</v>
      </c>
      <c r="K6" s="19" t="s">
        <v>154</v>
      </c>
      <c r="L6" s="19" t="s">
        <v>154</v>
      </c>
      <c r="M6" s="19" t="s">
        <v>154</v>
      </c>
      <c r="N6" s="19" t="s">
        <v>154</v>
      </c>
      <c r="O6" s="19" t="s">
        <v>154</v>
      </c>
      <c r="P6" s="19" t="s">
        <v>154</v>
      </c>
      <c r="Q6" s="19" t="s">
        <v>154</v>
      </c>
      <c r="R6" s="19" t="s">
        <v>154</v>
      </c>
      <c r="S6" s="19" t="s">
        <v>154</v>
      </c>
      <c r="T6" s="19" t="s">
        <v>154</v>
      </c>
      <c r="U6" s="19" t="s">
        <v>154</v>
      </c>
      <c r="V6" s="19" t="s">
        <v>154</v>
      </c>
      <c r="W6" s="19" t="s">
        <v>154</v>
      </c>
      <c r="X6" s="19" t="s">
        <v>154</v>
      </c>
      <c r="Y6" s="19" t="s">
        <v>154</v>
      </c>
      <c r="Z6" s="19" t="s">
        <v>154</v>
      </c>
      <c r="AA6" s="19" t="s">
        <v>154</v>
      </c>
      <c r="AB6" s="19" t="s">
        <v>154</v>
      </c>
      <c r="AC6" s="19" t="s">
        <v>154</v>
      </c>
      <c r="AD6" s="19" t="s">
        <v>154</v>
      </c>
      <c r="AE6" s="19" t="s">
        <v>154</v>
      </c>
      <c r="AF6" s="19" t="s">
        <v>154</v>
      </c>
      <c r="AG6" s="19" t="s">
        <v>154</v>
      </c>
      <c r="AH6" s="19" t="s">
        <v>154</v>
      </c>
      <c r="AI6" s="19" t="s">
        <v>154</v>
      </c>
      <c r="AJ6" s="19" t="s">
        <v>154</v>
      </c>
      <c r="AK6" s="19" t="s">
        <v>154</v>
      </c>
      <c r="AL6" s="19" t="s">
        <v>154</v>
      </c>
      <c r="AM6" s="19" t="s">
        <v>154</v>
      </c>
      <c r="AN6" s="19" t="s">
        <v>154</v>
      </c>
      <c r="AO6" s="19" t="s">
        <v>154</v>
      </c>
      <c r="AP6" s="19" t="s">
        <v>154</v>
      </c>
      <c r="AQ6" s="19" t="s">
        <v>154</v>
      </c>
      <c r="AR6" s="19" t="s">
        <v>154</v>
      </c>
      <c r="AS6" s="19" t="s">
        <v>154</v>
      </c>
      <c r="AT6" s="19" t="s">
        <v>154</v>
      </c>
      <c r="AU6" s="19" t="s">
        <v>154</v>
      </c>
      <c r="AV6" s="19" t="s">
        <v>154</v>
      </c>
      <c r="AW6" s="19" t="s">
        <v>154</v>
      </c>
      <c r="AX6" s="19" t="s">
        <v>154</v>
      </c>
      <c r="AY6" s="19" t="s">
        <v>154</v>
      </c>
      <c r="AZ6" s="19" t="s">
        <v>154</v>
      </c>
      <c r="BA6" s="19" t="s">
        <v>154</v>
      </c>
      <c r="BB6" s="19" t="s">
        <v>154</v>
      </c>
      <c r="BC6" s="19" t="s">
        <v>154</v>
      </c>
      <c r="BD6" s="19" t="s">
        <v>154</v>
      </c>
      <c r="BE6" s="19" t="s">
        <v>154</v>
      </c>
      <c r="BF6" s="19" t="s">
        <v>154</v>
      </c>
      <c r="BG6" s="19" t="s">
        <v>154</v>
      </c>
      <c r="BH6" s="19" t="s">
        <v>154</v>
      </c>
      <c r="BI6" s="19" t="s">
        <v>154</v>
      </c>
      <c r="BJ6" s="19" t="s">
        <v>154</v>
      </c>
      <c r="BK6" s="19" t="s">
        <v>154</v>
      </c>
      <c r="BL6" s="19" t="s">
        <v>154</v>
      </c>
      <c r="BM6" s="19" t="s">
        <v>154</v>
      </c>
      <c r="BN6" s="19" t="s">
        <v>154</v>
      </c>
      <c r="BO6" s="19" t="s">
        <v>154</v>
      </c>
    </row>
    <row r="7" spans="1:67" ht="27" customHeight="1">
      <c r="A7" s="6"/>
      <c r="B7" s="6"/>
      <c r="C7" s="6"/>
      <c r="D7" s="6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67">
      <c r="A8" s="6"/>
      <c r="B8" s="6"/>
      <c r="C8" s="6"/>
      <c r="D8" s="14" t="s">
        <v>121</v>
      </c>
      <c r="E8" s="15"/>
      <c r="F8" s="22" t="s">
        <v>148</v>
      </c>
      <c r="G8" s="16">
        <v>4284060</v>
      </c>
      <c r="H8" s="16">
        <v>6155511</v>
      </c>
      <c r="I8" s="16">
        <v>1161264</v>
      </c>
      <c r="J8" s="16">
        <v>49220250</v>
      </c>
      <c r="K8" s="16">
        <v>6181718</v>
      </c>
      <c r="L8" s="16">
        <v>2474653</v>
      </c>
      <c r="M8" s="16">
        <v>5954446</v>
      </c>
      <c r="N8" s="16">
        <v>243357</v>
      </c>
      <c r="O8" s="16">
        <v>653162</v>
      </c>
      <c r="P8" s="16">
        <v>28813470</v>
      </c>
      <c r="Q8" s="16">
        <v>4692551</v>
      </c>
      <c r="R8" s="16">
        <v>136243</v>
      </c>
      <c r="S8" s="16">
        <v>47637722</v>
      </c>
      <c r="T8" s="16">
        <v>198368</v>
      </c>
      <c r="U8" s="16">
        <v>24191607</v>
      </c>
      <c r="V8" s="16">
        <v>15733454</v>
      </c>
      <c r="W8" s="16">
        <v>3459991</v>
      </c>
      <c r="X8" s="16">
        <v>6960000</v>
      </c>
      <c r="Y8" s="16">
        <v>3097943</v>
      </c>
      <c r="Z8" s="16">
        <v>7851699</v>
      </c>
      <c r="AA8" s="16">
        <v>1588245</v>
      </c>
      <c r="AB8" s="16">
        <v>13052753</v>
      </c>
      <c r="AC8" s="16">
        <v>13059844</v>
      </c>
      <c r="AD8" s="16">
        <v>472792</v>
      </c>
      <c r="AE8" s="16">
        <v>27417</v>
      </c>
      <c r="AF8" s="16">
        <v>901800</v>
      </c>
      <c r="AG8" s="16">
        <v>256833</v>
      </c>
      <c r="AH8" s="16">
        <v>50327</v>
      </c>
      <c r="AI8" s="16">
        <v>32921</v>
      </c>
      <c r="AJ8" s="16">
        <v>146317</v>
      </c>
      <c r="AK8" s="16">
        <v>187968</v>
      </c>
      <c r="AL8" s="16">
        <v>481474</v>
      </c>
      <c r="AM8" s="16">
        <v>173803</v>
      </c>
      <c r="AN8" s="16">
        <v>887008</v>
      </c>
      <c r="AO8" s="16">
        <v>193241</v>
      </c>
      <c r="AP8" s="16">
        <v>611847</v>
      </c>
      <c r="AQ8" s="16">
        <v>362381</v>
      </c>
      <c r="AR8" s="16">
        <v>91563</v>
      </c>
      <c r="AS8" s="16">
        <v>76110</v>
      </c>
      <c r="AT8" s="16">
        <v>59679</v>
      </c>
      <c r="AU8" s="16">
        <v>178050</v>
      </c>
      <c r="AV8" s="16">
        <v>952108</v>
      </c>
      <c r="AW8" s="16">
        <v>1026296</v>
      </c>
      <c r="AX8" s="16">
        <v>73591</v>
      </c>
      <c r="AY8" s="16">
        <v>816490</v>
      </c>
      <c r="AZ8" s="16">
        <v>3005972</v>
      </c>
      <c r="BA8" s="16">
        <v>272943</v>
      </c>
      <c r="BB8" s="16">
        <v>135517</v>
      </c>
      <c r="BC8" s="16">
        <v>77408</v>
      </c>
      <c r="BD8" s="16">
        <v>30605</v>
      </c>
      <c r="BE8" s="16">
        <v>6448794</v>
      </c>
      <c r="BF8" s="16">
        <v>30794</v>
      </c>
      <c r="BG8" s="16">
        <v>494386</v>
      </c>
      <c r="BH8" s="16">
        <v>18797</v>
      </c>
      <c r="BI8" s="16">
        <v>75461</v>
      </c>
      <c r="BJ8" s="16">
        <v>280499</v>
      </c>
      <c r="BK8" s="16">
        <v>63285</v>
      </c>
      <c r="BL8" s="16">
        <v>29238949</v>
      </c>
      <c r="BM8" s="16">
        <v>18360947</v>
      </c>
      <c r="BN8" s="16">
        <v>3193058</v>
      </c>
      <c r="BO8" s="16">
        <f>SUM(G8:BN8)</f>
        <v>316589742</v>
      </c>
    </row>
    <row r="9" spans="1:67">
      <c r="A9" s="6"/>
      <c r="B9" s="6"/>
      <c r="C9" s="6"/>
      <c r="D9" s="14" t="s">
        <v>122</v>
      </c>
      <c r="E9" s="15"/>
      <c r="F9" s="22" t="s">
        <v>148</v>
      </c>
      <c r="G9" s="16">
        <v>-2648551</v>
      </c>
      <c r="H9" s="16">
        <v>2978882</v>
      </c>
      <c r="I9" s="16">
        <v>59904</v>
      </c>
      <c r="J9" s="16">
        <v>20738632</v>
      </c>
      <c r="K9" s="16">
        <v>-2146884</v>
      </c>
      <c r="L9" s="16">
        <v>265876</v>
      </c>
      <c r="M9" s="16">
        <v>-3051473</v>
      </c>
      <c r="N9" s="16">
        <v>-269909</v>
      </c>
      <c r="O9" s="16">
        <v>-1562780</v>
      </c>
      <c r="P9" s="16">
        <v>10668921</v>
      </c>
      <c r="Q9" s="16">
        <v>-5411910</v>
      </c>
      <c r="R9" s="16">
        <v>5</v>
      </c>
      <c r="S9" s="16">
        <v>-82772864</v>
      </c>
      <c r="T9" s="16">
        <v>8</v>
      </c>
      <c r="U9" s="16">
        <v>-4866146</v>
      </c>
      <c r="V9" s="16">
        <v>-6911827</v>
      </c>
      <c r="W9" s="16">
        <v>835180</v>
      </c>
      <c r="X9" s="16">
        <v>-91691</v>
      </c>
      <c r="Y9" s="16">
        <v>-468975</v>
      </c>
      <c r="Z9" s="16">
        <v>-4006285</v>
      </c>
      <c r="AA9" s="16">
        <v>-912845</v>
      </c>
      <c r="AB9" s="16">
        <v>-4301264</v>
      </c>
      <c r="AC9" s="16">
        <v>2479885</v>
      </c>
      <c r="AD9" s="16">
        <v>-553626</v>
      </c>
      <c r="AE9" s="16"/>
      <c r="AF9" s="16">
        <v>-929674</v>
      </c>
      <c r="AG9" s="16">
        <v>-1019016</v>
      </c>
      <c r="AH9" s="16">
        <v>-2929</v>
      </c>
      <c r="AI9" s="16">
        <v>-485943</v>
      </c>
      <c r="AJ9" s="16">
        <v>5</v>
      </c>
      <c r="AK9" s="16">
        <v>31978</v>
      </c>
      <c r="AL9" s="16">
        <v>3839</v>
      </c>
      <c r="AM9" s="16">
        <v>-24913</v>
      </c>
      <c r="AN9" s="16">
        <v>-843714</v>
      </c>
      <c r="AO9" s="16">
        <v>-34745</v>
      </c>
      <c r="AP9" s="16">
        <v>-190179</v>
      </c>
      <c r="AQ9" s="16">
        <v>21</v>
      </c>
      <c r="AR9" s="16"/>
      <c r="AS9" s="16">
        <v>5</v>
      </c>
      <c r="AT9" s="16">
        <v>5</v>
      </c>
      <c r="AU9" s="16">
        <v>-54675</v>
      </c>
      <c r="AV9" s="16">
        <v>-43314</v>
      </c>
      <c r="AW9" s="16">
        <v>-88007</v>
      </c>
      <c r="AX9" s="16">
        <v>5</v>
      </c>
      <c r="AY9" s="16">
        <v>106621</v>
      </c>
      <c r="AZ9" s="16">
        <v>3775731</v>
      </c>
      <c r="BA9" s="16">
        <v>4074</v>
      </c>
      <c r="BB9" s="16">
        <v>49439</v>
      </c>
      <c r="BC9" s="16">
        <v>5</v>
      </c>
      <c r="BD9" s="16"/>
      <c r="BE9" s="16">
        <v>1023824</v>
      </c>
      <c r="BF9" s="16"/>
      <c r="BG9" s="16">
        <v>-702781</v>
      </c>
      <c r="BH9" s="16"/>
      <c r="BI9" s="16">
        <v>79085</v>
      </c>
      <c r="BJ9" s="16">
        <v>-1841</v>
      </c>
      <c r="BK9" s="16">
        <v>5</v>
      </c>
      <c r="BL9" s="16">
        <v>2501716</v>
      </c>
      <c r="BM9" s="16">
        <v>-5885188</v>
      </c>
      <c r="BN9" s="16">
        <v>-22636</v>
      </c>
      <c r="BO9" s="16">
        <f t="shared" ref="BO9:BO46" si="0">SUM(G9:BN9)</f>
        <v>-84702934</v>
      </c>
    </row>
    <row r="10" spans="1:67">
      <c r="A10" s="6"/>
      <c r="B10" s="6"/>
      <c r="C10" s="6"/>
      <c r="D10" s="14" t="s">
        <v>123</v>
      </c>
      <c r="E10" s="15"/>
      <c r="F10" s="22" t="s">
        <v>148</v>
      </c>
      <c r="G10" s="16">
        <v>623963</v>
      </c>
      <c r="H10" s="16">
        <v>4193964</v>
      </c>
      <c r="I10" s="16">
        <v>500278</v>
      </c>
      <c r="J10" s="16">
        <v>23343348</v>
      </c>
      <c r="K10" s="16">
        <v>983278</v>
      </c>
      <c r="L10" s="16">
        <v>1398053</v>
      </c>
      <c r="M10" s="16">
        <v>2517616</v>
      </c>
      <c r="N10" s="16">
        <v>340918</v>
      </c>
      <c r="O10" s="16"/>
      <c r="P10" s="16">
        <v>8226516</v>
      </c>
      <c r="Q10" s="16">
        <v>489370</v>
      </c>
      <c r="R10" s="16">
        <v>5</v>
      </c>
      <c r="S10" s="16">
        <v>6707681</v>
      </c>
      <c r="T10" s="16">
        <v>8</v>
      </c>
      <c r="U10" s="16">
        <v>34719</v>
      </c>
      <c r="V10" s="16">
        <v>7241052</v>
      </c>
      <c r="W10" s="16">
        <v>2821175</v>
      </c>
      <c r="X10" s="16">
        <v>4104141</v>
      </c>
      <c r="Y10" s="16">
        <v>1205701</v>
      </c>
      <c r="Z10" s="16">
        <v>3411582</v>
      </c>
      <c r="AA10" s="16">
        <v>1672507</v>
      </c>
      <c r="AB10" s="16">
        <v>17679</v>
      </c>
      <c r="AC10" s="16">
        <v>3469479</v>
      </c>
      <c r="AD10" s="16"/>
      <c r="AE10" s="16"/>
      <c r="AF10" s="16">
        <v>287350</v>
      </c>
      <c r="AG10" s="16">
        <v>387</v>
      </c>
      <c r="AH10" s="16">
        <v>-2504</v>
      </c>
      <c r="AI10" s="16">
        <v>-838</v>
      </c>
      <c r="AJ10" s="16">
        <v>5</v>
      </c>
      <c r="AK10" s="16">
        <v>31978</v>
      </c>
      <c r="AL10" s="16">
        <v>1634</v>
      </c>
      <c r="AM10" s="16">
        <v>8</v>
      </c>
      <c r="AN10" s="16">
        <v>540994</v>
      </c>
      <c r="AO10" s="16">
        <v>387</v>
      </c>
      <c r="AP10" s="16">
        <v>384364</v>
      </c>
      <c r="AQ10" s="16">
        <v>21</v>
      </c>
      <c r="AR10" s="16"/>
      <c r="AS10" s="16">
        <v>5</v>
      </c>
      <c r="AT10" s="16">
        <v>5</v>
      </c>
      <c r="AU10" s="16">
        <v>83060</v>
      </c>
      <c r="AV10" s="16">
        <v>733283</v>
      </c>
      <c r="AW10" s="16">
        <v>389532</v>
      </c>
      <c r="AX10" s="16">
        <v>5</v>
      </c>
      <c r="AY10" s="16">
        <v>212896</v>
      </c>
      <c r="AZ10" s="16">
        <v>-313833</v>
      </c>
      <c r="BA10" s="16">
        <v>106360</v>
      </c>
      <c r="BB10" s="16">
        <v>111134</v>
      </c>
      <c r="BC10" s="16">
        <v>5</v>
      </c>
      <c r="BD10" s="16"/>
      <c r="BE10" s="16">
        <v>2057975</v>
      </c>
      <c r="BF10" s="16"/>
      <c r="BG10" s="16">
        <v>68257</v>
      </c>
      <c r="BH10" s="16"/>
      <c r="BI10" s="16">
        <v>111049</v>
      </c>
      <c r="BJ10" s="16">
        <v>-891</v>
      </c>
      <c r="BK10" s="16">
        <v>5</v>
      </c>
      <c r="BL10" s="16">
        <v>13100382</v>
      </c>
      <c r="BM10" s="16">
        <v>13972173</v>
      </c>
      <c r="BN10" s="16">
        <v>667875</v>
      </c>
      <c r="BO10" s="16">
        <f t="shared" si="0"/>
        <v>105846096</v>
      </c>
    </row>
    <row r="11" spans="1:67">
      <c r="A11" s="6"/>
      <c r="B11" s="6"/>
      <c r="C11" s="6"/>
      <c r="D11" s="14" t="s">
        <v>124</v>
      </c>
      <c r="E11" s="15"/>
      <c r="F11" s="22" t="s">
        <v>148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v>180935</v>
      </c>
      <c r="R11" s="16"/>
      <c r="S11" s="16"/>
      <c r="T11" s="16"/>
      <c r="U11" s="16"/>
      <c r="V11" s="16"/>
      <c r="W11" s="16"/>
      <c r="X11" s="16"/>
      <c r="Y11" s="16">
        <v>-60180</v>
      </c>
      <c r="Z11" s="16">
        <v>112846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>
        <v>160335</v>
      </c>
      <c r="BN11" s="16"/>
      <c r="BO11" s="16">
        <f t="shared" si="0"/>
        <v>393936</v>
      </c>
    </row>
    <row r="12" spans="1:67">
      <c r="A12" s="6"/>
      <c r="B12" s="6"/>
      <c r="C12" s="6"/>
      <c r="D12" s="14" t="s">
        <v>125</v>
      </c>
      <c r="E12" s="15"/>
      <c r="F12" s="22" t="s">
        <v>148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>
        <f t="shared" si="0"/>
        <v>0</v>
      </c>
    </row>
    <row r="13" spans="1:67">
      <c r="A13" s="6"/>
      <c r="B13" s="6"/>
      <c r="C13" s="6"/>
      <c r="D13" s="14" t="s">
        <v>137</v>
      </c>
      <c r="E13" s="15"/>
      <c r="F13" s="22" t="s">
        <v>148</v>
      </c>
      <c r="G13" s="16">
        <v>891375</v>
      </c>
      <c r="H13" s="16">
        <v>5991377</v>
      </c>
      <c r="I13" s="16">
        <v>667038</v>
      </c>
      <c r="J13" s="16">
        <v>24588912</v>
      </c>
      <c r="K13" s="16">
        <v>1720736</v>
      </c>
      <c r="L13" s="16">
        <v>1997218</v>
      </c>
      <c r="M13" s="16">
        <v>3596594</v>
      </c>
      <c r="N13" s="16">
        <v>487025</v>
      </c>
      <c r="O13" s="16"/>
      <c r="P13" s="16">
        <v>11752165</v>
      </c>
      <c r="Q13" s="16">
        <v>506497</v>
      </c>
      <c r="R13" s="16">
        <v>7</v>
      </c>
      <c r="S13" s="16">
        <v>9316223</v>
      </c>
      <c r="T13" s="16">
        <v>11</v>
      </c>
      <c r="U13" s="16">
        <v>49531</v>
      </c>
      <c r="V13" s="16">
        <v>9709530</v>
      </c>
      <c r="W13" s="16">
        <v>4030250</v>
      </c>
      <c r="X13" s="16">
        <v>5850776</v>
      </c>
      <c r="Y13" s="16">
        <v>1808402</v>
      </c>
      <c r="Z13" s="16">
        <v>4800469</v>
      </c>
      <c r="AA13" s="16">
        <v>2389295</v>
      </c>
      <c r="AB13" s="16">
        <v>23572</v>
      </c>
      <c r="AC13" s="16">
        <v>4956399</v>
      </c>
      <c r="AD13" s="16"/>
      <c r="AE13" s="16"/>
      <c r="AF13" s="16">
        <v>410500</v>
      </c>
      <c r="AG13" s="16">
        <v>553</v>
      </c>
      <c r="AH13" s="16">
        <v>-3577</v>
      </c>
      <c r="AI13" s="16">
        <v>-1196</v>
      </c>
      <c r="AJ13" s="16">
        <v>7</v>
      </c>
      <c r="AK13" s="16">
        <v>45683</v>
      </c>
      <c r="AL13" s="16">
        <v>2334</v>
      </c>
      <c r="AM13" s="16">
        <v>11</v>
      </c>
      <c r="AN13" s="16">
        <v>772849</v>
      </c>
      <c r="AO13" s="16">
        <v>-516</v>
      </c>
      <c r="AP13" s="16">
        <v>549316</v>
      </c>
      <c r="AQ13" s="16">
        <v>30</v>
      </c>
      <c r="AR13" s="16"/>
      <c r="AS13" s="16">
        <v>7</v>
      </c>
      <c r="AT13" s="16">
        <v>7</v>
      </c>
      <c r="AU13" s="16">
        <v>118658</v>
      </c>
      <c r="AV13" s="16">
        <v>878299</v>
      </c>
      <c r="AW13" s="16">
        <v>523037</v>
      </c>
      <c r="AX13" s="16">
        <v>7</v>
      </c>
      <c r="AY13" s="16">
        <v>304138</v>
      </c>
      <c r="AZ13" s="16">
        <v>-219683</v>
      </c>
      <c r="BA13" s="16">
        <v>152057</v>
      </c>
      <c r="BB13" s="16">
        <v>158763</v>
      </c>
      <c r="BC13" s="16">
        <v>7</v>
      </c>
      <c r="BD13" s="16"/>
      <c r="BE13" s="16">
        <v>2939964</v>
      </c>
      <c r="BF13" s="16"/>
      <c r="BG13" s="16">
        <v>98639</v>
      </c>
      <c r="BH13" s="16"/>
      <c r="BI13" s="16">
        <v>158641</v>
      </c>
      <c r="BJ13" s="16">
        <v>-1188</v>
      </c>
      <c r="BK13" s="16">
        <v>7</v>
      </c>
      <c r="BL13" s="16">
        <v>14057068</v>
      </c>
      <c r="BM13" s="16">
        <v>14805046</v>
      </c>
      <c r="BN13" s="16">
        <v>946578</v>
      </c>
      <c r="BO13" s="16">
        <f t="shared" si="0"/>
        <v>131829448</v>
      </c>
    </row>
    <row r="14" spans="1:67">
      <c r="A14" s="6"/>
      <c r="B14" s="6"/>
      <c r="C14" s="6"/>
      <c r="D14" s="14" t="s">
        <v>138</v>
      </c>
      <c r="E14" s="15"/>
      <c r="F14" s="22" t="s">
        <v>148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>
        <f t="shared" si="0"/>
        <v>0</v>
      </c>
    </row>
    <row r="15" spans="1:67" ht="14.25" customHeight="1">
      <c r="A15" s="6"/>
      <c r="B15" s="6"/>
      <c r="C15" s="6"/>
      <c r="D15" s="14" t="s">
        <v>139</v>
      </c>
      <c r="E15" s="15"/>
      <c r="F15" s="22" t="s">
        <v>148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>
        <f t="shared" si="0"/>
        <v>0</v>
      </c>
    </row>
    <row r="16" spans="1:67">
      <c r="A16" s="6"/>
      <c r="B16" s="6"/>
      <c r="C16" s="6"/>
      <c r="D16" s="14" t="s">
        <v>140</v>
      </c>
      <c r="E16" s="15"/>
      <c r="F16" s="22" t="s">
        <v>148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>
        <f t="shared" si="0"/>
        <v>0</v>
      </c>
    </row>
    <row r="17" spans="1:67" ht="14.25" customHeight="1">
      <c r="A17" s="6"/>
      <c r="B17" s="6"/>
      <c r="C17" s="6"/>
      <c r="D17" s="14" t="s">
        <v>141</v>
      </c>
      <c r="E17" s="15"/>
      <c r="F17" s="22" t="s">
        <v>148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>
        <f t="shared" si="0"/>
        <v>0</v>
      </c>
    </row>
    <row r="18" spans="1:67">
      <c r="A18" s="6"/>
      <c r="B18" s="6"/>
      <c r="C18" s="6"/>
      <c r="D18" s="14" t="s">
        <v>126</v>
      </c>
      <c r="E18" s="15"/>
      <c r="F18" s="22" t="s">
        <v>148</v>
      </c>
      <c r="G18" s="16">
        <v>-267412</v>
      </c>
      <c r="H18" s="16">
        <v>-1797413</v>
      </c>
      <c r="I18" s="16">
        <v>-166759</v>
      </c>
      <c r="J18" s="16">
        <v>-1245564</v>
      </c>
      <c r="K18" s="16">
        <v>-737458</v>
      </c>
      <c r="L18" s="16">
        <v>-599165</v>
      </c>
      <c r="M18" s="16">
        <v>-1078978</v>
      </c>
      <c r="N18" s="16">
        <v>-146108</v>
      </c>
      <c r="O18" s="16"/>
      <c r="P18" s="16">
        <v>-3525650</v>
      </c>
      <c r="Q18" s="16">
        <v>-198063</v>
      </c>
      <c r="R18" s="16">
        <v>-2</v>
      </c>
      <c r="S18" s="16">
        <v>-2608543</v>
      </c>
      <c r="T18" s="16">
        <v>-3</v>
      </c>
      <c r="U18" s="16">
        <v>-14812</v>
      </c>
      <c r="V18" s="16">
        <v>-2468478</v>
      </c>
      <c r="W18" s="16">
        <v>-1209075</v>
      </c>
      <c r="X18" s="16">
        <v>-1746635</v>
      </c>
      <c r="Y18" s="16">
        <v>-542521</v>
      </c>
      <c r="Z18" s="16">
        <v>-1501733</v>
      </c>
      <c r="AA18" s="16">
        <v>-716788</v>
      </c>
      <c r="AB18" s="16">
        <v>-5893</v>
      </c>
      <c r="AC18" s="16">
        <v>-1486920</v>
      </c>
      <c r="AD18" s="16"/>
      <c r="AE18" s="16"/>
      <c r="AF18" s="16">
        <v>-123150</v>
      </c>
      <c r="AG18" s="16">
        <v>-166</v>
      </c>
      <c r="AH18" s="16">
        <v>1073</v>
      </c>
      <c r="AI18" s="16">
        <v>359</v>
      </c>
      <c r="AJ18" s="16">
        <v>-2</v>
      </c>
      <c r="AK18" s="16">
        <v>-13705</v>
      </c>
      <c r="AL18" s="16">
        <v>-700</v>
      </c>
      <c r="AM18" s="16">
        <v>-3</v>
      </c>
      <c r="AN18" s="16">
        <v>-231855</v>
      </c>
      <c r="AO18" s="16">
        <v>903</v>
      </c>
      <c r="AP18" s="16">
        <v>-164952</v>
      </c>
      <c r="AQ18" s="16">
        <v>-9</v>
      </c>
      <c r="AR18" s="16"/>
      <c r="AS18" s="16">
        <v>-2</v>
      </c>
      <c r="AT18" s="16">
        <v>-2</v>
      </c>
      <c r="AU18" s="16">
        <v>-35597</v>
      </c>
      <c r="AV18" s="16">
        <v>-145017</v>
      </c>
      <c r="AW18" s="16">
        <v>-133505</v>
      </c>
      <c r="AX18" s="16">
        <v>-2</v>
      </c>
      <c r="AY18" s="16">
        <v>-91241</v>
      </c>
      <c r="AZ18" s="16">
        <v>-94150</v>
      </c>
      <c r="BA18" s="16">
        <v>-45698</v>
      </c>
      <c r="BB18" s="16">
        <v>-47629</v>
      </c>
      <c r="BC18" s="16">
        <v>-2</v>
      </c>
      <c r="BD18" s="16"/>
      <c r="BE18" s="16">
        <v>-881989</v>
      </c>
      <c r="BF18" s="16"/>
      <c r="BG18" s="16">
        <v>-30382</v>
      </c>
      <c r="BH18" s="16"/>
      <c r="BI18" s="16">
        <v>-47592</v>
      </c>
      <c r="BJ18" s="16">
        <v>297</v>
      </c>
      <c r="BK18" s="16">
        <v>-2</v>
      </c>
      <c r="BL18" s="16">
        <v>-956686</v>
      </c>
      <c r="BM18" s="16">
        <v>-993207</v>
      </c>
      <c r="BN18" s="16">
        <v>-278703</v>
      </c>
      <c r="BO18" s="16">
        <f t="shared" si="0"/>
        <v>-26377289</v>
      </c>
    </row>
    <row r="19" spans="1:67">
      <c r="A19" s="6"/>
      <c r="B19" s="6"/>
      <c r="C19" s="6"/>
      <c r="D19" s="14" t="s">
        <v>127</v>
      </c>
      <c r="E19" s="15"/>
      <c r="F19" s="22" t="s">
        <v>148</v>
      </c>
      <c r="G19" s="16">
        <v>-3272514</v>
      </c>
      <c r="H19" s="16">
        <v>-1215082</v>
      </c>
      <c r="I19" s="16">
        <v>-440374</v>
      </c>
      <c r="J19" s="16">
        <v>-2604715</v>
      </c>
      <c r="K19" s="16">
        <v>-3130162</v>
      </c>
      <c r="L19" s="16">
        <v>-1132177</v>
      </c>
      <c r="M19" s="16">
        <v>-5569089</v>
      </c>
      <c r="N19" s="16">
        <v>-610827</v>
      </c>
      <c r="O19" s="16">
        <v>-1562780</v>
      </c>
      <c r="P19" s="16">
        <v>2442405</v>
      </c>
      <c r="Q19" s="16">
        <v>-5901280</v>
      </c>
      <c r="R19" s="16"/>
      <c r="S19" s="16">
        <v>-89480545</v>
      </c>
      <c r="T19" s="16"/>
      <c r="U19" s="16">
        <v>-4900865</v>
      </c>
      <c r="V19" s="16">
        <v>-14152879</v>
      </c>
      <c r="W19" s="16">
        <v>-1985995</v>
      </c>
      <c r="X19" s="16">
        <v>-4195831</v>
      </c>
      <c r="Y19" s="16">
        <v>-1674677</v>
      </c>
      <c r="Z19" s="16">
        <v>-7417867</v>
      </c>
      <c r="AA19" s="16">
        <v>-2585352</v>
      </c>
      <c r="AB19" s="16">
        <v>-4318943</v>
      </c>
      <c r="AC19" s="16">
        <v>-989594</v>
      </c>
      <c r="AD19" s="16">
        <v>-553626</v>
      </c>
      <c r="AE19" s="16"/>
      <c r="AF19" s="16">
        <v>-1217024</v>
      </c>
      <c r="AG19" s="16">
        <v>-1019403</v>
      </c>
      <c r="AH19" s="16">
        <v>-425</v>
      </c>
      <c r="AI19" s="16">
        <v>-485106</v>
      </c>
      <c r="AJ19" s="16"/>
      <c r="AK19" s="16"/>
      <c r="AL19" s="16">
        <v>2205</v>
      </c>
      <c r="AM19" s="16">
        <v>-24920</v>
      </c>
      <c r="AN19" s="16">
        <v>-1384708</v>
      </c>
      <c r="AO19" s="16">
        <v>-35132</v>
      </c>
      <c r="AP19" s="16">
        <v>-574543</v>
      </c>
      <c r="AQ19" s="16"/>
      <c r="AR19" s="16"/>
      <c r="AS19" s="16"/>
      <c r="AT19" s="16"/>
      <c r="AU19" s="16">
        <v>-137736</v>
      </c>
      <c r="AV19" s="16">
        <v>-776596</v>
      </c>
      <c r="AW19" s="16">
        <v>-477539</v>
      </c>
      <c r="AX19" s="16"/>
      <c r="AY19" s="16">
        <v>-106275</v>
      </c>
      <c r="AZ19" s="16">
        <v>4089564</v>
      </c>
      <c r="BA19" s="16">
        <v>-102285</v>
      </c>
      <c r="BB19" s="16">
        <v>-61695</v>
      </c>
      <c r="BC19" s="16"/>
      <c r="BD19" s="16"/>
      <c r="BE19" s="16">
        <v>-1034151</v>
      </c>
      <c r="BF19" s="16"/>
      <c r="BG19" s="16">
        <v>-771037</v>
      </c>
      <c r="BH19" s="16"/>
      <c r="BI19" s="16">
        <v>-31963</v>
      </c>
      <c r="BJ19" s="16">
        <v>-950</v>
      </c>
      <c r="BK19" s="16"/>
      <c r="BL19" s="16">
        <v>-10598666</v>
      </c>
      <c r="BM19" s="16">
        <v>-19857361</v>
      </c>
      <c r="BN19" s="16">
        <v>-690512</v>
      </c>
      <c r="BO19" s="16">
        <f t="shared" si="0"/>
        <v>-190549027</v>
      </c>
    </row>
    <row r="20" spans="1:67">
      <c r="A20" s="6"/>
      <c r="B20" s="6"/>
      <c r="C20" s="6"/>
      <c r="D20" s="14" t="s">
        <v>142</v>
      </c>
      <c r="E20" s="15"/>
      <c r="F20" s="22" t="s">
        <v>148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>
        <f t="shared" si="0"/>
        <v>0</v>
      </c>
    </row>
    <row r="21" spans="1:67">
      <c r="A21" s="6"/>
      <c r="B21" s="6"/>
      <c r="C21" s="6"/>
      <c r="D21" s="14" t="s">
        <v>128</v>
      </c>
      <c r="E21" s="15"/>
      <c r="F21" s="22" t="s">
        <v>148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>
        <f t="shared" si="0"/>
        <v>0</v>
      </c>
    </row>
    <row r="22" spans="1:67">
      <c r="A22" s="6"/>
      <c r="B22" s="6"/>
      <c r="C22" s="6"/>
      <c r="D22" s="14" t="s">
        <v>129</v>
      </c>
      <c r="E22" s="15"/>
      <c r="F22" s="22" t="s">
        <v>148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>
        <f t="shared" si="0"/>
        <v>0</v>
      </c>
    </row>
    <row r="23" spans="1:67">
      <c r="A23" s="6"/>
      <c r="B23" s="6"/>
      <c r="C23" s="6"/>
      <c r="D23" s="14" t="s">
        <v>130</v>
      </c>
      <c r="E23" s="15"/>
      <c r="F23" s="22" t="s">
        <v>148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>
        <f t="shared" si="0"/>
        <v>0</v>
      </c>
    </row>
    <row r="24" spans="1:67">
      <c r="A24" s="6"/>
      <c r="B24" s="6"/>
      <c r="C24" s="6"/>
      <c r="D24" s="14" t="s">
        <v>131</v>
      </c>
      <c r="E24" s="15"/>
      <c r="F24" s="22" t="s">
        <v>148</v>
      </c>
      <c r="G24" s="16"/>
      <c r="H24" s="16">
        <v>3209</v>
      </c>
      <c r="I24" s="16"/>
      <c r="J24" s="16">
        <v>27633</v>
      </c>
      <c r="K24" s="16"/>
      <c r="L24" s="16"/>
      <c r="M24" s="16">
        <v>28256</v>
      </c>
      <c r="N24" s="16">
        <v>213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>
        <v>20378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>
        <v>1327</v>
      </c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>
        <v>2280</v>
      </c>
      <c r="BH24" s="16"/>
      <c r="BI24" s="16"/>
      <c r="BJ24" s="16"/>
      <c r="BK24" s="16"/>
      <c r="BL24" s="16"/>
      <c r="BM24" s="16"/>
      <c r="BN24" s="16"/>
      <c r="BO24" s="16">
        <f t="shared" si="0"/>
        <v>83296</v>
      </c>
    </row>
    <row r="25" spans="1:67">
      <c r="A25" s="6"/>
      <c r="B25" s="6"/>
      <c r="C25" s="6"/>
      <c r="D25" s="14" t="s">
        <v>132</v>
      </c>
      <c r="E25" s="15"/>
      <c r="F25" s="22" t="s">
        <v>148</v>
      </c>
      <c r="G25" s="16"/>
      <c r="H25" s="16">
        <v>3209</v>
      </c>
      <c r="I25" s="16"/>
      <c r="J25" s="16">
        <v>27633</v>
      </c>
      <c r="K25" s="16"/>
      <c r="L25" s="16"/>
      <c r="M25" s="16">
        <v>28256</v>
      </c>
      <c r="N25" s="16">
        <v>213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>
        <v>1327</v>
      </c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>
        <v>2280</v>
      </c>
      <c r="BH25" s="16"/>
      <c r="BI25" s="16"/>
      <c r="BJ25" s="16"/>
      <c r="BK25" s="16"/>
      <c r="BL25" s="16"/>
      <c r="BM25" s="16"/>
      <c r="BN25" s="16"/>
      <c r="BO25" s="16">
        <f t="shared" si="0"/>
        <v>62918</v>
      </c>
    </row>
    <row r="26" spans="1:67">
      <c r="A26" s="6"/>
      <c r="B26" s="6"/>
      <c r="C26" s="6"/>
      <c r="D26" s="14" t="s">
        <v>129</v>
      </c>
      <c r="E26" s="15"/>
      <c r="F26" s="22" t="s">
        <v>148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>
        <f t="shared" si="0"/>
        <v>0</v>
      </c>
    </row>
    <row r="27" spans="1:67">
      <c r="A27" s="6"/>
      <c r="B27" s="6"/>
      <c r="C27" s="6"/>
      <c r="D27" s="14" t="s">
        <v>130</v>
      </c>
      <c r="E27" s="15"/>
      <c r="F27" s="22" t="s">
        <v>148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>
        <v>20378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>
        <f t="shared" si="0"/>
        <v>20378</v>
      </c>
    </row>
    <row r="28" spans="1:67">
      <c r="A28" s="6"/>
      <c r="B28" s="6"/>
      <c r="C28" s="6"/>
      <c r="D28" s="14" t="s">
        <v>143</v>
      </c>
      <c r="E28" s="15"/>
      <c r="F28" s="22" t="s">
        <v>148</v>
      </c>
      <c r="G28" s="16"/>
      <c r="H28" s="16">
        <v>-1102422</v>
      </c>
      <c r="I28" s="16">
        <v>-133842</v>
      </c>
      <c r="J28" s="16">
        <v>-44225</v>
      </c>
      <c r="K28" s="16">
        <v>-1656826</v>
      </c>
      <c r="L28" s="16">
        <v>-177609</v>
      </c>
      <c r="M28" s="16">
        <v>-6136122</v>
      </c>
      <c r="N28" s="16">
        <v>-82735</v>
      </c>
      <c r="O28" s="16"/>
      <c r="P28" s="16">
        <v>-3287350</v>
      </c>
      <c r="Q28" s="16"/>
      <c r="R28" s="16"/>
      <c r="S28" s="16">
        <v>-119578876</v>
      </c>
      <c r="T28" s="16"/>
      <c r="U28" s="16"/>
      <c r="V28" s="16">
        <v>-388747</v>
      </c>
      <c r="W28" s="16">
        <v>-771889</v>
      </c>
      <c r="X28" s="16"/>
      <c r="Y28" s="16">
        <v>-475255</v>
      </c>
      <c r="Z28" s="16">
        <v>-18760393</v>
      </c>
      <c r="AA28" s="16">
        <v>-3808078</v>
      </c>
      <c r="AB28" s="16">
        <v>107152</v>
      </c>
      <c r="AC28" s="16">
        <v>-1116059</v>
      </c>
      <c r="AD28" s="16"/>
      <c r="AE28" s="16"/>
      <c r="AF28" s="16">
        <v>-802991</v>
      </c>
      <c r="AG28" s="16"/>
      <c r="AH28" s="16"/>
      <c r="AI28" s="16"/>
      <c r="AJ28" s="16"/>
      <c r="AK28" s="16"/>
      <c r="AL28" s="16"/>
      <c r="AM28" s="16"/>
      <c r="AN28" s="16">
        <v>-663638</v>
      </c>
      <c r="AO28" s="16"/>
      <c r="AP28" s="16">
        <v>-674921</v>
      </c>
      <c r="AQ28" s="16"/>
      <c r="AR28" s="16"/>
      <c r="AS28" s="16"/>
      <c r="AT28" s="16"/>
      <c r="AU28" s="16"/>
      <c r="AV28" s="16"/>
      <c r="AW28" s="16">
        <v>-84969</v>
      </c>
      <c r="AX28" s="16"/>
      <c r="AY28" s="16"/>
      <c r="AZ28" s="16"/>
      <c r="BA28" s="16"/>
      <c r="BB28" s="16">
        <v>-12084</v>
      </c>
      <c r="BC28" s="16"/>
      <c r="BD28" s="16"/>
      <c r="BE28" s="16">
        <v>-521590</v>
      </c>
      <c r="BF28" s="16"/>
      <c r="BG28" s="16">
        <v>-321917</v>
      </c>
      <c r="BH28" s="16"/>
      <c r="BI28" s="16"/>
      <c r="BJ28" s="16"/>
      <c r="BK28" s="16"/>
      <c r="BL28" s="16">
        <v>-8825110</v>
      </c>
      <c r="BM28" s="16">
        <v>-29138282</v>
      </c>
      <c r="BN28" s="16"/>
      <c r="BO28" s="16">
        <f t="shared" si="0"/>
        <v>-198458778</v>
      </c>
    </row>
    <row r="29" spans="1:67">
      <c r="A29" s="6"/>
      <c r="B29" s="6"/>
      <c r="C29" s="6"/>
      <c r="D29" s="14" t="s">
        <v>128</v>
      </c>
      <c r="E29" s="15"/>
      <c r="F29" s="22" t="s">
        <v>148</v>
      </c>
      <c r="G29" s="16"/>
      <c r="H29" s="16">
        <v>-1102422</v>
      </c>
      <c r="I29" s="16">
        <v>-133842</v>
      </c>
      <c r="J29" s="16">
        <v>-44225</v>
      </c>
      <c r="K29" s="16">
        <v>-1656826</v>
      </c>
      <c r="L29" s="16">
        <v>-177609</v>
      </c>
      <c r="M29" s="16">
        <v>-6136122</v>
      </c>
      <c r="N29" s="16">
        <v>-82735</v>
      </c>
      <c r="O29" s="16"/>
      <c r="P29" s="16">
        <v>-3287350</v>
      </c>
      <c r="Q29" s="16"/>
      <c r="R29" s="16"/>
      <c r="S29" s="16">
        <v>-119578876</v>
      </c>
      <c r="T29" s="16"/>
      <c r="U29" s="16"/>
      <c r="V29" s="16">
        <v>-388747</v>
      </c>
      <c r="W29" s="16">
        <v>-771889</v>
      </c>
      <c r="X29" s="16"/>
      <c r="Y29" s="16">
        <v>-475255</v>
      </c>
      <c r="Z29" s="16">
        <v>-18760393</v>
      </c>
      <c r="AA29" s="16">
        <v>-3808078</v>
      </c>
      <c r="AB29" s="16">
        <v>107152</v>
      </c>
      <c r="AC29" s="16">
        <v>-1116059</v>
      </c>
      <c r="AD29" s="16"/>
      <c r="AE29" s="16"/>
      <c r="AF29" s="16">
        <v>-802991</v>
      </c>
      <c r="AG29" s="16"/>
      <c r="AH29" s="16"/>
      <c r="AI29" s="16"/>
      <c r="AJ29" s="16"/>
      <c r="AK29" s="16"/>
      <c r="AL29" s="16"/>
      <c r="AM29" s="16"/>
      <c r="AN29" s="16">
        <v>-663638</v>
      </c>
      <c r="AO29" s="16"/>
      <c r="AP29" s="16">
        <v>-674921</v>
      </c>
      <c r="AQ29" s="16"/>
      <c r="AR29" s="16"/>
      <c r="AS29" s="16"/>
      <c r="AT29" s="16"/>
      <c r="AU29" s="16"/>
      <c r="AV29" s="16"/>
      <c r="AW29" s="16">
        <v>-84969</v>
      </c>
      <c r="AX29" s="16"/>
      <c r="AY29" s="16"/>
      <c r="AZ29" s="16"/>
      <c r="BA29" s="16"/>
      <c r="BB29" s="16">
        <v>-12084</v>
      </c>
      <c r="BC29" s="16"/>
      <c r="BD29" s="16"/>
      <c r="BE29" s="16">
        <v>-521590</v>
      </c>
      <c r="BF29" s="16"/>
      <c r="BG29" s="16">
        <v>-321917</v>
      </c>
      <c r="BH29" s="16"/>
      <c r="BI29" s="16"/>
      <c r="BJ29" s="16"/>
      <c r="BK29" s="16"/>
      <c r="BL29" s="16">
        <v>-8825110</v>
      </c>
      <c r="BM29" s="16">
        <v>-29138282</v>
      </c>
      <c r="BN29" s="16"/>
      <c r="BO29" s="16">
        <f t="shared" si="0"/>
        <v>-198458778</v>
      </c>
    </row>
    <row r="30" spans="1:67">
      <c r="A30" s="6"/>
      <c r="B30" s="6"/>
      <c r="C30" s="6"/>
      <c r="D30" s="14" t="s">
        <v>129</v>
      </c>
      <c r="E30" s="15"/>
      <c r="F30" s="22" t="s">
        <v>148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>
        <f t="shared" si="0"/>
        <v>0</v>
      </c>
    </row>
    <row r="31" spans="1:67">
      <c r="A31" s="6"/>
      <c r="B31" s="6"/>
      <c r="C31" s="6"/>
      <c r="D31" s="14" t="s">
        <v>133</v>
      </c>
      <c r="E31" s="15"/>
      <c r="F31" s="22" t="s">
        <v>148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>
        <f t="shared" si="0"/>
        <v>0</v>
      </c>
    </row>
    <row r="32" spans="1:67">
      <c r="A32" s="6"/>
      <c r="B32" s="6"/>
      <c r="C32" s="6"/>
      <c r="D32" s="14" t="s">
        <v>130</v>
      </c>
      <c r="E32" s="15"/>
      <c r="F32" s="22" t="s">
        <v>148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>
        <f t="shared" si="0"/>
        <v>0</v>
      </c>
    </row>
    <row r="33" spans="1:67">
      <c r="A33" s="6"/>
      <c r="B33" s="6"/>
      <c r="C33" s="6"/>
      <c r="D33" s="14" t="s">
        <v>144</v>
      </c>
      <c r="E33" s="15"/>
      <c r="F33" s="22" t="s">
        <v>148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>
        <f t="shared" si="0"/>
        <v>0</v>
      </c>
    </row>
    <row r="34" spans="1:67">
      <c r="A34" s="6"/>
      <c r="B34" s="6"/>
      <c r="C34" s="6"/>
      <c r="D34" s="14" t="s">
        <v>128</v>
      </c>
      <c r="E34" s="15"/>
      <c r="F34" s="22" t="s">
        <v>148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>
        <f t="shared" si="0"/>
        <v>0</v>
      </c>
    </row>
    <row r="35" spans="1:67">
      <c r="A35" s="6"/>
      <c r="B35" s="6"/>
      <c r="C35" s="6"/>
      <c r="D35" s="14" t="s">
        <v>129</v>
      </c>
      <c r="E35" s="15"/>
      <c r="F35" s="22" t="s">
        <v>148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>
        <f t="shared" si="0"/>
        <v>0</v>
      </c>
    </row>
    <row r="36" spans="1:67">
      <c r="A36" s="6"/>
      <c r="B36" s="6"/>
      <c r="C36" s="6"/>
      <c r="D36" s="14" t="s">
        <v>130</v>
      </c>
      <c r="E36" s="15"/>
      <c r="F36" s="22" t="s">
        <v>148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>
        <f t="shared" si="0"/>
        <v>0</v>
      </c>
    </row>
    <row r="37" spans="1:67">
      <c r="A37" s="6"/>
      <c r="B37" s="6"/>
      <c r="C37" s="6"/>
      <c r="D37" s="14" t="s">
        <v>145</v>
      </c>
      <c r="E37" s="15"/>
      <c r="F37" s="22" t="s">
        <v>148</v>
      </c>
      <c r="G37" s="16">
        <v>-4363352</v>
      </c>
      <c r="H37" s="16">
        <v>-520683</v>
      </c>
      <c r="I37" s="16">
        <v>-408710</v>
      </c>
      <c r="J37" s="16">
        <v>-3450831</v>
      </c>
      <c r="K37" s="16">
        <v>-2210004</v>
      </c>
      <c r="L37" s="16">
        <v>-1439787</v>
      </c>
      <c r="M37" s="16">
        <v>769681</v>
      </c>
      <c r="N37" s="16">
        <v>-754722</v>
      </c>
      <c r="O37" s="16">
        <v>-2083707</v>
      </c>
      <c r="P37" s="16">
        <v>7639673</v>
      </c>
      <c r="Q37" s="16">
        <v>-7868374</v>
      </c>
      <c r="R37" s="16"/>
      <c r="S37" s="16">
        <v>-4699658</v>
      </c>
      <c r="T37" s="16"/>
      <c r="U37" s="16">
        <v>-6534486</v>
      </c>
      <c r="V37" s="16">
        <v>-18352177</v>
      </c>
      <c r="W37" s="16">
        <v>-1870699</v>
      </c>
      <c r="X37" s="16">
        <v>-5594442</v>
      </c>
      <c r="Y37" s="16">
        <v>-1599229</v>
      </c>
      <c r="Z37" s="16">
        <v>8842733</v>
      </c>
      <c r="AA37" s="16">
        <v>360943</v>
      </c>
      <c r="AB37" s="16">
        <v>-5865742</v>
      </c>
      <c r="AC37" s="16">
        <v>-193892</v>
      </c>
      <c r="AD37" s="16">
        <v>-790894</v>
      </c>
      <c r="AE37" s="16"/>
      <c r="AF37" s="16">
        <v>-551548</v>
      </c>
      <c r="AG37" s="16">
        <v>-1456290</v>
      </c>
      <c r="AH37" s="16">
        <v>-567</v>
      </c>
      <c r="AI37" s="16">
        <v>-693008</v>
      </c>
      <c r="AJ37" s="16"/>
      <c r="AK37" s="16"/>
      <c r="AL37" s="16">
        <v>2940</v>
      </c>
      <c r="AM37" s="16">
        <v>-33227</v>
      </c>
      <c r="AN37" s="16">
        <v>-1182640</v>
      </c>
      <c r="AO37" s="16">
        <v>-46842</v>
      </c>
      <c r="AP37" s="16">
        <v>141502</v>
      </c>
      <c r="AQ37" s="16"/>
      <c r="AR37" s="16"/>
      <c r="AS37" s="16"/>
      <c r="AT37" s="16"/>
      <c r="AU37" s="16">
        <v>-183647</v>
      </c>
      <c r="AV37" s="16">
        <v>-1035462</v>
      </c>
      <c r="AW37" s="16">
        <v>-552358</v>
      </c>
      <c r="AX37" s="16"/>
      <c r="AY37" s="16">
        <v>-141701</v>
      </c>
      <c r="AZ37" s="16">
        <v>2862695</v>
      </c>
      <c r="BA37" s="16">
        <v>-136381</v>
      </c>
      <c r="BB37" s="16">
        <v>-66148</v>
      </c>
      <c r="BC37" s="16"/>
      <c r="BD37" s="16"/>
      <c r="BE37" s="16">
        <v>-683415</v>
      </c>
      <c r="BF37" s="16"/>
      <c r="BG37" s="16">
        <v>-601866</v>
      </c>
      <c r="BH37" s="16"/>
      <c r="BI37" s="16">
        <v>-42618</v>
      </c>
      <c r="BJ37" s="16">
        <v>-1267</v>
      </c>
      <c r="BK37" s="16"/>
      <c r="BL37" s="16">
        <v>-5306445</v>
      </c>
      <c r="BM37" s="16">
        <v>-486318</v>
      </c>
      <c r="BN37" s="16">
        <v>-920682</v>
      </c>
      <c r="BO37" s="16">
        <f t="shared" si="0"/>
        <v>-62103652</v>
      </c>
    </row>
    <row r="38" spans="1:67">
      <c r="A38" s="6"/>
      <c r="B38" s="6"/>
      <c r="C38" s="6"/>
      <c r="D38" s="14" t="s">
        <v>128</v>
      </c>
      <c r="E38" s="15"/>
      <c r="F38" s="22" t="s">
        <v>148</v>
      </c>
      <c r="G38" s="16">
        <v>-4363352</v>
      </c>
      <c r="H38" s="16">
        <v>-520683</v>
      </c>
      <c r="I38" s="16">
        <v>-408710</v>
      </c>
      <c r="J38" s="16">
        <v>-3450831</v>
      </c>
      <c r="K38" s="16">
        <v>-2210004</v>
      </c>
      <c r="L38" s="16">
        <v>-1439787</v>
      </c>
      <c r="M38" s="16">
        <v>769681</v>
      </c>
      <c r="N38" s="16">
        <v>-754722</v>
      </c>
      <c r="O38" s="16">
        <v>-2083707</v>
      </c>
      <c r="P38" s="16">
        <v>7642072</v>
      </c>
      <c r="Q38" s="16">
        <v>-6713131</v>
      </c>
      <c r="R38" s="16"/>
      <c r="S38" s="16">
        <v>-3808815</v>
      </c>
      <c r="T38" s="16"/>
      <c r="U38" s="16">
        <v>-6534486</v>
      </c>
      <c r="V38" s="16">
        <v>-18352177</v>
      </c>
      <c r="W38" s="16">
        <v>-1854480</v>
      </c>
      <c r="X38" s="16">
        <v>-5594442</v>
      </c>
      <c r="Y38" s="16">
        <v>-1599229</v>
      </c>
      <c r="Z38" s="16">
        <v>9399438</v>
      </c>
      <c r="AA38" s="16">
        <v>360943</v>
      </c>
      <c r="AB38" s="16">
        <v>-4350657</v>
      </c>
      <c r="AC38" s="16">
        <v>-165367</v>
      </c>
      <c r="AD38" s="16">
        <v>-790894</v>
      </c>
      <c r="AE38" s="16"/>
      <c r="AF38" s="16">
        <v>-551548</v>
      </c>
      <c r="AG38" s="16">
        <v>-1456290</v>
      </c>
      <c r="AH38" s="16">
        <v>-567</v>
      </c>
      <c r="AI38" s="16">
        <v>-693008</v>
      </c>
      <c r="AJ38" s="16"/>
      <c r="AK38" s="16"/>
      <c r="AL38" s="16">
        <v>2940</v>
      </c>
      <c r="AM38" s="16">
        <v>-33227</v>
      </c>
      <c r="AN38" s="16">
        <v>-1182640</v>
      </c>
      <c r="AO38" s="16">
        <v>-46842</v>
      </c>
      <c r="AP38" s="16">
        <v>141502</v>
      </c>
      <c r="AQ38" s="16"/>
      <c r="AR38" s="16"/>
      <c r="AS38" s="16"/>
      <c r="AT38" s="16"/>
      <c r="AU38" s="16">
        <v>-183647</v>
      </c>
      <c r="AV38" s="16">
        <v>-1035462</v>
      </c>
      <c r="AW38" s="16">
        <v>-552358</v>
      </c>
      <c r="AX38" s="16"/>
      <c r="AY38" s="16">
        <v>-141701</v>
      </c>
      <c r="AZ38" s="16">
        <v>2862695</v>
      </c>
      <c r="BA38" s="16">
        <v>-136381</v>
      </c>
      <c r="BB38" s="16">
        <v>-116081</v>
      </c>
      <c r="BC38" s="16"/>
      <c r="BD38" s="16"/>
      <c r="BE38" s="16">
        <v>-683415</v>
      </c>
      <c r="BF38" s="16"/>
      <c r="BG38" s="16">
        <v>-601866</v>
      </c>
      <c r="BH38" s="16"/>
      <c r="BI38" s="16">
        <v>-42618</v>
      </c>
      <c r="BJ38" s="16">
        <v>-1267</v>
      </c>
      <c r="BK38" s="16"/>
      <c r="BL38" s="16">
        <v>-5288726</v>
      </c>
      <c r="BM38" s="16">
        <v>-529237</v>
      </c>
      <c r="BN38" s="16">
        <v>-920682</v>
      </c>
      <c r="BO38" s="16">
        <f t="shared" si="0"/>
        <v>-58013766</v>
      </c>
    </row>
    <row r="39" spans="1:67">
      <c r="A39" s="6"/>
      <c r="B39" s="6"/>
      <c r="C39" s="6"/>
      <c r="D39" s="14" t="s">
        <v>129</v>
      </c>
      <c r="E39" s="27"/>
      <c r="F39" s="28" t="s">
        <v>148</v>
      </c>
      <c r="G39" s="16"/>
      <c r="H39" s="16"/>
      <c r="I39" s="16"/>
      <c r="J39" s="16"/>
      <c r="K39" s="16"/>
      <c r="L39" s="16"/>
      <c r="M39" s="16"/>
      <c r="N39" s="16"/>
      <c r="O39" s="16"/>
      <c r="P39" s="16">
        <v>-2399</v>
      </c>
      <c r="Q39" s="16">
        <v>-1155243</v>
      </c>
      <c r="R39" s="16"/>
      <c r="S39" s="16">
        <v>-890843</v>
      </c>
      <c r="T39" s="16"/>
      <c r="U39" s="16"/>
      <c r="V39" s="16"/>
      <c r="W39" s="16">
        <v>-16218</v>
      </c>
      <c r="X39" s="16"/>
      <c r="Y39" s="16"/>
      <c r="Z39" s="16">
        <v>-556705</v>
      </c>
      <c r="AA39" s="16"/>
      <c r="AB39" s="16">
        <v>-1580439</v>
      </c>
      <c r="AC39" s="16">
        <v>-28525</v>
      </c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>
        <v>49933</v>
      </c>
      <c r="BC39" s="16"/>
      <c r="BD39" s="16"/>
      <c r="BE39" s="16"/>
      <c r="BF39" s="16"/>
      <c r="BG39" s="16"/>
      <c r="BH39" s="16"/>
      <c r="BI39" s="16"/>
      <c r="BJ39" s="16"/>
      <c r="BK39" s="16"/>
      <c r="BL39" s="16">
        <v>-17719</v>
      </c>
      <c r="BM39" s="16">
        <v>42919</v>
      </c>
      <c r="BN39" s="16"/>
      <c r="BO39" s="16">
        <f t="shared" si="0"/>
        <v>-4155239</v>
      </c>
    </row>
    <row r="40" spans="1:67">
      <c r="A40" s="6"/>
      <c r="B40" s="6"/>
      <c r="C40" s="6"/>
      <c r="D40" s="14" t="s">
        <v>130</v>
      </c>
      <c r="E40" s="27"/>
      <c r="F40" s="28" t="s">
        <v>148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>
        <v>65354</v>
      </c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>
        <f t="shared" si="0"/>
        <v>65354</v>
      </c>
    </row>
    <row r="41" spans="1:67">
      <c r="A41" s="6"/>
      <c r="B41" s="6"/>
      <c r="C41" s="6"/>
      <c r="D41" s="14" t="s">
        <v>125</v>
      </c>
      <c r="E41" s="27"/>
      <c r="F41" s="28" t="s">
        <v>148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>
        <f t="shared" si="0"/>
        <v>0</v>
      </c>
    </row>
    <row r="42" spans="1:67">
      <c r="A42" s="6"/>
      <c r="B42" s="6"/>
      <c r="C42" s="6"/>
      <c r="D42" s="14" t="s">
        <v>128</v>
      </c>
      <c r="E42" s="27"/>
      <c r="F42" s="28" t="s">
        <v>148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>
        <f t="shared" si="0"/>
        <v>0</v>
      </c>
    </row>
    <row r="43" spans="1:67">
      <c r="A43" s="6"/>
      <c r="B43" s="6"/>
      <c r="C43" s="6"/>
      <c r="D43" s="14" t="s">
        <v>129</v>
      </c>
      <c r="E43" s="27"/>
      <c r="F43" s="28" t="s">
        <v>148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>
        <f t="shared" si="0"/>
        <v>0</v>
      </c>
    </row>
    <row r="44" spans="1:67">
      <c r="A44" s="6"/>
      <c r="B44" s="6"/>
      <c r="C44" s="6"/>
      <c r="D44" s="14" t="s">
        <v>130</v>
      </c>
      <c r="E44" s="27"/>
      <c r="F44" s="28" t="s">
        <v>148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>
        <f t="shared" si="0"/>
        <v>0</v>
      </c>
    </row>
    <row r="45" spans="1:67">
      <c r="A45" s="6"/>
      <c r="B45" s="6"/>
      <c r="C45" s="6"/>
      <c r="D45" s="14" t="s">
        <v>146</v>
      </c>
      <c r="E45" s="27"/>
      <c r="F45" s="28" t="s">
        <v>148</v>
      </c>
      <c r="G45" s="16">
        <v>1090838</v>
      </c>
      <c r="H45" s="16">
        <v>404813</v>
      </c>
      <c r="I45" s="16">
        <v>102177</v>
      </c>
      <c r="J45" s="16">
        <v>862708</v>
      </c>
      <c r="K45" s="16">
        <v>736668</v>
      </c>
      <c r="L45" s="16">
        <v>485219</v>
      </c>
      <c r="M45" s="16">
        <v>-230904</v>
      </c>
      <c r="N45" s="16">
        <v>226417</v>
      </c>
      <c r="O45" s="16">
        <v>520927</v>
      </c>
      <c r="P45" s="16">
        <v>-1909918</v>
      </c>
      <c r="Q45" s="16">
        <v>1967093</v>
      </c>
      <c r="R45" s="16"/>
      <c r="S45" s="16">
        <v>34797990</v>
      </c>
      <c r="T45" s="16"/>
      <c r="U45" s="16">
        <v>1633622</v>
      </c>
      <c r="V45" s="16">
        <v>4588044</v>
      </c>
      <c r="W45" s="16">
        <v>656592</v>
      </c>
      <c r="X45" s="16">
        <v>1398611</v>
      </c>
      <c r="Y45" s="16">
        <v>399807</v>
      </c>
      <c r="Z45" s="16">
        <v>2479415</v>
      </c>
      <c r="AA45" s="16">
        <v>861784</v>
      </c>
      <c r="AB45" s="16">
        <v>1439648</v>
      </c>
      <c r="AC45" s="16">
        <v>320356</v>
      </c>
      <c r="AD45" s="16">
        <v>237268</v>
      </c>
      <c r="AE45" s="16"/>
      <c r="AF45" s="16">
        <v>137515</v>
      </c>
      <c r="AG45" s="16">
        <v>436887</v>
      </c>
      <c r="AH45" s="16">
        <v>142</v>
      </c>
      <c r="AI45" s="16">
        <v>207902</v>
      </c>
      <c r="AJ45" s="16"/>
      <c r="AK45" s="16"/>
      <c r="AL45" s="16">
        <v>-735</v>
      </c>
      <c r="AM45" s="16">
        <v>8307</v>
      </c>
      <c r="AN45" s="16">
        <v>461569</v>
      </c>
      <c r="AO45" s="16">
        <v>11711</v>
      </c>
      <c r="AP45" s="16">
        <v>-42451</v>
      </c>
      <c r="AQ45" s="16"/>
      <c r="AR45" s="16"/>
      <c r="AS45" s="16"/>
      <c r="AT45" s="16"/>
      <c r="AU45" s="16">
        <v>45912</v>
      </c>
      <c r="AV45" s="16">
        <v>258866</v>
      </c>
      <c r="AW45" s="16">
        <v>159788</v>
      </c>
      <c r="AX45" s="16"/>
      <c r="AY45" s="16">
        <v>35425</v>
      </c>
      <c r="AZ45" s="16">
        <v>1226869</v>
      </c>
      <c r="BA45" s="16">
        <v>34095</v>
      </c>
      <c r="BB45" s="16">
        <v>16537</v>
      </c>
      <c r="BC45" s="16"/>
      <c r="BD45" s="16"/>
      <c r="BE45" s="16">
        <v>170854</v>
      </c>
      <c r="BF45" s="16"/>
      <c r="BG45" s="16">
        <v>150466</v>
      </c>
      <c r="BH45" s="16"/>
      <c r="BI45" s="16">
        <v>10654</v>
      </c>
      <c r="BJ45" s="16">
        <v>317</v>
      </c>
      <c r="BK45" s="16"/>
      <c r="BL45" s="16">
        <v>3532889</v>
      </c>
      <c r="BM45" s="16">
        <v>9767238</v>
      </c>
      <c r="BN45" s="16">
        <v>230171</v>
      </c>
      <c r="BO45" s="16">
        <f t="shared" si="0"/>
        <v>69930103</v>
      </c>
    </row>
    <row r="46" spans="1:67">
      <c r="A46" s="6"/>
      <c r="B46" s="6"/>
      <c r="C46" s="6"/>
      <c r="D46" s="14" t="s">
        <v>134</v>
      </c>
      <c r="E46" s="27"/>
      <c r="F46" s="28" t="s">
        <v>148</v>
      </c>
      <c r="G46" s="16">
        <v>1635509</v>
      </c>
      <c r="H46" s="16">
        <v>9134393</v>
      </c>
      <c r="I46" s="16">
        <v>1221168</v>
      </c>
      <c r="J46" s="16">
        <v>69958882</v>
      </c>
      <c r="K46" s="16">
        <v>4034834</v>
      </c>
      <c r="L46" s="16">
        <v>2740529</v>
      </c>
      <c r="M46" s="16">
        <v>2902973</v>
      </c>
      <c r="N46" s="16">
        <v>-26552</v>
      </c>
      <c r="O46" s="16">
        <v>-909618</v>
      </c>
      <c r="P46" s="16">
        <v>39482391</v>
      </c>
      <c r="Q46" s="16">
        <v>-719359</v>
      </c>
      <c r="R46" s="16">
        <v>136248</v>
      </c>
      <c r="S46" s="16">
        <v>-35135142</v>
      </c>
      <c r="T46" s="16">
        <v>198376</v>
      </c>
      <c r="U46" s="16">
        <v>19325461</v>
      </c>
      <c r="V46" s="16">
        <v>8821627</v>
      </c>
      <c r="W46" s="16">
        <v>4295171</v>
      </c>
      <c r="X46" s="16">
        <v>6868309</v>
      </c>
      <c r="Y46" s="16">
        <v>2628968</v>
      </c>
      <c r="Z46" s="16">
        <v>3845414</v>
      </c>
      <c r="AA46" s="16">
        <v>675400</v>
      </c>
      <c r="AB46" s="16">
        <v>8751489</v>
      </c>
      <c r="AC46" s="16">
        <v>15539729</v>
      </c>
      <c r="AD46" s="16">
        <v>-80834</v>
      </c>
      <c r="AE46" s="16">
        <v>27417</v>
      </c>
      <c r="AF46" s="16">
        <v>-27873</v>
      </c>
      <c r="AG46" s="16">
        <v>-762183</v>
      </c>
      <c r="AH46" s="16">
        <v>47398</v>
      </c>
      <c r="AI46" s="16">
        <v>-453022</v>
      </c>
      <c r="AJ46" s="16">
        <v>146321</v>
      </c>
      <c r="AK46" s="16">
        <v>219946</v>
      </c>
      <c r="AL46" s="16">
        <v>485313</v>
      </c>
      <c r="AM46" s="16">
        <v>148890</v>
      </c>
      <c r="AN46" s="16">
        <v>43294</v>
      </c>
      <c r="AO46" s="16">
        <v>158497</v>
      </c>
      <c r="AP46" s="16">
        <v>421668</v>
      </c>
      <c r="AQ46" s="16">
        <v>362402</v>
      </c>
      <c r="AR46" s="16">
        <v>91563</v>
      </c>
      <c r="AS46" s="16">
        <v>76115</v>
      </c>
      <c r="AT46" s="16">
        <v>59684</v>
      </c>
      <c r="AU46" s="16">
        <v>123374</v>
      </c>
      <c r="AV46" s="16">
        <v>908794</v>
      </c>
      <c r="AW46" s="16">
        <v>938289</v>
      </c>
      <c r="AX46" s="16">
        <v>73595</v>
      </c>
      <c r="AY46" s="16">
        <v>923111</v>
      </c>
      <c r="AZ46" s="16">
        <v>6781703</v>
      </c>
      <c r="BA46" s="16">
        <v>277017</v>
      </c>
      <c r="BB46" s="16">
        <v>184957</v>
      </c>
      <c r="BC46" s="16">
        <v>77413</v>
      </c>
      <c r="BD46" s="16">
        <v>30605</v>
      </c>
      <c r="BE46" s="16">
        <v>7472618</v>
      </c>
      <c r="BF46" s="16">
        <v>30794</v>
      </c>
      <c r="BG46" s="16">
        <v>-208470</v>
      </c>
      <c r="BH46" s="16">
        <v>18797</v>
      </c>
      <c r="BI46" s="16">
        <v>154546</v>
      </c>
      <c r="BJ46" s="16">
        <v>278658</v>
      </c>
      <c r="BK46" s="16">
        <v>63290</v>
      </c>
      <c r="BL46" s="16">
        <v>31740665</v>
      </c>
      <c r="BM46" s="16">
        <v>12475759</v>
      </c>
      <c r="BN46" s="16">
        <v>3170422</v>
      </c>
      <c r="BO46" s="16">
        <f t="shared" si="0"/>
        <v>231886733</v>
      </c>
    </row>
    <row r="47" spans="1:67">
      <c r="A47" s="6"/>
      <c r="B47" s="6"/>
      <c r="C47" s="6"/>
      <c r="D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52"/>
  <sheetViews>
    <sheetView workbookViewId="0">
      <pane xSplit="6" ySplit="8" topLeftCell="G9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ColWidth="11.42578125" defaultRowHeight="14.25"/>
  <cols>
    <col min="1" max="3" width="1.7109375" style="17" customWidth="1"/>
    <col min="4" max="4" width="73.85546875" style="17" customWidth="1"/>
    <col min="5" max="6" width="1.7109375" style="6" customWidth="1"/>
    <col min="7" max="18" width="14.7109375" style="3" customWidth="1"/>
    <col min="19" max="16384" width="11.42578125" style="3"/>
  </cols>
  <sheetData>
    <row r="1" spans="1:18" ht="22.5" customHeight="1">
      <c r="A1" s="4" t="s">
        <v>156</v>
      </c>
      <c r="B1" s="5"/>
      <c r="C1" s="5"/>
      <c r="D1" s="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>
      <c r="A2" s="8" t="s">
        <v>153</v>
      </c>
      <c r="B2" s="8"/>
      <c r="C2" s="6"/>
      <c r="D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>
      <c r="A3" s="6"/>
      <c r="B3" s="6"/>
      <c r="C3" s="6"/>
      <c r="D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s="11" customFormat="1" ht="12">
      <c r="A4" s="9"/>
      <c r="B4" s="9"/>
      <c r="C4" s="9"/>
      <c r="D4" s="9"/>
      <c r="E4" s="9"/>
      <c r="F4" s="9"/>
      <c r="G4" s="10" t="s">
        <v>157</v>
      </c>
      <c r="H4" s="10" t="s">
        <v>3</v>
      </c>
      <c r="I4" s="10" t="s">
        <v>6</v>
      </c>
      <c r="J4" s="10" t="s">
        <v>9</v>
      </c>
      <c r="K4" s="10" t="s">
        <v>13</v>
      </c>
      <c r="L4" s="10" t="s">
        <v>15</v>
      </c>
      <c r="M4" s="10" t="s">
        <v>20</v>
      </c>
      <c r="N4" s="10" t="s">
        <v>24</v>
      </c>
      <c r="O4" s="10" t="s">
        <v>60</v>
      </c>
      <c r="P4" s="10" t="s">
        <v>61</v>
      </c>
      <c r="Q4" s="10" t="s">
        <v>62</v>
      </c>
      <c r="R4" s="10"/>
    </row>
    <row r="5" spans="1:18" ht="56.25">
      <c r="A5" s="6"/>
      <c r="B5" s="6"/>
      <c r="C5" s="6"/>
      <c r="D5" s="6"/>
      <c r="G5" s="12" t="s">
        <v>158</v>
      </c>
      <c r="H5" s="12" t="s">
        <v>63</v>
      </c>
      <c r="I5" s="12" t="s">
        <v>66</v>
      </c>
      <c r="J5" s="12" t="s">
        <v>69</v>
      </c>
      <c r="K5" s="12" t="s">
        <v>73</v>
      </c>
      <c r="L5" s="12" t="s">
        <v>75</v>
      </c>
      <c r="M5" s="12" t="s">
        <v>80</v>
      </c>
      <c r="N5" s="12" t="s">
        <v>136</v>
      </c>
      <c r="O5" s="12" t="s">
        <v>118</v>
      </c>
      <c r="P5" s="12" t="s">
        <v>119</v>
      </c>
      <c r="Q5" s="12" t="s">
        <v>120</v>
      </c>
      <c r="R5" s="12" t="s">
        <v>162</v>
      </c>
    </row>
    <row r="6" spans="1:18">
      <c r="A6" s="6"/>
      <c r="B6" s="6"/>
      <c r="C6" s="6"/>
      <c r="D6" s="6"/>
      <c r="G6" s="19" t="s">
        <v>154</v>
      </c>
      <c r="H6" s="19" t="s">
        <v>154</v>
      </c>
      <c r="I6" s="19" t="s">
        <v>154</v>
      </c>
      <c r="J6" s="19" t="s">
        <v>154</v>
      </c>
      <c r="K6" s="19" t="s">
        <v>154</v>
      </c>
      <c r="L6" s="19" t="s">
        <v>154</v>
      </c>
      <c r="M6" s="19" t="s">
        <v>154</v>
      </c>
      <c r="N6" s="19" t="s">
        <v>154</v>
      </c>
      <c r="O6" s="19" t="s">
        <v>154</v>
      </c>
      <c r="P6" s="19" t="s">
        <v>154</v>
      </c>
      <c r="Q6" s="19" t="s">
        <v>154</v>
      </c>
      <c r="R6" s="19" t="s">
        <v>154</v>
      </c>
    </row>
    <row r="7" spans="1:18">
      <c r="A7" s="6"/>
      <c r="B7" s="6"/>
      <c r="C7" s="6"/>
      <c r="D7" s="6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>
      <c r="A8" s="6"/>
      <c r="B8" s="6"/>
      <c r="C8" s="6"/>
      <c r="D8" s="6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>
      <c r="A9" s="6"/>
      <c r="B9" s="6"/>
      <c r="C9" s="6"/>
      <c r="D9" s="14" t="s">
        <v>121</v>
      </c>
      <c r="E9" s="15"/>
      <c r="F9" s="29"/>
      <c r="G9" s="16">
        <v>57147985</v>
      </c>
      <c r="H9" s="16">
        <v>5609644</v>
      </c>
      <c r="I9" s="16">
        <v>49361877</v>
      </c>
      <c r="J9" s="16">
        <v>5746462</v>
      </c>
      <c r="K9" s="16">
        <v>6606796</v>
      </c>
      <c r="L9" s="16">
        <v>48431062</v>
      </c>
      <c r="M9" s="16">
        <v>6749159</v>
      </c>
      <c r="N9" s="16">
        <v>12191230</v>
      </c>
      <c r="O9" s="16">
        <v>29238949</v>
      </c>
      <c r="P9" s="16">
        <v>18299690</v>
      </c>
      <c r="Q9" s="16">
        <v>3517058</v>
      </c>
      <c r="R9" s="16">
        <f>SUM(G9:Q9)</f>
        <v>242899912</v>
      </c>
    </row>
    <row r="10" spans="1:18">
      <c r="A10" s="6"/>
      <c r="B10" s="6"/>
      <c r="C10" s="6"/>
      <c r="D10" s="14" t="s">
        <v>122</v>
      </c>
      <c r="E10" s="15"/>
      <c r="F10" s="29"/>
      <c r="G10" s="16">
        <v>-14204312</v>
      </c>
      <c r="H10" s="16">
        <v>-6304661</v>
      </c>
      <c r="I10" s="16">
        <v>20738632</v>
      </c>
      <c r="J10" s="16">
        <v>-1731758</v>
      </c>
      <c r="K10" s="16">
        <v>-7126611</v>
      </c>
      <c r="L10" s="16">
        <v>-87336624</v>
      </c>
      <c r="M10" s="16">
        <v>-91691</v>
      </c>
      <c r="N10" s="16">
        <v>-4301264</v>
      </c>
      <c r="O10" s="16">
        <v>2501716</v>
      </c>
      <c r="P10" s="16">
        <v>-5885188</v>
      </c>
      <c r="Q10" s="16">
        <v>-277636</v>
      </c>
      <c r="R10" s="16">
        <f t="shared" ref="R10:R51" si="0">SUM(G10:Q10)</f>
        <v>-104019397</v>
      </c>
    </row>
    <row r="11" spans="1:18">
      <c r="A11" s="6"/>
      <c r="B11" s="6"/>
      <c r="C11" s="6"/>
      <c r="D11" s="14" t="s">
        <v>123</v>
      </c>
      <c r="E11" s="15"/>
      <c r="F11" s="29"/>
      <c r="G11" s="16">
        <v>12488083</v>
      </c>
      <c r="H11" s="16">
        <v>623899</v>
      </c>
      <c r="I11" s="16">
        <v>23343348</v>
      </c>
      <c r="J11" s="16">
        <v>3837330</v>
      </c>
      <c r="K11" s="16">
        <v>1265121</v>
      </c>
      <c r="L11" s="16">
        <v>7009721</v>
      </c>
      <c r="M11" s="16">
        <v>4104141</v>
      </c>
      <c r="N11" s="16">
        <v>17679</v>
      </c>
      <c r="O11" s="16">
        <v>13100382</v>
      </c>
      <c r="P11" s="16">
        <v>13972173</v>
      </c>
      <c r="Q11" s="16">
        <v>412875</v>
      </c>
      <c r="R11" s="16">
        <f t="shared" si="0"/>
        <v>80174752</v>
      </c>
    </row>
    <row r="12" spans="1:18">
      <c r="A12" s="6"/>
      <c r="B12" s="6"/>
      <c r="C12" s="6"/>
      <c r="D12" s="14" t="s">
        <v>124</v>
      </c>
      <c r="E12" s="15"/>
      <c r="F12" s="29"/>
      <c r="G12" s="16"/>
      <c r="H12" s="16"/>
      <c r="I12" s="16"/>
      <c r="J12" s="16"/>
      <c r="K12" s="16">
        <v>180935</v>
      </c>
      <c r="L12" s="16"/>
      <c r="M12" s="16"/>
      <c r="N12" s="16"/>
      <c r="O12" s="16"/>
      <c r="P12" s="16">
        <v>160335</v>
      </c>
      <c r="Q12" s="16"/>
      <c r="R12" s="16">
        <f t="shared" si="0"/>
        <v>341270</v>
      </c>
    </row>
    <row r="13" spans="1:18">
      <c r="A13" s="6"/>
      <c r="B13" s="6"/>
      <c r="C13" s="6"/>
      <c r="D13" s="14" t="s">
        <v>125</v>
      </c>
      <c r="E13" s="15"/>
      <c r="F13" s="29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>
        <f t="shared" si="0"/>
        <v>0</v>
      </c>
    </row>
    <row r="14" spans="1:18">
      <c r="A14" s="6"/>
      <c r="B14" s="6"/>
      <c r="C14" s="6"/>
      <c r="D14" s="14" t="s">
        <v>159</v>
      </c>
      <c r="E14" s="15"/>
      <c r="F14" s="29"/>
      <c r="G14" s="16"/>
      <c r="H14" s="16"/>
      <c r="I14" s="16"/>
      <c r="J14" s="16"/>
      <c r="K14" s="16">
        <v>702113</v>
      </c>
      <c r="L14" s="16"/>
      <c r="M14" s="16"/>
      <c r="N14" s="16"/>
      <c r="O14" s="16"/>
      <c r="P14" s="16"/>
      <c r="Q14" s="16"/>
      <c r="R14" s="16">
        <f t="shared" si="0"/>
        <v>702113</v>
      </c>
    </row>
    <row r="15" spans="1:18">
      <c r="A15" s="6"/>
      <c r="B15" s="6"/>
      <c r="C15" s="6"/>
      <c r="D15" s="14" t="s">
        <v>137</v>
      </c>
      <c r="E15" s="15"/>
      <c r="F15" s="29"/>
      <c r="G15" s="16">
        <v>17783925</v>
      </c>
      <c r="H15" s="16">
        <v>890215</v>
      </c>
      <c r="I15" s="16">
        <v>24588912</v>
      </c>
      <c r="J15" s="16">
        <v>4916309</v>
      </c>
      <c r="K15" s="16">
        <v>604681</v>
      </c>
      <c r="L15" s="16">
        <v>9713645</v>
      </c>
      <c r="M15" s="16">
        <v>5850776</v>
      </c>
      <c r="N15" s="16">
        <v>23572</v>
      </c>
      <c r="O15" s="16">
        <v>14057068</v>
      </c>
      <c r="P15" s="16">
        <v>14805046</v>
      </c>
      <c r="Q15" s="16">
        <v>691578</v>
      </c>
      <c r="R15" s="16">
        <f t="shared" si="0"/>
        <v>93925727</v>
      </c>
    </row>
    <row r="16" spans="1:18" ht="14.25" customHeight="1">
      <c r="A16" s="6"/>
      <c r="B16" s="6"/>
      <c r="C16" s="6"/>
      <c r="D16" s="14" t="s">
        <v>138</v>
      </c>
      <c r="E16" s="15"/>
      <c r="F16" s="29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f t="shared" si="0"/>
        <v>0</v>
      </c>
    </row>
    <row r="17" spans="1:18">
      <c r="A17" s="6"/>
      <c r="B17" s="6"/>
      <c r="C17" s="6"/>
      <c r="D17" s="14" t="s">
        <v>139</v>
      </c>
      <c r="E17" s="15"/>
      <c r="F17" s="29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>
        <f t="shared" si="0"/>
        <v>0</v>
      </c>
    </row>
    <row r="18" spans="1:18" ht="14.25" customHeight="1">
      <c r="A18" s="6"/>
      <c r="B18" s="6"/>
      <c r="C18" s="6"/>
      <c r="D18" s="14" t="s">
        <v>140</v>
      </c>
      <c r="E18" s="15"/>
      <c r="F18" s="29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>
        <f t="shared" si="0"/>
        <v>0</v>
      </c>
    </row>
    <row r="19" spans="1:18">
      <c r="A19" s="6"/>
      <c r="B19" s="6"/>
      <c r="C19" s="6"/>
      <c r="D19" s="14" t="s">
        <v>141</v>
      </c>
      <c r="E19" s="15"/>
      <c r="F19" s="29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>
        <f t="shared" si="0"/>
        <v>0</v>
      </c>
    </row>
    <row r="20" spans="1:18">
      <c r="A20" s="6"/>
      <c r="B20" s="6"/>
      <c r="C20" s="6"/>
      <c r="D20" s="14" t="s">
        <v>126</v>
      </c>
      <c r="E20" s="15"/>
      <c r="F20" s="29"/>
      <c r="G20" s="16">
        <v>-5295842</v>
      </c>
      <c r="H20" s="16">
        <v>-266316</v>
      </c>
      <c r="I20" s="16">
        <v>-1245564</v>
      </c>
      <c r="J20" s="16">
        <v>-1078978</v>
      </c>
      <c r="K20" s="16">
        <v>-222608</v>
      </c>
      <c r="L20" s="16">
        <v>-2703924</v>
      </c>
      <c r="M20" s="16">
        <v>-1746635</v>
      </c>
      <c r="N20" s="16">
        <v>-5893</v>
      </c>
      <c r="O20" s="16">
        <v>-956686</v>
      </c>
      <c r="P20" s="16">
        <v>-993207</v>
      </c>
      <c r="Q20" s="16">
        <v>-278703</v>
      </c>
      <c r="R20" s="16">
        <f t="shared" si="0"/>
        <v>-14794356</v>
      </c>
    </row>
    <row r="21" spans="1:18">
      <c r="A21" s="6"/>
      <c r="B21" s="6"/>
      <c r="C21" s="6"/>
      <c r="D21" s="14" t="s">
        <v>127</v>
      </c>
      <c r="E21" s="15"/>
      <c r="F21" s="29"/>
      <c r="G21" s="16">
        <v>-26692395</v>
      </c>
      <c r="H21" s="16">
        <v>-6928560</v>
      </c>
      <c r="I21" s="16">
        <v>-2604715</v>
      </c>
      <c r="J21" s="16">
        <v>-5569089</v>
      </c>
      <c r="K21" s="16">
        <v>-8391733</v>
      </c>
      <c r="L21" s="16">
        <v>-94346345</v>
      </c>
      <c r="M21" s="16">
        <v>-4195831</v>
      </c>
      <c r="N21" s="16">
        <v>-4318943</v>
      </c>
      <c r="O21" s="16">
        <v>-10598666</v>
      </c>
      <c r="P21" s="16">
        <v>-19857361</v>
      </c>
      <c r="Q21" s="16">
        <v>-690512</v>
      </c>
      <c r="R21" s="16">
        <f t="shared" si="0"/>
        <v>-184194150</v>
      </c>
    </row>
    <row r="22" spans="1:18">
      <c r="A22" s="6"/>
      <c r="B22" s="6"/>
      <c r="C22" s="6"/>
      <c r="D22" s="14" t="s">
        <v>142</v>
      </c>
      <c r="E22" s="15"/>
      <c r="F22" s="29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>
        <f t="shared" si="0"/>
        <v>0</v>
      </c>
    </row>
    <row r="23" spans="1:18">
      <c r="A23" s="6"/>
      <c r="B23" s="6"/>
      <c r="C23" s="6"/>
      <c r="D23" s="14" t="s">
        <v>128</v>
      </c>
      <c r="E23" s="15"/>
      <c r="F23" s="29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>
        <f t="shared" si="0"/>
        <v>0</v>
      </c>
    </row>
    <row r="24" spans="1:18">
      <c r="A24" s="6"/>
      <c r="B24" s="6"/>
      <c r="C24" s="6"/>
      <c r="D24" s="14" t="s">
        <v>129</v>
      </c>
      <c r="E24" s="15"/>
      <c r="F24" s="29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>
        <f t="shared" si="0"/>
        <v>0</v>
      </c>
    </row>
    <row r="25" spans="1:18">
      <c r="A25" s="6"/>
      <c r="B25" s="6"/>
      <c r="C25" s="6"/>
      <c r="D25" s="14" t="s">
        <v>130</v>
      </c>
      <c r="E25" s="15"/>
      <c r="F25" s="29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>
        <f t="shared" si="0"/>
        <v>0</v>
      </c>
    </row>
    <row r="26" spans="1:18">
      <c r="A26" s="6"/>
      <c r="B26" s="6"/>
      <c r="C26" s="6"/>
      <c r="D26" s="14" t="s">
        <v>131</v>
      </c>
      <c r="E26" s="15"/>
      <c r="F26" s="29"/>
      <c r="G26" s="16"/>
      <c r="H26" s="16"/>
      <c r="I26" s="16">
        <v>27633</v>
      </c>
      <c r="J26" s="16">
        <v>28256</v>
      </c>
      <c r="K26" s="16"/>
      <c r="L26" s="16"/>
      <c r="M26" s="16"/>
      <c r="N26" s="16"/>
      <c r="O26" s="16"/>
      <c r="P26" s="16"/>
      <c r="Q26" s="16"/>
      <c r="R26" s="16">
        <f t="shared" si="0"/>
        <v>55889</v>
      </c>
    </row>
    <row r="27" spans="1:18">
      <c r="A27" s="6"/>
      <c r="B27" s="6"/>
      <c r="C27" s="6"/>
      <c r="D27" s="14" t="s">
        <v>132</v>
      </c>
      <c r="E27" s="15"/>
      <c r="F27" s="29"/>
      <c r="G27" s="16"/>
      <c r="H27" s="16"/>
      <c r="I27" s="16">
        <v>27633</v>
      </c>
      <c r="J27" s="16">
        <v>28256</v>
      </c>
      <c r="K27" s="16"/>
      <c r="L27" s="16"/>
      <c r="M27" s="16"/>
      <c r="N27" s="16"/>
      <c r="O27" s="16"/>
      <c r="P27" s="16"/>
      <c r="Q27" s="16"/>
      <c r="R27" s="16">
        <f t="shared" si="0"/>
        <v>55889</v>
      </c>
    </row>
    <row r="28" spans="1:18">
      <c r="A28" s="6"/>
      <c r="B28" s="6"/>
      <c r="C28" s="6"/>
      <c r="D28" s="14" t="s">
        <v>129</v>
      </c>
      <c r="E28" s="15"/>
      <c r="F28" s="29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>
        <f t="shared" si="0"/>
        <v>0</v>
      </c>
    </row>
    <row r="29" spans="1:18">
      <c r="A29" s="6"/>
      <c r="B29" s="6"/>
      <c r="C29" s="6"/>
      <c r="D29" s="14" t="s">
        <v>130</v>
      </c>
      <c r="E29" s="15"/>
      <c r="F29" s="29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>
        <f t="shared" si="0"/>
        <v>0</v>
      </c>
    </row>
    <row r="30" spans="1:18">
      <c r="A30" s="6"/>
      <c r="B30" s="6"/>
      <c r="C30" s="6"/>
      <c r="D30" s="14" t="s">
        <v>143</v>
      </c>
      <c r="E30" s="15"/>
      <c r="F30" s="29"/>
      <c r="G30" s="16">
        <v>-19524973</v>
      </c>
      <c r="H30" s="16"/>
      <c r="I30" s="16">
        <v>-44225</v>
      </c>
      <c r="J30" s="16">
        <v>-6136122</v>
      </c>
      <c r="K30" s="16"/>
      <c r="L30" s="16">
        <v>-119578876</v>
      </c>
      <c r="M30" s="16"/>
      <c r="N30" s="16">
        <v>107152</v>
      </c>
      <c r="O30" s="16">
        <v>-8825110</v>
      </c>
      <c r="P30" s="16">
        <v>-29138282</v>
      </c>
      <c r="Q30" s="16"/>
      <c r="R30" s="16">
        <f t="shared" si="0"/>
        <v>-183140436</v>
      </c>
    </row>
    <row r="31" spans="1:18">
      <c r="A31" s="6"/>
      <c r="B31" s="6"/>
      <c r="C31" s="6"/>
      <c r="D31" s="14" t="s">
        <v>128</v>
      </c>
      <c r="E31" s="15"/>
      <c r="F31" s="29"/>
      <c r="G31" s="16">
        <v>-19524973</v>
      </c>
      <c r="H31" s="16"/>
      <c r="I31" s="16">
        <v>-44225</v>
      </c>
      <c r="J31" s="16">
        <v>-6136122</v>
      </c>
      <c r="K31" s="16"/>
      <c r="L31" s="16">
        <v>-119578876</v>
      </c>
      <c r="M31" s="16"/>
      <c r="N31" s="16">
        <v>107152</v>
      </c>
      <c r="O31" s="16">
        <v>-8825110</v>
      </c>
      <c r="P31" s="16">
        <v>-29138282</v>
      </c>
      <c r="Q31" s="16"/>
      <c r="R31" s="16">
        <f t="shared" si="0"/>
        <v>-183140436</v>
      </c>
    </row>
    <row r="32" spans="1:18">
      <c r="A32" s="6"/>
      <c r="B32" s="6"/>
      <c r="C32" s="6"/>
      <c r="D32" s="14" t="s">
        <v>129</v>
      </c>
      <c r="E32" s="15"/>
      <c r="F32" s="29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>
        <f t="shared" si="0"/>
        <v>0</v>
      </c>
    </row>
    <row r="33" spans="1:18">
      <c r="A33" s="6"/>
      <c r="B33" s="6"/>
      <c r="C33" s="6"/>
      <c r="D33" s="14" t="s">
        <v>133</v>
      </c>
      <c r="E33" s="15"/>
      <c r="F33" s="29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>
        <f t="shared" si="0"/>
        <v>0</v>
      </c>
    </row>
    <row r="34" spans="1:18">
      <c r="A34" s="6"/>
      <c r="B34" s="6"/>
      <c r="C34" s="6"/>
      <c r="D34" s="14" t="s">
        <v>130</v>
      </c>
      <c r="E34" s="15"/>
      <c r="F34" s="29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>
        <f t="shared" si="0"/>
        <v>0</v>
      </c>
    </row>
    <row r="35" spans="1:18">
      <c r="A35" s="6"/>
      <c r="B35" s="6"/>
      <c r="C35" s="6"/>
      <c r="D35" s="14" t="s">
        <v>144</v>
      </c>
      <c r="E35" s="15"/>
      <c r="F35" s="29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>
        <f t="shared" si="0"/>
        <v>0</v>
      </c>
    </row>
    <row r="36" spans="1:18">
      <c r="A36" s="6"/>
      <c r="B36" s="6"/>
      <c r="C36" s="6"/>
      <c r="D36" s="14" t="s">
        <v>128</v>
      </c>
      <c r="E36" s="15"/>
      <c r="F36" s="29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>
        <f t="shared" si="0"/>
        <v>0</v>
      </c>
    </row>
    <row r="37" spans="1:18">
      <c r="A37" s="6"/>
      <c r="B37" s="6"/>
      <c r="C37" s="6"/>
      <c r="D37" s="14" t="s">
        <v>129</v>
      </c>
      <c r="E37" s="15"/>
      <c r="F37" s="29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>
        <f t="shared" si="0"/>
        <v>0</v>
      </c>
    </row>
    <row r="38" spans="1:18">
      <c r="A38" s="6"/>
      <c r="B38" s="6"/>
      <c r="C38" s="6"/>
      <c r="D38" s="14" t="s">
        <v>130</v>
      </c>
      <c r="E38" s="15"/>
      <c r="F38" s="29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>
        <f t="shared" si="0"/>
        <v>0</v>
      </c>
    </row>
    <row r="39" spans="1:18">
      <c r="A39" s="6"/>
      <c r="B39" s="6"/>
      <c r="C39" s="6"/>
      <c r="D39" s="14" t="s">
        <v>145</v>
      </c>
      <c r="E39" s="15"/>
      <c r="F39" s="29"/>
      <c r="G39" s="16">
        <v>-10653343</v>
      </c>
      <c r="H39" s="16">
        <v>-9434093</v>
      </c>
      <c r="I39" s="16">
        <v>-3450831</v>
      </c>
      <c r="J39" s="16">
        <v>769681</v>
      </c>
      <c r="K39" s="16">
        <v>-11188362</v>
      </c>
      <c r="L39" s="16">
        <v>-11102027</v>
      </c>
      <c r="M39" s="16">
        <v>-5594442</v>
      </c>
      <c r="N39" s="16">
        <v>-5865742</v>
      </c>
      <c r="O39" s="16">
        <v>-5306445</v>
      </c>
      <c r="P39" s="16">
        <v>-486318</v>
      </c>
      <c r="Q39" s="16">
        <v>-920682</v>
      </c>
      <c r="R39" s="16">
        <f t="shared" si="0"/>
        <v>-63232604</v>
      </c>
    </row>
    <row r="40" spans="1:18">
      <c r="A40" s="6"/>
      <c r="B40" s="6"/>
      <c r="C40" s="6"/>
      <c r="D40" s="14" t="s">
        <v>128</v>
      </c>
      <c r="E40" s="15"/>
      <c r="F40" s="29"/>
      <c r="G40" s="16">
        <v>-10653343</v>
      </c>
      <c r="H40" s="16">
        <v>-9434093</v>
      </c>
      <c r="I40" s="16">
        <v>-3450831</v>
      </c>
      <c r="J40" s="16">
        <v>769681</v>
      </c>
      <c r="K40" s="16">
        <v>-8073169</v>
      </c>
      <c r="L40" s="16">
        <v>-10163531</v>
      </c>
      <c r="M40" s="16">
        <v>-5594442</v>
      </c>
      <c r="N40" s="16">
        <v>-4350657</v>
      </c>
      <c r="O40" s="16">
        <v>-5288726</v>
      </c>
      <c r="P40" s="16">
        <v>-529237</v>
      </c>
      <c r="Q40" s="16">
        <v>-920682</v>
      </c>
      <c r="R40" s="16">
        <f t="shared" si="0"/>
        <v>-57689030</v>
      </c>
    </row>
    <row r="41" spans="1:18">
      <c r="A41" s="6"/>
      <c r="B41" s="6"/>
      <c r="C41" s="6"/>
      <c r="D41" s="14" t="s">
        <v>129</v>
      </c>
      <c r="E41" s="15"/>
      <c r="F41" s="29"/>
      <c r="G41" s="16"/>
      <c r="H41" s="16"/>
      <c r="I41" s="16"/>
      <c r="J41" s="16"/>
      <c r="K41" s="16">
        <v>-3115193</v>
      </c>
      <c r="L41" s="16">
        <v>-938496</v>
      </c>
      <c r="M41" s="16"/>
      <c r="N41" s="16">
        <v>-1580439</v>
      </c>
      <c r="O41" s="16">
        <v>-17719</v>
      </c>
      <c r="P41" s="16">
        <v>42919</v>
      </c>
      <c r="Q41" s="16"/>
      <c r="R41" s="16">
        <f t="shared" si="0"/>
        <v>-5608928</v>
      </c>
    </row>
    <row r="42" spans="1:18">
      <c r="A42" s="6"/>
      <c r="B42" s="6"/>
      <c r="C42" s="6"/>
      <c r="D42" s="14" t="s">
        <v>130</v>
      </c>
      <c r="E42" s="15"/>
      <c r="F42" s="29"/>
      <c r="G42" s="16"/>
      <c r="H42" s="16"/>
      <c r="I42" s="16"/>
      <c r="J42" s="16"/>
      <c r="K42" s="16"/>
      <c r="L42" s="16"/>
      <c r="M42" s="16"/>
      <c r="N42" s="16">
        <v>65354</v>
      </c>
      <c r="O42" s="16"/>
      <c r="P42" s="16"/>
      <c r="Q42" s="16"/>
      <c r="R42" s="16">
        <f t="shared" si="0"/>
        <v>65354</v>
      </c>
    </row>
    <row r="43" spans="1:18">
      <c r="A43" s="6"/>
      <c r="B43" s="6"/>
      <c r="C43" s="6"/>
      <c r="D43" s="14" t="s">
        <v>125</v>
      </c>
      <c r="E43" s="15"/>
      <c r="F43" s="29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>
        <f t="shared" si="0"/>
        <v>0</v>
      </c>
    </row>
    <row r="44" spans="1:18">
      <c r="B44" s="6"/>
      <c r="C44" s="6"/>
      <c r="D44" s="14" t="s">
        <v>128</v>
      </c>
      <c r="E44" s="15"/>
      <c r="F44" s="29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>
        <f t="shared" si="0"/>
        <v>0</v>
      </c>
    </row>
    <row r="45" spans="1:18">
      <c r="B45" s="6"/>
      <c r="C45" s="6"/>
      <c r="D45" s="14" t="s">
        <v>129</v>
      </c>
      <c r="E45" s="15"/>
      <c r="F45" s="29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>
        <f t="shared" si="0"/>
        <v>0</v>
      </c>
    </row>
    <row r="46" spans="1:18">
      <c r="B46" s="6"/>
      <c r="C46" s="6"/>
      <c r="D46" s="14" t="s">
        <v>130</v>
      </c>
      <c r="E46" s="15"/>
      <c r="F46" s="29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>
        <f t="shared" si="0"/>
        <v>0</v>
      </c>
    </row>
    <row r="47" spans="1:18">
      <c r="B47" s="6"/>
      <c r="C47" s="6"/>
      <c r="D47" s="14" t="s">
        <v>159</v>
      </c>
      <c r="E47" s="15"/>
      <c r="F47" s="29"/>
      <c r="G47" s="16">
        <v>-811610</v>
      </c>
      <c r="H47" s="16"/>
      <c r="I47" s="16"/>
      <c r="J47" s="16"/>
      <c r="K47" s="16">
        <v>-461</v>
      </c>
      <c r="L47" s="16"/>
      <c r="M47" s="16"/>
      <c r="N47" s="16"/>
      <c r="O47" s="16"/>
      <c r="P47" s="16"/>
      <c r="Q47" s="16"/>
      <c r="R47" s="16">
        <f t="shared" si="0"/>
        <v>-812071</v>
      </c>
    </row>
    <row r="48" spans="1:18">
      <c r="B48" s="6"/>
      <c r="C48" s="6"/>
      <c r="D48" s="14" t="s">
        <v>146</v>
      </c>
      <c r="E48" s="15"/>
      <c r="F48" s="29"/>
      <c r="G48" s="16">
        <v>4297532</v>
      </c>
      <c r="H48" s="16">
        <v>2505533</v>
      </c>
      <c r="I48" s="16">
        <v>862708</v>
      </c>
      <c r="J48" s="16">
        <v>-230904</v>
      </c>
      <c r="K48" s="16">
        <v>2797090</v>
      </c>
      <c r="L48" s="16">
        <v>36334558</v>
      </c>
      <c r="M48" s="16">
        <v>1398611</v>
      </c>
      <c r="N48" s="16">
        <v>1439648</v>
      </c>
      <c r="O48" s="16">
        <v>3532889</v>
      </c>
      <c r="P48" s="16">
        <v>9767238</v>
      </c>
      <c r="Q48" s="16">
        <v>230171</v>
      </c>
      <c r="R48" s="16">
        <f t="shared" si="0"/>
        <v>62935074</v>
      </c>
    </row>
    <row r="49" spans="2:18">
      <c r="B49" s="6"/>
      <c r="C49" s="6"/>
      <c r="D49" s="14" t="s">
        <v>134</v>
      </c>
      <c r="E49" s="15"/>
      <c r="F49" s="29"/>
      <c r="G49" s="16">
        <v>42943674</v>
      </c>
      <c r="H49" s="16">
        <v>-695017</v>
      </c>
      <c r="I49" s="16">
        <v>70100509</v>
      </c>
      <c r="J49" s="16">
        <v>4014704</v>
      </c>
      <c r="K49" s="16">
        <v>-519816</v>
      </c>
      <c r="L49" s="16">
        <v>-38905562</v>
      </c>
      <c r="M49" s="16">
        <v>6657469</v>
      </c>
      <c r="N49" s="16">
        <v>7889966</v>
      </c>
      <c r="O49" s="16">
        <v>31740665</v>
      </c>
      <c r="P49" s="16">
        <v>12414502</v>
      </c>
      <c r="Q49" s="16">
        <v>3239422</v>
      </c>
      <c r="R49" s="16">
        <f t="shared" si="0"/>
        <v>138880516</v>
      </c>
    </row>
    <row r="50" spans="2:18">
      <c r="B50" s="6"/>
      <c r="C50" s="6"/>
      <c r="D50" s="14" t="s">
        <v>160</v>
      </c>
      <c r="E50" s="15"/>
      <c r="F50" s="29"/>
      <c r="G50" s="16"/>
      <c r="H50" s="16"/>
      <c r="I50" s="16"/>
      <c r="J50" s="16"/>
      <c r="K50" s="16">
        <v>26906</v>
      </c>
      <c r="L50" s="16"/>
      <c r="M50" s="16">
        <v>-68932</v>
      </c>
      <c r="N50" s="16"/>
      <c r="O50" s="16"/>
      <c r="P50" s="16"/>
      <c r="Q50" s="16"/>
      <c r="R50" s="16">
        <f t="shared" si="0"/>
        <v>-42026</v>
      </c>
    </row>
    <row r="51" spans="2:18">
      <c r="B51" s="6"/>
      <c r="C51" s="6"/>
      <c r="D51" s="14" t="s">
        <v>161</v>
      </c>
      <c r="E51" s="15"/>
      <c r="F51" s="29"/>
      <c r="G51" s="16">
        <v>42943674</v>
      </c>
      <c r="H51" s="16">
        <v>-695017</v>
      </c>
      <c r="I51" s="16">
        <v>70100509</v>
      </c>
      <c r="J51" s="16">
        <v>4014704</v>
      </c>
      <c r="K51" s="16">
        <v>-546721</v>
      </c>
      <c r="L51" s="16">
        <v>-38905562</v>
      </c>
      <c r="M51" s="16">
        <v>6726401</v>
      </c>
      <c r="N51" s="16">
        <v>7889966</v>
      </c>
      <c r="O51" s="16">
        <v>31740665</v>
      </c>
      <c r="P51" s="16">
        <v>12414502</v>
      </c>
      <c r="Q51" s="16">
        <v>3239422</v>
      </c>
      <c r="R51" s="16">
        <f t="shared" si="0"/>
        <v>138922543</v>
      </c>
    </row>
    <row r="52" spans="2:18">
      <c r="B52" s="6"/>
      <c r="C52" s="6"/>
      <c r="D52" s="30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O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O6" sqref="BO6"/>
    </sheetView>
  </sheetViews>
  <sheetFormatPr baseColWidth="10" defaultColWidth="11.42578125" defaultRowHeight="14.25"/>
  <cols>
    <col min="1" max="3" width="1.7109375" style="17" customWidth="1"/>
    <col min="4" max="4" width="73.85546875" style="17" customWidth="1"/>
    <col min="5" max="5" width="1.7109375" style="6" customWidth="1"/>
    <col min="6" max="6" width="1.7109375" style="25" customWidth="1"/>
    <col min="7" max="67" width="14.7109375" style="3" customWidth="1"/>
    <col min="68" max="16384" width="11.42578125" style="3"/>
  </cols>
  <sheetData>
    <row r="1" spans="1:67" ht="22.5" customHeight="1">
      <c r="A1" s="4" t="s">
        <v>2</v>
      </c>
      <c r="B1" s="5"/>
      <c r="C1" s="5"/>
      <c r="D1" s="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67">
      <c r="A2" s="8" t="s">
        <v>164</v>
      </c>
      <c r="B2" s="8"/>
      <c r="C2" s="6"/>
      <c r="D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7">
      <c r="A3" s="6"/>
      <c r="B3" s="6"/>
      <c r="C3" s="6"/>
      <c r="D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7" s="11" customFormat="1" ht="12">
      <c r="A4" s="9"/>
      <c r="B4" s="9"/>
      <c r="C4" s="9"/>
      <c r="D4" s="9"/>
      <c r="E4" s="9"/>
      <c r="F4" s="26"/>
      <c r="G4" s="10" t="s">
        <v>3</v>
      </c>
      <c r="H4" s="10" t="s">
        <v>4</v>
      </c>
      <c r="I4" s="10" t="s">
        <v>5</v>
      </c>
      <c r="J4" s="10" t="s">
        <v>6</v>
      </c>
      <c r="K4" s="10" t="s">
        <v>7</v>
      </c>
      <c r="L4" s="10" t="s">
        <v>8</v>
      </c>
      <c r="M4" s="10" t="s">
        <v>9</v>
      </c>
      <c r="N4" s="10" t="s">
        <v>10</v>
      </c>
      <c r="O4" s="10" t="s">
        <v>11</v>
      </c>
      <c r="P4" s="10" t="s">
        <v>12</v>
      </c>
      <c r="Q4" s="10" t="s">
        <v>13</v>
      </c>
      <c r="R4" s="10" t="s">
        <v>14</v>
      </c>
      <c r="S4" s="10" t="s">
        <v>15</v>
      </c>
      <c r="T4" s="10" t="s">
        <v>16</v>
      </c>
      <c r="U4" s="10" t="s">
        <v>17</v>
      </c>
      <c r="V4" s="10" t="s">
        <v>18</v>
      </c>
      <c r="W4" s="10" t="s">
        <v>19</v>
      </c>
      <c r="X4" s="10" t="s">
        <v>20</v>
      </c>
      <c r="Y4" s="10" t="s">
        <v>21</v>
      </c>
      <c r="Z4" s="10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10" t="s">
        <v>27</v>
      </c>
      <c r="AF4" s="10" t="s">
        <v>28</v>
      </c>
      <c r="AG4" s="10" t="s">
        <v>29</v>
      </c>
      <c r="AH4" s="10" t="s">
        <v>30</v>
      </c>
      <c r="AI4" s="10" t="s">
        <v>31</v>
      </c>
      <c r="AJ4" s="10" t="s">
        <v>32</v>
      </c>
      <c r="AK4" s="10" t="s">
        <v>33</v>
      </c>
      <c r="AL4" s="10" t="s">
        <v>34</v>
      </c>
      <c r="AM4" s="10" t="s">
        <v>35</v>
      </c>
      <c r="AN4" s="10" t="s">
        <v>36</v>
      </c>
      <c r="AO4" s="10" t="s">
        <v>37</v>
      </c>
      <c r="AP4" s="10" t="s">
        <v>38</v>
      </c>
      <c r="AQ4" s="10" t="s">
        <v>39</v>
      </c>
      <c r="AR4" s="10" t="s">
        <v>40</v>
      </c>
      <c r="AS4" s="10" t="s">
        <v>41</v>
      </c>
      <c r="AT4" s="10" t="s">
        <v>42</v>
      </c>
      <c r="AU4" s="10" t="s">
        <v>43</v>
      </c>
      <c r="AV4" s="10" t="s">
        <v>44</v>
      </c>
      <c r="AW4" s="10" t="s">
        <v>45</v>
      </c>
      <c r="AX4" s="10" t="s">
        <v>46</v>
      </c>
      <c r="AY4" s="10" t="s">
        <v>47</v>
      </c>
      <c r="AZ4" s="10" t="s">
        <v>48</v>
      </c>
      <c r="BA4" s="10" t="s">
        <v>49</v>
      </c>
      <c r="BB4" s="10" t="s">
        <v>50</v>
      </c>
      <c r="BC4" s="10" t="s">
        <v>51</v>
      </c>
      <c r="BD4" s="10" t="s">
        <v>52</v>
      </c>
      <c r="BE4" s="10" t="s">
        <v>53</v>
      </c>
      <c r="BF4" s="10" t="s">
        <v>54</v>
      </c>
      <c r="BG4" s="10" t="s">
        <v>55</v>
      </c>
      <c r="BH4" s="10" t="s">
        <v>56</v>
      </c>
      <c r="BI4" s="10" t="s">
        <v>57</v>
      </c>
      <c r="BJ4" s="10" t="s">
        <v>58</v>
      </c>
      <c r="BK4" s="10" t="s">
        <v>59</v>
      </c>
      <c r="BL4" s="10" t="s">
        <v>60</v>
      </c>
      <c r="BM4" s="10" t="s">
        <v>61</v>
      </c>
      <c r="BN4" s="10" t="s">
        <v>62</v>
      </c>
      <c r="BO4" s="10"/>
    </row>
    <row r="5" spans="1:67" ht="67.5">
      <c r="A5" s="6"/>
      <c r="B5" s="6"/>
      <c r="C5" s="6"/>
      <c r="D5" s="6"/>
      <c r="G5" s="12" t="s">
        <v>63</v>
      </c>
      <c r="H5" s="12" t="s">
        <v>64</v>
      </c>
      <c r="I5" s="12" t="s">
        <v>65</v>
      </c>
      <c r="J5" s="12" t="s">
        <v>66</v>
      </c>
      <c r="K5" s="12" t="s">
        <v>67</v>
      </c>
      <c r="L5" s="12" t="s">
        <v>68</v>
      </c>
      <c r="M5" s="12" t="s">
        <v>69</v>
      </c>
      <c r="N5" s="12" t="s">
        <v>70</v>
      </c>
      <c r="O5" s="12" t="s">
        <v>71</v>
      </c>
      <c r="P5" s="12" t="s">
        <v>72</v>
      </c>
      <c r="Q5" s="12" t="s">
        <v>73</v>
      </c>
      <c r="R5" s="12" t="s">
        <v>74</v>
      </c>
      <c r="S5" s="12" t="s">
        <v>75</v>
      </c>
      <c r="T5" s="12" t="s">
        <v>76</v>
      </c>
      <c r="U5" s="12" t="s">
        <v>77</v>
      </c>
      <c r="V5" s="12" t="s">
        <v>78</v>
      </c>
      <c r="W5" s="12" t="s">
        <v>79</v>
      </c>
      <c r="X5" s="12" t="s">
        <v>80</v>
      </c>
      <c r="Y5" s="12" t="s">
        <v>81</v>
      </c>
      <c r="Z5" s="12" t="s">
        <v>82</v>
      </c>
      <c r="AA5" s="12" t="s">
        <v>83</v>
      </c>
      <c r="AB5" s="12" t="s">
        <v>136</v>
      </c>
      <c r="AC5" s="12" t="s">
        <v>84</v>
      </c>
      <c r="AD5" s="12" t="s">
        <v>85</v>
      </c>
      <c r="AE5" s="12" t="s">
        <v>86</v>
      </c>
      <c r="AF5" s="12" t="s">
        <v>87</v>
      </c>
      <c r="AG5" s="12" t="s">
        <v>135</v>
      </c>
      <c r="AH5" s="12" t="s">
        <v>88</v>
      </c>
      <c r="AI5" s="12" t="s">
        <v>89</v>
      </c>
      <c r="AJ5" s="12" t="s">
        <v>90</v>
      </c>
      <c r="AK5" s="12" t="s">
        <v>91</v>
      </c>
      <c r="AL5" s="12" t="s">
        <v>92</v>
      </c>
      <c r="AM5" s="12" t="s">
        <v>93</v>
      </c>
      <c r="AN5" s="12" t="s">
        <v>94</v>
      </c>
      <c r="AO5" s="12" t="s">
        <v>95</v>
      </c>
      <c r="AP5" s="12" t="s">
        <v>96</v>
      </c>
      <c r="AQ5" s="12" t="s">
        <v>97</v>
      </c>
      <c r="AR5" s="12" t="s">
        <v>98</v>
      </c>
      <c r="AS5" s="12" t="s">
        <v>99</v>
      </c>
      <c r="AT5" s="12" t="s">
        <v>100</v>
      </c>
      <c r="AU5" s="12" t="s">
        <v>101</v>
      </c>
      <c r="AV5" s="12" t="s">
        <v>102</v>
      </c>
      <c r="AW5" s="12" t="s">
        <v>103</v>
      </c>
      <c r="AX5" s="12" t="s">
        <v>104</v>
      </c>
      <c r="AY5" s="12" t="s">
        <v>105</v>
      </c>
      <c r="AZ5" s="12" t="s">
        <v>106</v>
      </c>
      <c r="BA5" s="12" t="s">
        <v>107</v>
      </c>
      <c r="BB5" s="12" t="s">
        <v>108</v>
      </c>
      <c r="BC5" s="12" t="s">
        <v>109</v>
      </c>
      <c r="BD5" s="12" t="s">
        <v>110</v>
      </c>
      <c r="BE5" s="12" t="s">
        <v>111</v>
      </c>
      <c r="BF5" s="12" t="s">
        <v>112</v>
      </c>
      <c r="BG5" s="12" t="s">
        <v>113</v>
      </c>
      <c r="BH5" s="12" t="s">
        <v>114</v>
      </c>
      <c r="BI5" s="12" t="s">
        <v>115</v>
      </c>
      <c r="BJ5" s="12" t="s">
        <v>116</v>
      </c>
      <c r="BK5" s="12" t="s">
        <v>117</v>
      </c>
      <c r="BL5" s="12" t="s">
        <v>118</v>
      </c>
      <c r="BM5" s="12" t="s">
        <v>119</v>
      </c>
      <c r="BN5" s="12" t="s">
        <v>120</v>
      </c>
      <c r="BO5" s="12" t="s">
        <v>149</v>
      </c>
    </row>
    <row r="6" spans="1:67">
      <c r="A6" s="6"/>
      <c r="B6" s="6"/>
      <c r="C6" s="6"/>
      <c r="D6" s="6"/>
      <c r="G6" s="19" t="s">
        <v>165</v>
      </c>
      <c r="H6" s="19" t="s">
        <v>165</v>
      </c>
      <c r="I6" s="19" t="s">
        <v>165</v>
      </c>
      <c r="J6" s="19" t="s">
        <v>165</v>
      </c>
      <c r="K6" s="19" t="s">
        <v>165</v>
      </c>
      <c r="L6" s="19" t="s">
        <v>165</v>
      </c>
      <c r="M6" s="19" t="s">
        <v>165</v>
      </c>
      <c r="N6" s="19" t="s">
        <v>165</v>
      </c>
      <c r="O6" s="19" t="s">
        <v>165</v>
      </c>
      <c r="P6" s="19" t="s">
        <v>165</v>
      </c>
      <c r="Q6" s="19" t="s">
        <v>165</v>
      </c>
      <c r="R6" s="19" t="s">
        <v>165</v>
      </c>
      <c r="S6" s="19" t="s">
        <v>165</v>
      </c>
      <c r="T6" s="19" t="s">
        <v>165</v>
      </c>
      <c r="U6" s="19" t="s">
        <v>165</v>
      </c>
      <c r="V6" s="19" t="s">
        <v>165</v>
      </c>
      <c r="W6" s="19" t="s">
        <v>165</v>
      </c>
      <c r="X6" s="19" t="s">
        <v>165</v>
      </c>
      <c r="Y6" s="19" t="s">
        <v>165</v>
      </c>
      <c r="Z6" s="19" t="s">
        <v>165</v>
      </c>
      <c r="AA6" s="19" t="s">
        <v>165</v>
      </c>
      <c r="AB6" s="19" t="s">
        <v>165</v>
      </c>
      <c r="AC6" s="19" t="s">
        <v>165</v>
      </c>
      <c r="AD6" s="19" t="s">
        <v>165</v>
      </c>
      <c r="AE6" s="19" t="s">
        <v>165</v>
      </c>
      <c r="AF6" s="19" t="s">
        <v>165</v>
      </c>
      <c r="AG6" s="19" t="s">
        <v>165</v>
      </c>
      <c r="AH6" s="19" t="s">
        <v>165</v>
      </c>
      <c r="AI6" s="19" t="s">
        <v>165</v>
      </c>
      <c r="AJ6" s="19" t="s">
        <v>165</v>
      </c>
      <c r="AK6" s="19" t="s">
        <v>165</v>
      </c>
      <c r="AL6" s="19" t="s">
        <v>165</v>
      </c>
      <c r="AM6" s="19" t="s">
        <v>165</v>
      </c>
      <c r="AN6" s="19" t="s">
        <v>165</v>
      </c>
      <c r="AO6" s="19" t="s">
        <v>165</v>
      </c>
      <c r="AP6" s="19" t="s">
        <v>165</v>
      </c>
      <c r="AQ6" s="19" t="s">
        <v>165</v>
      </c>
      <c r="AR6" s="19" t="s">
        <v>165</v>
      </c>
      <c r="AS6" s="19" t="s">
        <v>165</v>
      </c>
      <c r="AT6" s="19" t="s">
        <v>165</v>
      </c>
      <c r="AU6" s="19" t="s">
        <v>165</v>
      </c>
      <c r="AV6" s="19" t="s">
        <v>165</v>
      </c>
      <c r="AW6" s="19" t="s">
        <v>165</v>
      </c>
      <c r="AX6" s="19" t="s">
        <v>165</v>
      </c>
      <c r="AY6" s="19" t="s">
        <v>165</v>
      </c>
      <c r="AZ6" s="19" t="s">
        <v>165</v>
      </c>
      <c r="BA6" s="19" t="s">
        <v>165</v>
      </c>
      <c r="BB6" s="19" t="s">
        <v>165</v>
      </c>
      <c r="BC6" s="19" t="s">
        <v>165</v>
      </c>
      <c r="BD6" s="19" t="s">
        <v>165</v>
      </c>
      <c r="BE6" s="19" t="s">
        <v>165</v>
      </c>
      <c r="BF6" s="19" t="s">
        <v>165</v>
      </c>
      <c r="BG6" s="19" t="s">
        <v>165</v>
      </c>
      <c r="BH6" s="19" t="s">
        <v>165</v>
      </c>
      <c r="BI6" s="19" t="s">
        <v>165</v>
      </c>
      <c r="BJ6" s="19" t="s">
        <v>165</v>
      </c>
      <c r="BK6" s="19" t="s">
        <v>165</v>
      </c>
      <c r="BL6" s="19" t="s">
        <v>165</v>
      </c>
      <c r="BM6" s="19" t="s">
        <v>165</v>
      </c>
      <c r="BN6" s="19" t="s">
        <v>165</v>
      </c>
      <c r="BO6" s="19" t="s">
        <v>165</v>
      </c>
    </row>
    <row r="7" spans="1:67" ht="27" customHeight="1">
      <c r="A7" s="6"/>
      <c r="B7" s="6"/>
      <c r="C7" s="6"/>
      <c r="D7" s="6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67">
      <c r="A8" s="6"/>
      <c r="B8" s="6"/>
      <c r="C8" s="6"/>
      <c r="D8" s="14" t="s">
        <v>121</v>
      </c>
      <c r="E8" s="15"/>
      <c r="F8" s="22" t="s">
        <v>148</v>
      </c>
      <c r="G8" s="16">
        <v>5885843</v>
      </c>
      <c r="H8" s="16">
        <v>9837556</v>
      </c>
      <c r="I8" s="16">
        <v>1688699</v>
      </c>
      <c r="J8" s="16">
        <v>72360212</v>
      </c>
      <c r="K8" s="16">
        <v>9745146</v>
      </c>
      <c r="L8" s="16">
        <v>3681538</v>
      </c>
      <c r="M8" s="16">
        <v>6397574</v>
      </c>
      <c r="N8" s="16">
        <v>528440</v>
      </c>
      <c r="O8" s="16">
        <v>977137</v>
      </c>
      <c r="P8" s="16">
        <v>45079184</v>
      </c>
      <c r="Q8" s="16">
        <v>6811859</v>
      </c>
      <c r="R8" s="16">
        <v>135678</v>
      </c>
      <c r="S8" s="16">
        <v>72498867</v>
      </c>
      <c r="T8" s="16">
        <v>191683</v>
      </c>
      <c r="U8" s="16">
        <v>25523901</v>
      </c>
      <c r="V8" s="16">
        <v>21518968</v>
      </c>
      <c r="W8" s="16">
        <v>5540996</v>
      </c>
      <c r="X8" s="16">
        <v>10440000</v>
      </c>
      <c r="Y8" s="16">
        <v>4471000</v>
      </c>
      <c r="Z8" s="16">
        <v>11869151</v>
      </c>
      <c r="AA8" s="16">
        <v>2483007</v>
      </c>
      <c r="AB8" s="16">
        <v>19579123</v>
      </c>
      <c r="AC8" s="16">
        <v>18748953</v>
      </c>
      <c r="AD8" s="16">
        <v>649518</v>
      </c>
      <c r="AE8" s="16">
        <v>26531</v>
      </c>
      <c r="AF8" s="16">
        <v>1305294</v>
      </c>
      <c r="AG8" s="16">
        <v>404527</v>
      </c>
      <c r="AH8" s="16">
        <v>45763</v>
      </c>
      <c r="AI8" s="16">
        <v>31942</v>
      </c>
      <c r="AJ8" s="16">
        <v>146728</v>
      </c>
      <c r="AK8" s="16">
        <v>187914</v>
      </c>
      <c r="AL8" s="16">
        <v>796560</v>
      </c>
      <c r="AM8" s="16">
        <v>173402</v>
      </c>
      <c r="AN8" s="16">
        <v>1263645</v>
      </c>
      <c r="AO8" s="16">
        <v>301308</v>
      </c>
      <c r="AP8" s="16">
        <v>753625</v>
      </c>
      <c r="AQ8" s="16">
        <v>350137</v>
      </c>
      <c r="AR8" s="16">
        <v>93573</v>
      </c>
      <c r="AS8" s="16">
        <v>74534</v>
      </c>
      <c r="AT8" s="16">
        <v>57258</v>
      </c>
      <c r="AU8" s="16">
        <v>239916</v>
      </c>
      <c r="AV8" s="16">
        <v>1442726</v>
      </c>
      <c r="AW8" s="16">
        <v>1505741</v>
      </c>
      <c r="AX8" s="16">
        <v>71738</v>
      </c>
      <c r="AY8" s="16">
        <v>1011455</v>
      </c>
      <c r="AZ8" s="16">
        <v>4306483</v>
      </c>
      <c r="BA8" s="16">
        <v>400246</v>
      </c>
      <c r="BB8" s="16">
        <v>187839</v>
      </c>
      <c r="BC8" s="16">
        <v>72120</v>
      </c>
      <c r="BD8" s="16">
        <v>28191</v>
      </c>
      <c r="BE8" s="16">
        <v>9210004</v>
      </c>
      <c r="BF8" s="16">
        <v>30784</v>
      </c>
      <c r="BG8" s="16">
        <v>816968</v>
      </c>
      <c r="BH8" s="16">
        <v>19840</v>
      </c>
      <c r="BI8" s="16">
        <v>126346</v>
      </c>
      <c r="BJ8" s="16">
        <v>500563</v>
      </c>
      <c r="BK8" s="16">
        <v>60771</v>
      </c>
      <c r="BL8" s="16">
        <v>39991593</v>
      </c>
      <c r="BM8" s="16">
        <v>28434225</v>
      </c>
      <c r="BN8" s="16">
        <v>3258173</v>
      </c>
      <c r="BO8" s="16">
        <f>SUM(G8:BN8)</f>
        <v>454372496</v>
      </c>
    </row>
    <row r="9" spans="1:67">
      <c r="A9" s="6"/>
      <c r="B9" s="6"/>
      <c r="C9" s="6"/>
      <c r="D9" s="14" t="s">
        <v>122</v>
      </c>
      <c r="E9" s="15"/>
      <c r="F9" s="22" t="s">
        <v>148</v>
      </c>
      <c r="G9" s="16">
        <v>-2934213</v>
      </c>
      <c r="H9" s="16">
        <v>3844056</v>
      </c>
      <c r="I9" s="16">
        <v>-447585</v>
      </c>
      <c r="J9" s="16">
        <v>12283593</v>
      </c>
      <c r="K9" s="16">
        <v>-4399648</v>
      </c>
      <c r="L9" s="16">
        <v>-324841</v>
      </c>
      <c r="M9" s="16">
        <v>1442197</v>
      </c>
      <c r="N9" s="16">
        <v>-261688</v>
      </c>
      <c r="O9" s="16">
        <v>-1549891</v>
      </c>
      <c r="P9" s="16">
        <v>5848150</v>
      </c>
      <c r="Q9" s="16">
        <v>-6037992</v>
      </c>
      <c r="R9" s="16">
        <v>5</v>
      </c>
      <c r="S9" s="16">
        <v>-204601854</v>
      </c>
      <c r="T9" s="16">
        <v>8</v>
      </c>
      <c r="U9" s="16">
        <v>-4848770</v>
      </c>
      <c r="V9" s="16">
        <v>-6253171</v>
      </c>
      <c r="W9" s="16">
        <v>-138438</v>
      </c>
      <c r="X9" s="16">
        <v>-2497387</v>
      </c>
      <c r="Y9" s="16">
        <v>-1302006</v>
      </c>
      <c r="Z9" s="16">
        <v>2267261</v>
      </c>
      <c r="AA9" s="16">
        <v>-3376513</v>
      </c>
      <c r="AB9" s="16">
        <v>-5457349</v>
      </c>
      <c r="AC9" s="16">
        <v>755089</v>
      </c>
      <c r="AD9" s="16">
        <v>-448171</v>
      </c>
      <c r="AE9" s="16"/>
      <c r="AF9" s="16">
        <v>-1196154</v>
      </c>
      <c r="AG9" s="16">
        <v>-795010</v>
      </c>
      <c r="AH9" s="16">
        <v>-3217</v>
      </c>
      <c r="AI9" s="16">
        <v>-451392</v>
      </c>
      <c r="AJ9" s="16">
        <v>5</v>
      </c>
      <c r="AK9" s="16">
        <v>31640</v>
      </c>
      <c r="AL9" s="16">
        <v>-1442</v>
      </c>
      <c r="AM9" s="16">
        <v>-37968</v>
      </c>
      <c r="AN9" s="16">
        <v>-1524529</v>
      </c>
      <c r="AO9" s="16">
        <v>-33706</v>
      </c>
      <c r="AP9" s="16">
        <v>130340</v>
      </c>
      <c r="AQ9" s="16">
        <v>21</v>
      </c>
      <c r="AR9" s="16"/>
      <c r="AS9" s="16">
        <v>5</v>
      </c>
      <c r="AT9" s="16">
        <v>5</v>
      </c>
      <c r="AU9" s="16">
        <v>-124205</v>
      </c>
      <c r="AV9" s="16">
        <v>-402077</v>
      </c>
      <c r="AW9" s="16">
        <v>-403552</v>
      </c>
      <c r="AX9" s="16">
        <v>5</v>
      </c>
      <c r="AY9" s="16">
        <v>-34660</v>
      </c>
      <c r="AZ9" s="16">
        <v>3774450</v>
      </c>
      <c r="BA9" s="16">
        <v>-76012</v>
      </c>
      <c r="BB9" s="16">
        <v>-705</v>
      </c>
      <c r="BC9" s="16">
        <v>5</v>
      </c>
      <c r="BD9" s="16"/>
      <c r="BE9" s="16">
        <v>-352697</v>
      </c>
      <c r="BF9" s="16"/>
      <c r="BG9" s="16">
        <v>-894082</v>
      </c>
      <c r="BH9" s="16"/>
      <c r="BI9" s="16">
        <v>53277</v>
      </c>
      <c r="BJ9" s="16">
        <v>-63166</v>
      </c>
      <c r="BK9" s="16">
        <v>5</v>
      </c>
      <c r="BL9" s="16">
        <v>-6076333</v>
      </c>
      <c r="BM9" s="16">
        <v>-24989893</v>
      </c>
      <c r="BN9" s="16">
        <v>674862</v>
      </c>
      <c r="BO9" s="16">
        <f t="shared" ref="BO9:BO46" si="0">SUM(G9:BN9)</f>
        <v>-251235338</v>
      </c>
    </row>
    <row r="10" spans="1:67">
      <c r="A10" s="6"/>
      <c r="B10" s="6"/>
      <c r="C10" s="6"/>
      <c r="D10" s="14" t="s">
        <v>123</v>
      </c>
      <c r="E10" s="15"/>
      <c r="F10" s="22" t="s">
        <v>148</v>
      </c>
      <c r="G10" s="16">
        <v>894693</v>
      </c>
      <c r="H10" s="16">
        <v>4222754</v>
      </c>
      <c r="I10" s="16">
        <v>212462</v>
      </c>
      <c r="J10" s="16">
        <v>16072737</v>
      </c>
      <c r="K10" s="16">
        <v>599724</v>
      </c>
      <c r="L10" s="16">
        <v>908811</v>
      </c>
      <c r="M10" s="16">
        <v>2282389</v>
      </c>
      <c r="N10" s="16">
        <v>227441</v>
      </c>
      <c r="O10" s="16">
        <v>-3</v>
      </c>
      <c r="P10" s="16">
        <v>5078688</v>
      </c>
      <c r="Q10" s="16">
        <v>550020</v>
      </c>
      <c r="R10" s="16">
        <v>5</v>
      </c>
      <c r="S10" s="16">
        <v>9513943</v>
      </c>
      <c r="T10" s="16">
        <v>8</v>
      </c>
      <c r="U10" s="16">
        <v>34932</v>
      </c>
      <c r="V10" s="16">
        <v>10104346</v>
      </c>
      <c r="W10" s="16">
        <v>1840027</v>
      </c>
      <c r="X10" s="16">
        <v>2422258</v>
      </c>
      <c r="Y10" s="16">
        <v>774068</v>
      </c>
      <c r="Z10" s="16">
        <v>2328491</v>
      </c>
      <c r="AA10" s="16">
        <v>551618</v>
      </c>
      <c r="AB10" s="16">
        <v>-119620</v>
      </c>
      <c r="AC10" s="16">
        <v>2656981</v>
      </c>
      <c r="AD10" s="16"/>
      <c r="AE10" s="16"/>
      <c r="AF10" s="16">
        <v>152213</v>
      </c>
      <c r="AG10" s="16">
        <v>155958</v>
      </c>
      <c r="AH10" s="16">
        <v>-2504</v>
      </c>
      <c r="AI10" s="16">
        <v>-838</v>
      </c>
      <c r="AJ10" s="16">
        <v>5</v>
      </c>
      <c r="AK10" s="16">
        <v>31640</v>
      </c>
      <c r="AL10" s="16">
        <v>-2907</v>
      </c>
      <c r="AM10" s="16">
        <v>8</v>
      </c>
      <c r="AN10" s="16">
        <v>305126</v>
      </c>
      <c r="AO10" s="16">
        <v>384</v>
      </c>
      <c r="AP10" s="16">
        <v>254371</v>
      </c>
      <c r="AQ10" s="16">
        <v>21</v>
      </c>
      <c r="AR10" s="16"/>
      <c r="AS10" s="16">
        <v>5</v>
      </c>
      <c r="AT10" s="16">
        <v>5</v>
      </c>
      <c r="AU10" s="16">
        <v>42334</v>
      </c>
      <c r="AV10" s="16">
        <v>614232</v>
      </c>
      <c r="AW10" s="16">
        <v>178821</v>
      </c>
      <c r="AX10" s="16">
        <v>5</v>
      </c>
      <c r="AY10" s="16">
        <v>160271</v>
      </c>
      <c r="AZ10" s="16">
        <v>-438823</v>
      </c>
      <c r="BA10" s="16">
        <v>59672</v>
      </c>
      <c r="BB10" s="16">
        <v>59313</v>
      </c>
      <c r="BC10" s="16">
        <v>5</v>
      </c>
      <c r="BD10" s="16"/>
      <c r="BE10" s="16">
        <v>1326921</v>
      </c>
      <c r="BF10" s="16"/>
      <c r="BG10" s="16">
        <v>49748</v>
      </c>
      <c r="BH10" s="16"/>
      <c r="BI10" s="16">
        <v>101799</v>
      </c>
      <c r="BJ10" s="16">
        <v>-62216</v>
      </c>
      <c r="BK10" s="16">
        <v>5</v>
      </c>
      <c r="BL10" s="16">
        <v>8232780</v>
      </c>
      <c r="BM10" s="16">
        <v>9745744</v>
      </c>
      <c r="BN10" s="16">
        <v>819943</v>
      </c>
      <c r="BO10" s="16">
        <f t="shared" si="0"/>
        <v>82940814</v>
      </c>
    </row>
    <row r="11" spans="1:67">
      <c r="A11" s="6"/>
      <c r="B11" s="6"/>
      <c r="C11" s="6"/>
      <c r="D11" s="14" t="s">
        <v>124</v>
      </c>
      <c r="E11" s="15"/>
      <c r="F11" s="22" t="s">
        <v>148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v>180935</v>
      </c>
      <c r="R11" s="16"/>
      <c r="S11" s="16"/>
      <c r="T11" s="16"/>
      <c r="U11" s="16"/>
      <c r="V11" s="16"/>
      <c r="W11" s="16"/>
      <c r="X11" s="16"/>
      <c r="Y11" s="16">
        <v>-60180</v>
      </c>
      <c r="Z11" s="16">
        <v>81567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>
        <v>160335</v>
      </c>
      <c r="BN11" s="16"/>
      <c r="BO11" s="16">
        <f t="shared" si="0"/>
        <v>362657</v>
      </c>
    </row>
    <row r="12" spans="1:67">
      <c r="A12" s="6"/>
      <c r="B12" s="6"/>
      <c r="C12" s="6"/>
      <c r="D12" s="14" t="s">
        <v>125</v>
      </c>
      <c r="E12" s="15"/>
      <c r="F12" s="22" t="s">
        <v>148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>
        <f t="shared" si="0"/>
        <v>0</v>
      </c>
    </row>
    <row r="13" spans="1:67">
      <c r="A13" s="6"/>
      <c r="B13" s="6"/>
      <c r="C13" s="6"/>
      <c r="D13" s="14" t="s">
        <v>137</v>
      </c>
      <c r="E13" s="15"/>
      <c r="F13" s="22" t="s">
        <v>148</v>
      </c>
      <c r="G13" s="16">
        <v>1278133</v>
      </c>
      <c r="H13" s="16">
        <v>6032506</v>
      </c>
      <c r="I13" s="16">
        <v>283283</v>
      </c>
      <c r="J13" s="16">
        <v>17375804</v>
      </c>
      <c r="K13" s="16">
        <v>1049517</v>
      </c>
      <c r="L13" s="16">
        <v>1298301</v>
      </c>
      <c r="M13" s="16">
        <v>3260556</v>
      </c>
      <c r="N13" s="16">
        <v>324915</v>
      </c>
      <c r="O13" s="16">
        <v>-4</v>
      </c>
      <c r="P13" s="16">
        <v>7255268</v>
      </c>
      <c r="Q13" s="16">
        <v>593139</v>
      </c>
      <c r="R13" s="16">
        <v>7</v>
      </c>
      <c r="S13" s="16">
        <v>13213810</v>
      </c>
      <c r="T13" s="16">
        <v>11</v>
      </c>
      <c r="U13" s="16">
        <v>49725</v>
      </c>
      <c r="V13" s="16">
        <v>7245832</v>
      </c>
      <c r="W13" s="16">
        <v>2628610</v>
      </c>
      <c r="X13" s="16">
        <v>3440584</v>
      </c>
      <c r="Y13" s="16">
        <v>1191783</v>
      </c>
      <c r="Z13" s="16">
        <v>3253582</v>
      </c>
      <c r="AA13" s="16">
        <v>788026</v>
      </c>
      <c r="AB13" s="16">
        <v>-159494</v>
      </c>
      <c r="AC13" s="16">
        <v>3795687</v>
      </c>
      <c r="AD13" s="16"/>
      <c r="AE13" s="16"/>
      <c r="AF13" s="16">
        <v>217447</v>
      </c>
      <c r="AG13" s="16">
        <v>222798</v>
      </c>
      <c r="AH13" s="16">
        <v>-3577</v>
      </c>
      <c r="AI13" s="16">
        <v>-1196</v>
      </c>
      <c r="AJ13" s="16">
        <v>7</v>
      </c>
      <c r="AK13" s="16">
        <v>45200</v>
      </c>
      <c r="AL13" s="16">
        <v>-4152</v>
      </c>
      <c r="AM13" s="16">
        <v>11</v>
      </c>
      <c r="AN13" s="16">
        <v>435894</v>
      </c>
      <c r="AO13" s="16">
        <v>-512</v>
      </c>
      <c r="AP13" s="16">
        <v>363387</v>
      </c>
      <c r="AQ13" s="16">
        <v>30</v>
      </c>
      <c r="AR13" s="16"/>
      <c r="AS13" s="16">
        <v>7</v>
      </c>
      <c r="AT13" s="16">
        <v>7</v>
      </c>
      <c r="AU13" s="16">
        <v>60478</v>
      </c>
      <c r="AV13" s="16">
        <v>708227</v>
      </c>
      <c r="AW13" s="16">
        <v>221857</v>
      </c>
      <c r="AX13" s="16">
        <v>7</v>
      </c>
      <c r="AY13" s="16">
        <v>207797</v>
      </c>
      <c r="AZ13" s="16">
        <v>-307176</v>
      </c>
      <c r="BA13" s="16">
        <v>85246</v>
      </c>
      <c r="BB13" s="16">
        <v>84733</v>
      </c>
      <c r="BC13" s="16">
        <v>7</v>
      </c>
      <c r="BD13" s="16"/>
      <c r="BE13" s="16">
        <v>1895602</v>
      </c>
      <c r="BF13" s="16"/>
      <c r="BG13" s="16">
        <v>72259</v>
      </c>
      <c r="BH13" s="16"/>
      <c r="BI13" s="16">
        <v>145428</v>
      </c>
      <c r="BJ13" s="16">
        <v>-82954</v>
      </c>
      <c r="BK13" s="16">
        <v>7</v>
      </c>
      <c r="BL13" s="16">
        <v>9122931</v>
      </c>
      <c r="BM13" s="16">
        <v>10760451</v>
      </c>
      <c r="BN13" s="16">
        <v>1060153</v>
      </c>
      <c r="BO13" s="16">
        <f t="shared" si="0"/>
        <v>99509985</v>
      </c>
    </row>
    <row r="14" spans="1:67">
      <c r="A14" s="6"/>
      <c r="B14" s="6"/>
      <c r="C14" s="6"/>
      <c r="D14" s="14" t="s">
        <v>138</v>
      </c>
      <c r="E14" s="15"/>
      <c r="F14" s="22" t="s">
        <v>148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>
        <f t="shared" si="0"/>
        <v>0</v>
      </c>
    </row>
    <row r="15" spans="1:67" ht="14.25" customHeight="1">
      <c r="A15" s="6"/>
      <c r="B15" s="6"/>
      <c r="C15" s="6"/>
      <c r="D15" s="14" t="s">
        <v>139</v>
      </c>
      <c r="E15" s="15"/>
      <c r="F15" s="22" t="s">
        <v>148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>
        <f t="shared" si="0"/>
        <v>0</v>
      </c>
    </row>
    <row r="16" spans="1:67">
      <c r="A16" s="6"/>
      <c r="B16" s="6"/>
      <c r="C16" s="6"/>
      <c r="D16" s="14" t="s">
        <v>140</v>
      </c>
      <c r="E16" s="15"/>
      <c r="F16" s="22" t="s">
        <v>148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>
        <f t="shared" si="0"/>
        <v>0</v>
      </c>
    </row>
    <row r="17" spans="1:67" ht="14.25" customHeight="1">
      <c r="A17" s="6"/>
      <c r="B17" s="6"/>
      <c r="C17" s="6"/>
      <c r="D17" s="14" t="s">
        <v>141</v>
      </c>
      <c r="E17" s="15"/>
      <c r="F17" s="22" t="s">
        <v>148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>
        <f t="shared" si="0"/>
        <v>0</v>
      </c>
    </row>
    <row r="18" spans="1:67">
      <c r="A18" s="6"/>
      <c r="B18" s="6"/>
      <c r="C18" s="6"/>
      <c r="D18" s="14" t="s">
        <v>126</v>
      </c>
      <c r="E18" s="15"/>
      <c r="F18" s="22" t="s">
        <v>148</v>
      </c>
      <c r="G18" s="16">
        <v>-383440</v>
      </c>
      <c r="H18" s="16">
        <v>-1809752</v>
      </c>
      <c r="I18" s="16">
        <v>-70821</v>
      </c>
      <c r="J18" s="16">
        <v>-1303067</v>
      </c>
      <c r="K18" s="16">
        <v>-449793</v>
      </c>
      <c r="L18" s="16">
        <v>-389490</v>
      </c>
      <c r="M18" s="16">
        <v>-978167</v>
      </c>
      <c r="N18" s="16">
        <v>-97475</v>
      </c>
      <c r="O18" s="16">
        <v>1</v>
      </c>
      <c r="P18" s="16">
        <v>-2176581</v>
      </c>
      <c r="Q18" s="16">
        <v>-224055</v>
      </c>
      <c r="R18" s="16">
        <v>-2</v>
      </c>
      <c r="S18" s="16">
        <v>-3699867</v>
      </c>
      <c r="T18" s="16">
        <v>-3</v>
      </c>
      <c r="U18" s="16">
        <v>-14793</v>
      </c>
      <c r="V18" s="16">
        <v>2858514</v>
      </c>
      <c r="W18" s="16">
        <v>-788583</v>
      </c>
      <c r="X18" s="16">
        <v>-1018326</v>
      </c>
      <c r="Y18" s="16">
        <v>-357535</v>
      </c>
      <c r="Z18" s="16">
        <v>-1006658</v>
      </c>
      <c r="AA18" s="16">
        <v>-236408</v>
      </c>
      <c r="AB18" s="16">
        <v>39873</v>
      </c>
      <c r="AC18" s="16">
        <v>-1138706</v>
      </c>
      <c r="AD18" s="16"/>
      <c r="AE18" s="16"/>
      <c r="AF18" s="16">
        <v>-65234</v>
      </c>
      <c r="AG18" s="16">
        <v>-66839</v>
      </c>
      <c r="AH18" s="16">
        <v>1073</v>
      </c>
      <c r="AI18" s="16">
        <v>359</v>
      </c>
      <c r="AJ18" s="16">
        <v>-2</v>
      </c>
      <c r="AK18" s="16">
        <v>-13560</v>
      </c>
      <c r="AL18" s="16">
        <v>1246</v>
      </c>
      <c r="AM18" s="16">
        <v>-3</v>
      </c>
      <c r="AN18" s="16">
        <v>-130768</v>
      </c>
      <c r="AO18" s="16">
        <v>896</v>
      </c>
      <c r="AP18" s="16">
        <v>-109016</v>
      </c>
      <c r="AQ18" s="16">
        <v>-9</v>
      </c>
      <c r="AR18" s="16"/>
      <c r="AS18" s="16">
        <v>-2</v>
      </c>
      <c r="AT18" s="16">
        <v>-2</v>
      </c>
      <c r="AU18" s="16">
        <v>-18143</v>
      </c>
      <c r="AV18" s="16">
        <v>-93995</v>
      </c>
      <c r="AW18" s="16">
        <v>-43037</v>
      </c>
      <c r="AX18" s="16">
        <v>-2</v>
      </c>
      <c r="AY18" s="16">
        <v>-47527</v>
      </c>
      <c r="AZ18" s="16">
        <v>-131647</v>
      </c>
      <c r="BA18" s="16">
        <v>-25574</v>
      </c>
      <c r="BB18" s="16">
        <v>-25420</v>
      </c>
      <c r="BC18" s="16">
        <v>-2</v>
      </c>
      <c r="BD18" s="16"/>
      <c r="BE18" s="16">
        <v>-568681</v>
      </c>
      <c r="BF18" s="16"/>
      <c r="BG18" s="16">
        <v>-22511</v>
      </c>
      <c r="BH18" s="16"/>
      <c r="BI18" s="16">
        <v>-43628</v>
      </c>
      <c r="BJ18" s="16">
        <v>20739</v>
      </c>
      <c r="BK18" s="16">
        <v>-2</v>
      </c>
      <c r="BL18" s="16">
        <v>-890151</v>
      </c>
      <c r="BM18" s="16">
        <v>-1175041</v>
      </c>
      <c r="BN18" s="16">
        <v>-240210</v>
      </c>
      <c r="BO18" s="16">
        <f t="shared" si="0"/>
        <v>-16931827</v>
      </c>
    </row>
    <row r="19" spans="1:67">
      <c r="A19" s="6"/>
      <c r="B19" s="6"/>
      <c r="C19" s="6"/>
      <c r="D19" s="14" t="s">
        <v>127</v>
      </c>
      <c r="E19" s="15"/>
      <c r="F19" s="22" t="s">
        <v>148</v>
      </c>
      <c r="G19" s="16">
        <v>-3828906</v>
      </c>
      <c r="H19" s="16">
        <v>-378698</v>
      </c>
      <c r="I19" s="16">
        <v>-660048</v>
      </c>
      <c r="J19" s="16">
        <v>-3789144</v>
      </c>
      <c r="K19" s="16">
        <v>-4999372</v>
      </c>
      <c r="L19" s="16">
        <v>-1233652</v>
      </c>
      <c r="M19" s="16">
        <v>-840192</v>
      </c>
      <c r="N19" s="16">
        <v>-489129</v>
      </c>
      <c r="O19" s="16">
        <v>-1549888</v>
      </c>
      <c r="P19" s="16">
        <v>769462</v>
      </c>
      <c r="Q19" s="16">
        <v>-6588012</v>
      </c>
      <c r="R19" s="16"/>
      <c r="S19" s="16">
        <v>-214115797</v>
      </c>
      <c r="T19" s="16"/>
      <c r="U19" s="16">
        <v>-4883701</v>
      </c>
      <c r="V19" s="16">
        <v>-16357517</v>
      </c>
      <c r="W19" s="16">
        <v>-1978465</v>
      </c>
      <c r="X19" s="16">
        <v>-4919645</v>
      </c>
      <c r="Y19" s="16">
        <v>-2076074</v>
      </c>
      <c r="Z19" s="16">
        <v>-61230</v>
      </c>
      <c r="AA19" s="16">
        <v>-3928131</v>
      </c>
      <c r="AB19" s="16">
        <v>-5337729</v>
      </c>
      <c r="AC19" s="16">
        <v>-1901892</v>
      </c>
      <c r="AD19" s="16">
        <v>-448171</v>
      </c>
      <c r="AE19" s="16"/>
      <c r="AF19" s="16">
        <v>-1348367</v>
      </c>
      <c r="AG19" s="16">
        <v>-950968</v>
      </c>
      <c r="AH19" s="16">
        <v>-713</v>
      </c>
      <c r="AI19" s="16">
        <v>-450555</v>
      </c>
      <c r="AJ19" s="16"/>
      <c r="AK19" s="16"/>
      <c r="AL19" s="16">
        <v>1465</v>
      </c>
      <c r="AM19" s="16">
        <v>-37975</v>
      </c>
      <c r="AN19" s="16">
        <v>-1829654</v>
      </c>
      <c r="AO19" s="16">
        <v>-34090</v>
      </c>
      <c r="AP19" s="16">
        <v>-124031</v>
      </c>
      <c r="AQ19" s="16"/>
      <c r="AR19" s="16"/>
      <c r="AS19" s="16"/>
      <c r="AT19" s="16"/>
      <c r="AU19" s="16">
        <v>-166539</v>
      </c>
      <c r="AV19" s="16">
        <v>-1016309</v>
      </c>
      <c r="AW19" s="16">
        <v>-582373</v>
      </c>
      <c r="AX19" s="16"/>
      <c r="AY19" s="16">
        <v>-194930</v>
      </c>
      <c r="AZ19" s="16">
        <v>4213273</v>
      </c>
      <c r="BA19" s="16">
        <v>-135684</v>
      </c>
      <c r="BB19" s="16">
        <v>-60018</v>
      </c>
      <c r="BC19" s="16"/>
      <c r="BD19" s="16"/>
      <c r="BE19" s="16">
        <v>-1679618</v>
      </c>
      <c r="BF19" s="16"/>
      <c r="BG19" s="16">
        <v>-943830</v>
      </c>
      <c r="BH19" s="16"/>
      <c r="BI19" s="16">
        <v>-48522</v>
      </c>
      <c r="BJ19" s="16">
        <v>-950</v>
      </c>
      <c r="BK19" s="16"/>
      <c r="BL19" s="16">
        <v>-14309113</v>
      </c>
      <c r="BM19" s="16">
        <v>-34735637</v>
      </c>
      <c r="BN19" s="16">
        <v>-145081</v>
      </c>
      <c r="BO19" s="16">
        <f t="shared" si="0"/>
        <v>-334176150</v>
      </c>
    </row>
    <row r="20" spans="1:67">
      <c r="A20" s="6"/>
      <c r="B20" s="6"/>
      <c r="C20" s="6"/>
      <c r="D20" s="14" t="s">
        <v>142</v>
      </c>
      <c r="E20" s="15"/>
      <c r="F20" s="22" t="s">
        <v>148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>
        <f t="shared" si="0"/>
        <v>0</v>
      </c>
    </row>
    <row r="21" spans="1:67">
      <c r="A21" s="6"/>
      <c r="B21" s="6"/>
      <c r="C21" s="6"/>
      <c r="D21" s="14" t="s">
        <v>128</v>
      </c>
      <c r="E21" s="15"/>
      <c r="F21" s="22" t="s">
        <v>148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>
        <f t="shared" si="0"/>
        <v>0</v>
      </c>
    </row>
    <row r="22" spans="1:67">
      <c r="A22" s="6"/>
      <c r="B22" s="6"/>
      <c r="C22" s="6"/>
      <c r="D22" s="14" t="s">
        <v>129</v>
      </c>
      <c r="E22" s="15"/>
      <c r="F22" s="22" t="s">
        <v>148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>
        <f t="shared" si="0"/>
        <v>0</v>
      </c>
    </row>
    <row r="23" spans="1:67">
      <c r="A23" s="6"/>
      <c r="B23" s="6"/>
      <c r="C23" s="6"/>
      <c r="D23" s="14" t="s">
        <v>130</v>
      </c>
      <c r="E23" s="15"/>
      <c r="F23" s="22" t="s">
        <v>148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>
        <f t="shared" si="0"/>
        <v>0</v>
      </c>
    </row>
    <row r="24" spans="1:67">
      <c r="A24" s="6"/>
      <c r="B24" s="6"/>
      <c r="C24" s="6"/>
      <c r="D24" s="14" t="s">
        <v>131</v>
      </c>
      <c r="E24" s="15"/>
      <c r="F24" s="22" t="s">
        <v>148</v>
      </c>
      <c r="G24" s="16"/>
      <c r="H24" s="16">
        <v>3209</v>
      </c>
      <c r="I24" s="16"/>
      <c r="J24" s="16">
        <v>27633</v>
      </c>
      <c r="K24" s="16"/>
      <c r="L24" s="16"/>
      <c r="M24" s="16">
        <v>28256</v>
      </c>
      <c r="N24" s="16">
        <v>149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>
        <v>20378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>
        <v>1327</v>
      </c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>
        <v>2280</v>
      </c>
      <c r="BH24" s="16"/>
      <c r="BI24" s="16"/>
      <c r="BJ24" s="16"/>
      <c r="BK24" s="16"/>
      <c r="BL24" s="16"/>
      <c r="BM24" s="16"/>
      <c r="BN24" s="16"/>
      <c r="BO24" s="16">
        <f t="shared" si="0"/>
        <v>83232</v>
      </c>
    </row>
    <row r="25" spans="1:67">
      <c r="A25" s="6"/>
      <c r="B25" s="6"/>
      <c r="C25" s="6"/>
      <c r="D25" s="14" t="s">
        <v>132</v>
      </c>
      <c r="E25" s="15"/>
      <c r="F25" s="22" t="s">
        <v>148</v>
      </c>
      <c r="G25" s="16"/>
      <c r="H25" s="16">
        <v>3209</v>
      </c>
      <c r="I25" s="16"/>
      <c r="J25" s="16">
        <v>27633</v>
      </c>
      <c r="K25" s="16"/>
      <c r="L25" s="16"/>
      <c r="M25" s="16">
        <v>28256</v>
      </c>
      <c r="N25" s="16">
        <v>149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>
        <v>1327</v>
      </c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>
        <v>2280</v>
      </c>
      <c r="BH25" s="16"/>
      <c r="BI25" s="16"/>
      <c r="BJ25" s="16"/>
      <c r="BK25" s="16"/>
      <c r="BL25" s="16"/>
      <c r="BM25" s="16"/>
      <c r="BN25" s="16"/>
      <c r="BO25" s="16">
        <f t="shared" si="0"/>
        <v>62854</v>
      </c>
    </row>
    <row r="26" spans="1:67">
      <c r="A26" s="6"/>
      <c r="B26" s="6"/>
      <c r="C26" s="6"/>
      <c r="D26" s="14" t="s">
        <v>129</v>
      </c>
      <c r="E26" s="15"/>
      <c r="F26" s="22" t="s">
        <v>148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>
        <f t="shared" si="0"/>
        <v>0</v>
      </c>
    </row>
    <row r="27" spans="1:67">
      <c r="A27" s="6"/>
      <c r="B27" s="6"/>
      <c r="C27" s="6"/>
      <c r="D27" s="14" t="s">
        <v>130</v>
      </c>
      <c r="E27" s="15"/>
      <c r="F27" s="22" t="s">
        <v>148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>
        <v>20378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>
        <f t="shared" si="0"/>
        <v>20378</v>
      </c>
    </row>
    <row r="28" spans="1:67">
      <c r="A28" s="6"/>
      <c r="B28" s="6"/>
      <c r="C28" s="6"/>
      <c r="D28" s="14" t="s">
        <v>143</v>
      </c>
      <c r="E28" s="15"/>
      <c r="F28" s="22" t="s">
        <v>148</v>
      </c>
      <c r="G28" s="16"/>
      <c r="H28" s="16"/>
      <c r="I28" s="16">
        <v>-189091</v>
      </c>
      <c r="J28" s="16">
        <v>-40707</v>
      </c>
      <c r="K28" s="16">
        <v>-2924118</v>
      </c>
      <c r="L28" s="16"/>
      <c r="M28" s="16">
        <v>-7161996</v>
      </c>
      <c r="N28" s="16"/>
      <c r="O28" s="16"/>
      <c r="P28" s="16">
        <v>-4960293</v>
      </c>
      <c r="Q28" s="16"/>
      <c r="R28" s="16"/>
      <c r="S28" s="16">
        <v>-295518888</v>
      </c>
      <c r="T28" s="16"/>
      <c r="U28" s="16"/>
      <c r="V28" s="16">
        <v>-546698</v>
      </c>
      <c r="W28" s="16">
        <v>-1087532</v>
      </c>
      <c r="X28" s="16"/>
      <c r="Y28" s="16">
        <v>-815256</v>
      </c>
      <c r="Z28" s="16">
        <v>-19927511</v>
      </c>
      <c r="AA28" s="16">
        <v>-5950686</v>
      </c>
      <c r="AB28" s="16">
        <v>173329</v>
      </c>
      <c r="AC28" s="16">
        <v>-1810589</v>
      </c>
      <c r="AD28" s="16"/>
      <c r="AE28" s="16"/>
      <c r="AF28" s="16">
        <v>-1319919</v>
      </c>
      <c r="AG28" s="16"/>
      <c r="AH28" s="16"/>
      <c r="AI28" s="16"/>
      <c r="AJ28" s="16"/>
      <c r="AK28" s="16"/>
      <c r="AL28" s="16"/>
      <c r="AM28" s="16"/>
      <c r="AN28" s="16">
        <v>-932221</v>
      </c>
      <c r="AO28" s="16"/>
      <c r="AP28" s="16">
        <v>-733181</v>
      </c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>
        <v>-19976</v>
      </c>
      <c r="BC28" s="16"/>
      <c r="BD28" s="16"/>
      <c r="BE28" s="16">
        <v>-867337</v>
      </c>
      <c r="BF28" s="16"/>
      <c r="BG28" s="16">
        <v>-361132</v>
      </c>
      <c r="BH28" s="16"/>
      <c r="BI28" s="16"/>
      <c r="BJ28" s="16"/>
      <c r="BK28" s="16"/>
      <c r="BL28" s="16">
        <v>-13233064</v>
      </c>
      <c r="BM28" s="16">
        <v>-34243641</v>
      </c>
      <c r="BN28" s="16"/>
      <c r="BO28" s="16">
        <f t="shared" si="0"/>
        <v>-392470507</v>
      </c>
    </row>
    <row r="29" spans="1:67">
      <c r="A29" s="6"/>
      <c r="B29" s="6"/>
      <c r="C29" s="6"/>
      <c r="D29" s="14" t="s">
        <v>128</v>
      </c>
      <c r="E29" s="15"/>
      <c r="F29" s="22" t="s">
        <v>148</v>
      </c>
      <c r="G29" s="16"/>
      <c r="H29" s="16"/>
      <c r="I29" s="16">
        <v>-189091</v>
      </c>
      <c r="J29" s="16">
        <v>-40707</v>
      </c>
      <c r="K29" s="16">
        <v>-2924118</v>
      </c>
      <c r="L29" s="16"/>
      <c r="M29" s="16">
        <v>-7161996</v>
      </c>
      <c r="N29" s="16"/>
      <c r="O29" s="16"/>
      <c r="P29" s="16">
        <v>-4960293</v>
      </c>
      <c r="Q29" s="16"/>
      <c r="R29" s="16"/>
      <c r="S29" s="16">
        <v>-295518888</v>
      </c>
      <c r="T29" s="16"/>
      <c r="U29" s="16"/>
      <c r="V29" s="16">
        <v>-546698</v>
      </c>
      <c r="W29" s="16">
        <v>-1087532</v>
      </c>
      <c r="X29" s="16"/>
      <c r="Y29" s="16">
        <v>-815256</v>
      </c>
      <c r="Z29" s="16">
        <v>-19927511</v>
      </c>
      <c r="AA29" s="16">
        <v>-5950686</v>
      </c>
      <c r="AB29" s="16">
        <v>173329</v>
      </c>
      <c r="AC29" s="16">
        <v>-1810589</v>
      </c>
      <c r="AD29" s="16"/>
      <c r="AE29" s="16"/>
      <c r="AF29" s="16">
        <v>-1319919</v>
      </c>
      <c r="AG29" s="16"/>
      <c r="AH29" s="16"/>
      <c r="AI29" s="16"/>
      <c r="AJ29" s="16"/>
      <c r="AK29" s="16"/>
      <c r="AL29" s="16"/>
      <c r="AM29" s="16"/>
      <c r="AN29" s="16">
        <v>-932221</v>
      </c>
      <c r="AO29" s="16"/>
      <c r="AP29" s="16">
        <v>-733181</v>
      </c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>
        <v>-19976</v>
      </c>
      <c r="BC29" s="16"/>
      <c r="BD29" s="16"/>
      <c r="BE29" s="16">
        <v>-867337</v>
      </c>
      <c r="BF29" s="16"/>
      <c r="BG29" s="16">
        <v>-361132</v>
      </c>
      <c r="BH29" s="16"/>
      <c r="BI29" s="16"/>
      <c r="BJ29" s="16"/>
      <c r="BK29" s="16"/>
      <c r="BL29" s="16">
        <v>-13233064</v>
      </c>
      <c r="BM29" s="16">
        <v>-34243641</v>
      </c>
      <c r="BN29" s="16"/>
      <c r="BO29" s="16">
        <f t="shared" si="0"/>
        <v>-392470507</v>
      </c>
    </row>
    <row r="30" spans="1:67">
      <c r="A30" s="6"/>
      <c r="B30" s="6"/>
      <c r="C30" s="6"/>
      <c r="D30" s="14" t="s">
        <v>129</v>
      </c>
      <c r="E30" s="15"/>
      <c r="F30" s="22" t="s">
        <v>148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>
        <f t="shared" si="0"/>
        <v>0</v>
      </c>
    </row>
    <row r="31" spans="1:67">
      <c r="A31" s="6"/>
      <c r="B31" s="6"/>
      <c r="C31" s="6"/>
      <c r="D31" s="14" t="s">
        <v>133</v>
      </c>
      <c r="E31" s="15"/>
      <c r="F31" s="22" t="s">
        <v>148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>
        <f t="shared" si="0"/>
        <v>0</v>
      </c>
    </row>
    <row r="32" spans="1:67">
      <c r="A32" s="6"/>
      <c r="B32" s="6"/>
      <c r="C32" s="6"/>
      <c r="D32" s="14" t="s">
        <v>130</v>
      </c>
      <c r="E32" s="15"/>
      <c r="F32" s="22" t="s">
        <v>148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>
        <f t="shared" si="0"/>
        <v>0</v>
      </c>
    </row>
    <row r="33" spans="1:67">
      <c r="A33" s="6"/>
      <c r="B33" s="6"/>
      <c r="C33" s="6"/>
      <c r="D33" s="14" t="s">
        <v>144</v>
      </c>
      <c r="E33" s="15"/>
      <c r="F33" s="22" t="s">
        <v>148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>
        <f t="shared" si="0"/>
        <v>0</v>
      </c>
    </row>
    <row r="34" spans="1:67">
      <c r="A34" s="6"/>
      <c r="B34" s="6"/>
      <c r="C34" s="6"/>
      <c r="D34" s="14" t="s">
        <v>128</v>
      </c>
      <c r="E34" s="15"/>
      <c r="F34" s="22" t="s">
        <v>148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>
        <f t="shared" si="0"/>
        <v>0</v>
      </c>
    </row>
    <row r="35" spans="1:67">
      <c r="A35" s="6"/>
      <c r="B35" s="6"/>
      <c r="C35" s="6"/>
      <c r="D35" s="14" t="s">
        <v>129</v>
      </c>
      <c r="E35" s="15"/>
      <c r="F35" s="22" t="s">
        <v>148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>
        <f t="shared" si="0"/>
        <v>0</v>
      </c>
    </row>
    <row r="36" spans="1:67">
      <c r="A36" s="6"/>
      <c r="B36" s="6"/>
      <c r="C36" s="6"/>
      <c r="D36" s="14" t="s">
        <v>130</v>
      </c>
      <c r="E36" s="15"/>
      <c r="F36" s="22" t="s">
        <v>148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>
        <f t="shared" si="0"/>
        <v>0</v>
      </c>
    </row>
    <row r="37" spans="1:67">
      <c r="A37" s="6"/>
      <c r="B37" s="6"/>
      <c r="C37" s="6"/>
      <c r="D37" s="14" t="s">
        <v>145</v>
      </c>
      <c r="E37" s="15"/>
      <c r="F37" s="22" t="s">
        <v>148</v>
      </c>
      <c r="G37" s="16">
        <v>-5105208</v>
      </c>
      <c r="H37" s="16">
        <v>-507926</v>
      </c>
      <c r="I37" s="16">
        <v>-627942</v>
      </c>
      <c r="J37" s="16">
        <v>-3985467</v>
      </c>
      <c r="K37" s="16">
        <v>-3022340</v>
      </c>
      <c r="L37" s="16">
        <v>-1762360</v>
      </c>
      <c r="M37" s="16">
        <v>5149557</v>
      </c>
      <c r="N37" s="16">
        <v>-698968</v>
      </c>
      <c r="O37" s="16">
        <v>-2066519</v>
      </c>
      <c r="P37" s="16">
        <v>7639673</v>
      </c>
      <c r="Q37" s="16">
        <v>-8784016</v>
      </c>
      <c r="R37" s="16"/>
      <c r="S37" s="16">
        <v>-1864164</v>
      </c>
      <c r="T37" s="16"/>
      <c r="U37" s="16">
        <v>-6511602</v>
      </c>
      <c r="V37" s="16">
        <v>-21266112</v>
      </c>
      <c r="W37" s="16">
        <v>-1498859</v>
      </c>
      <c r="X37" s="16">
        <v>-6559527</v>
      </c>
      <c r="Y37" s="16">
        <v>-1681091</v>
      </c>
      <c r="Z37" s="16">
        <v>19818700</v>
      </c>
      <c r="AA37" s="16">
        <v>713178</v>
      </c>
      <c r="AB37" s="16">
        <v>-7290301</v>
      </c>
      <c r="AC37" s="16">
        <v>-695215</v>
      </c>
      <c r="AD37" s="16">
        <v>-640244</v>
      </c>
      <c r="AE37" s="16"/>
      <c r="AF37" s="16">
        <v>-625259</v>
      </c>
      <c r="AG37" s="16">
        <v>-1358526</v>
      </c>
      <c r="AH37" s="16">
        <v>-951</v>
      </c>
      <c r="AI37" s="16">
        <v>-643650</v>
      </c>
      <c r="AJ37" s="16"/>
      <c r="AK37" s="16"/>
      <c r="AL37" s="16">
        <v>1953</v>
      </c>
      <c r="AM37" s="16">
        <v>-50633</v>
      </c>
      <c r="AN37" s="16">
        <v>-1507318</v>
      </c>
      <c r="AO37" s="16">
        <v>-45453</v>
      </c>
      <c r="AP37" s="16">
        <v>347187</v>
      </c>
      <c r="AQ37" s="16"/>
      <c r="AR37" s="16"/>
      <c r="AS37" s="16"/>
      <c r="AT37" s="16"/>
      <c r="AU37" s="16">
        <v>-222052</v>
      </c>
      <c r="AV37" s="16">
        <v>-1355079</v>
      </c>
      <c r="AW37" s="16">
        <v>-831961</v>
      </c>
      <c r="AX37" s="16"/>
      <c r="AY37" s="16">
        <v>-259907</v>
      </c>
      <c r="AZ37" s="16">
        <v>2949291</v>
      </c>
      <c r="BA37" s="16">
        <v>-180912</v>
      </c>
      <c r="BB37" s="16">
        <v>-61381</v>
      </c>
      <c r="BC37" s="16"/>
      <c r="BD37" s="16"/>
      <c r="BE37" s="16">
        <v>-757786</v>
      </c>
      <c r="BF37" s="16"/>
      <c r="BG37" s="16">
        <v>-780039</v>
      </c>
      <c r="BH37" s="16"/>
      <c r="BI37" s="16">
        <v>-64696</v>
      </c>
      <c r="BJ37" s="16">
        <v>-1267</v>
      </c>
      <c r="BK37" s="16"/>
      <c r="BL37" s="16">
        <v>-5845752</v>
      </c>
      <c r="BM37" s="16">
        <v>-577648</v>
      </c>
      <c r="BN37" s="16">
        <v>-193441</v>
      </c>
      <c r="BO37" s="16">
        <f t="shared" si="0"/>
        <v>-53312033</v>
      </c>
    </row>
    <row r="38" spans="1:67">
      <c r="A38" s="6"/>
      <c r="B38" s="6"/>
      <c r="C38" s="6"/>
      <c r="D38" s="14" t="s">
        <v>128</v>
      </c>
      <c r="E38" s="15"/>
      <c r="F38" s="22" t="s">
        <v>148</v>
      </c>
      <c r="G38" s="16">
        <v>-5105208</v>
      </c>
      <c r="H38" s="16">
        <v>-507926</v>
      </c>
      <c r="I38" s="16">
        <v>-627942</v>
      </c>
      <c r="J38" s="16">
        <v>-3985467</v>
      </c>
      <c r="K38" s="16">
        <v>-3022340</v>
      </c>
      <c r="L38" s="16">
        <v>-1762360</v>
      </c>
      <c r="M38" s="16">
        <v>5149557</v>
      </c>
      <c r="N38" s="16">
        <v>-698968</v>
      </c>
      <c r="O38" s="16">
        <v>-2066519</v>
      </c>
      <c r="P38" s="16">
        <v>7642072</v>
      </c>
      <c r="Q38" s="16">
        <v>-5683774</v>
      </c>
      <c r="R38" s="16"/>
      <c r="S38" s="16">
        <v>842908</v>
      </c>
      <c r="T38" s="16"/>
      <c r="U38" s="16">
        <v>-6511602</v>
      </c>
      <c r="V38" s="16">
        <v>-21266112</v>
      </c>
      <c r="W38" s="16">
        <v>-1344173</v>
      </c>
      <c r="X38" s="16">
        <v>-6559527</v>
      </c>
      <c r="Y38" s="16">
        <v>-1681091</v>
      </c>
      <c r="Z38" s="16">
        <v>21428193</v>
      </c>
      <c r="AA38" s="16">
        <v>713178</v>
      </c>
      <c r="AB38" s="16">
        <v>-4988222</v>
      </c>
      <c r="AC38" s="16">
        <v>-605059</v>
      </c>
      <c r="AD38" s="16">
        <v>-640244</v>
      </c>
      <c r="AE38" s="16"/>
      <c r="AF38" s="16">
        <v>-625259</v>
      </c>
      <c r="AG38" s="16">
        <v>-1358526</v>
      </c>
      <c r="AH38" s="16">
        <v>-951</v>
      </c>
      <c r="AI38" s="16">
        <v>-643650</v>
      </c>
      <c r="AJ38" s="16"/>
      <c r="AK38" s="16"/>
      <c r="AL38" s="16">
        <v>1953</v>
      </c>
      <c r="AM38" s="16">
        <v>-50633</v>
      </c>
      <c r="AN38" s="16">
        <v>-1507318</v>
      </c>
      <c r="AO38" s="16">
        <v>-45453</v>
      </c>
      <c r="AP38" s="16">
        <v>347187</v>
      </c>
      <c r="AQ38" s="16"/>
      <c r="AR38" s="16"/>
      <c r="AS38" s="16"/>
      <c r="AT38" s="16"/>
      <c r="AU38" s="16">
        <v>-222052</v>
      </c>
      <c r="AV38" s="16">
        <v>-1355079</v>
      </c>
      <c r="AW38" s="16">
        <v>-831961</v>
      </c>
      <c r="AX38" s="16"/>
      <c r="AY38" s="16">
        <v>-259907</v>
      </c>
      <c r="AZ38" s="16">
        <v>2949291</v>
      </c>
      <c r="BA38" s="16">
        <v>-180912</v>
      </c>
      <c r="BB38" s="16">
        <v>-116666</v>
      </c>
      <c r="BC38" s="16"/>
      <c r="BD38" s="16"/>
      <c r="BE38" s="16">
        <v>-757786</v>
      </c>
      <c r="BF38" s="16"/>
      <c r="BG38" s="16">
        <v>-780039</v>
      </c>
      <c r="BH38" s="16"/>
      <c r="BI38" s="16">
        <v>-64696</v>
      </c>
      <c r="BJ38" s="16">
        <v>-1267</v>
      </c>
      <c r="BK38" s="16"/>
      <c r="BL38" s="16">
        <v>-5828033</v>
      </c>
      <c r="BM38" s="16">
        <v>-621255</v>
      </c>
      <c r="BN38" s="16">
        <v>-193441</v>
      </c>
      <c r="BO38" s="16">
        <f t="shared" si="0"/>
        <v>-43427079</v>
      </c>
    </row>
    <row r="39" spans="1:67">
      <c r="A39" s="6"/>
      <c r="B39" s="6"/>
      <c r="C39" s="6"/>
      <c r="D39" s="14" t="s">
        <v>129</v>
      </c>
      <c r="E39" s="20"/>
      <c r="F39" s="23" t="s">
        <v>148</v>
      </c>
      <c r="G39" s="16"/>
      <c r="H39" s="16"/>
      <c r="I39" s="16"/>
      <c r="J39" s="16"/>
      <c r="K39" s="16"/>
      <c r="L39" s="16"/>
      <c r="M39" s="16"/>
      <c r="N39" s="16"/>
      <c r="O39" s="16"/>
      <c r="P39" s="16">
        <v>-2399</v>
      </c>
      <c r="Q39" s="16">
        <v>-3100241</v>
      </c>
      <c r="R39" s="16"/>
      <c r="S39" s="16">
        <v>-2707072</v>
      </c>
      <c r="T39" s="16"/>
      <c r="U39" s="16"/>
      <c r="V39" s="16"/>
      <c r="W39" s="16">
        <v>-154686</v>
      </c>
      <c r="X39" s="16"/>
      <c r="Y39" s="16"/>
      <c r="Z39" s="16">
        <v>-1609493</v>
      </c>
      <c r="AA39" s="16"/>
      <c r="AB39" s="16">
        <v>-2400651</v>
      </c>
      <c r="AC39" s="16">
        <v>-90155</v>
      </c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>
        <v>55286</v>
      </c>
      <c r="BC39" s="16"/>
      <c r="BD39" s="16"/>
      <c r="BE39" s="16"/>
      <c r="BF39" s="16"/>
      <c r="BG39" s="16"/>
      <c r="BH39" s="16"/>
      <c r="BI39" s="16"/>
      <c r="BJ39" s="16"/>
      <c r="BK39" s="16"/>
      <c r="BL39" s="16">
        <v>-17719</v>
      </c>
      <c r="BM39" s="16">
        <v>43607</v>
      </c>
      <c r="BN39" s="16"/>
      <c r="BO39" s="16">
        <f t="shared" si="0"/>
        <v>-9983523</v>
      </c>
    </row>
    <row r="40" spans="1:67">
      <c r="A40" s="6"/>
      <c r="B40" s="6"/>
      <c r="C40" s="6"/>
      <c r="D40" s="14" t="s">
        <v>130</v>
      </c>
      <c r="E40" s="20"/>
      <c r="F40" s="23" t="s">
        <v>148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>
        <v>98573</v>
      </c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>
        <f t="shared" si="0"/>
        <v>98573</v>
      </c>
    </row>
    <row r="41" spans="1:67">
      <c r="A41" s="6"/>
      <c r="B41" s="6"/>
      <c r="C41" s="6"/>
      <c r="D41" s="14" t="s">
        <v>125</v>
      </c>
      <c r="E41" s="20"/>
      <c r="F41" s="23" t="s">
        <v>148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>
        <f t="shared" si="0"/>
        <v>0</v>
      </c>
    </row>
    <row r="42" spans="1:67">
      <c r="A42" s="6"/>
      <c r="B42" s="6"/>
      <c r="C42" s="6"/>
      <c r="D42" s="14" t="s">
        <v>128</v>
      </c>
      <c r="E42" s="20"/>
      <c r="F42" s="23" t="s">
        <v>148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>
        <f t="shared" si="0"/>
        <v>0</v>
      </c>
    </row>
    <row r="43" spans="1:67">
      <c r="A43" s="6"/>
      <c r="B43" s="6"/>
      <c r="C43" s="6"/>
      <c r="D43" s="14" t="s">
        <v>129</v>
      </c>
      <c r="E43" s="20"/>
      <c r="F43" s="23" t="s">
        <v>148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>
        <f t="shared" si="0"/>
        <v>0</v>
      </c>
    </row>
    <row r="44" spans="1:67">
      <c r="A44" s="6"/>
      <c r="B44" s="6"/>
      <c r="C44" s="6"/>
      <c r="D44" s="14" t="s">
        <v>130</v>
      </c>
      <c r="E44" s="20"/>
      <c r="F44" s="23" t="s">
        <v>148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>
        <f t="shared" si="0"/>
        <v>0</v>
      </c>
    </row>
    <row r="45" spans="1:67">
      <c r="A45" s="6"/>
      <c r="B45" s="6"/>
      <c r="C45" s="6"/>
      <c r="D45" s="14" t="s">
        <v>146</v>
      </c>
      <c r="E45" s="20"/>
      <c r="F45" s="23" t="s">
        <v>148</v>
      </c>
      <c r="G45" s="16">
        <v>1276302</v>
      </c>
      <c r="H45" s="16">
        <v>126019</v>
      </c>
      <c r="I45" s="16">
        <v>156985</v>
      </c>
      <c r="J45" s="16">
        <v>209397</v>
      </c>
      <c r="K45" s="16">
        <v>947086</v>
      </c>
      <c r="L45" s="16">
        <v>528708</v>
      </c>
      <c r="M45" s="16">
        <v>1143991</v>
      </c>
      <c r="N45" s="16">
        <v>209690</v>
      </c>
      <c r="O45" s="16">
        <v>516631</v>
      </c>
      <c r="P45" s="16">
        <v>-1909918</v>
      </c>
      <c r="Q45" s="16">
        <v>2196004</v>
      </c>
      <c r="R45" s="16"/>
      <c r="S45" s="16">
        <v>83267255</v>
      </c>
      <c r="T45" s="16"/>
      <c r="U45" s="16">
        <v>1627900</v>
      </c>
      <c r="V45" s="16">
        <v>5455294</v>
      </c>
      <c r="W45" s="16">
        <v>607926</v>
      </c>
      <c r="X45" s="16">
        <v>1639882</v>
      </c>
      <c r="Y45" s="16">
        <v>420273</v>
      </c>
      <c r="Z45" s="16">
        <v>27203</v>
      </c>
      <c r="AA45" s="16">
        <v>1309377</v>
      </c>
      <c r="AB45" s="16">
        <v>1779243</v>
      </c>
      <c r="AC45" s="16">
        <v>603912</v>
      </c>
      <c r="AD45" s="16">
        <v>192073</v>
      </c>
      <c r="AE45" s="16"/>
      <c r="AF45" s="16">
        <v>596812</v>
      </c>
      <c r="AG45" s="16">
        <v>407558</v>
      </c>
      <c r="AH45" s="16">
        <v>238</v>
      </c>
      <c r="AI45" s="16">
        <v>193095</v>
      </c>
      <c r="AJ45" s="16"/>
      <c r="AK45" s="16"/>
      <c r="AL45" s="16">
        <v>-488</v>
      </c>
      <c r="AM45" s="16">
        <v>12658</v>
      </c>
      <c r="AN45" s="16">
        <v>609885</v>
      </c>
      <c r="AO45" s="16">
        <v>11363</v>
      </c>
      <c r="AP45" s="16">
        <v>260635</v>
      </c>
      <c r="AQ45" s="16"/>
      <c r="AR45" s="16"/>
      <c r="AS45" s="16"/>
      <c r="AT45" s="16"/>
      <c r="AU45" s="16">
        <v>55513</v>
      </c>
      <c r="AV45" s="16">
        <v>338770</v>
      </c>
      <c r="AW45" s="16">
        <v>249588</v>
      </c>
      <c r="AX45" s="16"/>
      <c r="AY45" s="16">
        <v>64977</v>
      </c>
      <c r="AZ45" s="16">
        <v>1263982</v>
      </c>
      <c r="BA45" s="16">
        <v>45228</v>
      </c>
      <c r="BB45" s="16">
        <v>21338</v>
      </c>
      <c r="BC45" s="16"/>
      <c r="BD45" s="16"/>
      <c r="BE45" s="16">
        <v>-54495</v>
      </c>
      <c r="BF45" s="16"/>
      <c r="BG45" s="16">
        <v>195061</v>
      </c>
      <c r="BH45" s="16"/>
      <c r="BI45" s="16">
        <v>16174</v>
      </c>
      <c r="BJ45" s="16">
        <v>317</v>
      </c>
      <c r="BK45" s="16"/>
      <c r="BL45" s="16">
        <v>4769704</v>
      </c>
      <c r="BM45" s="16">
        <v>85652</v>
      </c>
      <c r="BN45" s="16">
        <v>48360</v>
      </c>
      <c r="BO45" s="16">
        <f t="shared" si="0"/>
        <v>111523158</v>
      </c>
    </row>
    <row r="46" spans="1:67">
      <c r="A46" s="6"/>
      <c r="B46" s="6"/>
      <c r="C46" s="6"/>
      <c r="D46" s="14" t="s">
        <v>134</v>
      </c>
      <c r="E46" s="21"/>
      <c r="F46" s="24" t="s">
        <v>148</v>
      </c>
      <c r="G46" s="16">
        <v>2951631</v>
      </c>
      <c r="H46" s="16">
        <v>13681612</v>
      </c>
      <c r="I46" s="16">
        <v>1241113</v>
      </c>
      <c r="J46" s="16">
        <v>84643805</v>
      </c>
      <c r="K46" s="16">
        <v>5345498</v>
      </c>
      <c r="L46" s="16">
        <v>3356697</v>
      </c>
      <c r="M46" s="16">
        <v>7839772</v>
      </c>
      <c r="N46" s="16">
        <v>266752</v>
      </c>
      <c r="O46" s="16">
        <v>-572754</v>
      </c>
      <c r="P46" s="16">
        <v>50927334</v>
      </c>
      <c r="Q46" s="16">
        <v>773867</v>
      </c>
      <c r="R46" s="16">
        <v>135683</v>
      </c>
      <c r="S46" s="16">
        <v>-132102987</v>
      </c>
      <c r="T46" s="16">
        <v>191690</v>
      </c>
      <c r="U46" s="16">
        <v>20675132</v>
      </c>
      <c r="V46" s="16">
        <v>15265797</v>
      </c>
      <c r="W46" s="16">
        <v>5402558</v>
      </c>
      <c r="X46" s="16">
        <v>7942613</v>
      </c>
      <c r="Y46" s="16">
        <v>3168995</v>
      </c>
      <c r="Z46" s="16">
        <v>14136412</v>
      </c>
      <c r="AA46" s="16">
        <v>-893506</v>
      </c>
      <c r="AB46" s="16">
        <v>14121773</v>
      </c>
      <c r="AC46" s="16">
        <v>19504042</v>
      </c>
      <c r="AD46" s="16">
        <v>201347</v>
      </c>
      <c r="AE46" s="16">
        <v>26531</v>
      </c>
      <c r="AF46" s="16">
        <v>109140</v>
      </c>
      <c r="AG46" s="16">
        <v>-390483</v>
      </c>
      <c r="AH46" s="16">
        <v>42546</v>
      </c>
      <c r="AI46" s="16">
        <v>-419450</v>
      </c>
      <c r="AJ46" s="16">
        <v>146732</v>
      </c>
      <c r="AK46" s="16">
        <v>219554</v>
      </c>
      <c r="AL46" s="16">
        <v>795118</v>
      </c>
      <c r="AM46" s="16">
        <v>135435</v>
      </c>
      <c r="AN46" s="16">
        <v>-260884</v>
      </c>
      <c r="AO46" s="16">
        <v>267603</v>
      </c>
      <c r="AP46" s="16">
        <v>883965</v>
      </c>
      <c r="AQ46" s="16">
        <v>350158</v>
      </c>
      <c r="AR46" s="16">
        <v>93573</v>
      </c>
      <c r="AS46" s="16">
        <v>74538</v>
      </c>
      <c r="AT46" s="16">
        <v>57263</v>
      </c>
      <c r="AU46" s="16">
        <v>115711</v>
      </c>
      <c r="AV46" s="16">
        <v>1040649</v>
      </c>
      <c r="AW46" s="16">
        <v>1102189</v>
      </c>
      <c r="AX46" s="16">
        <v>71743</v>
      </c>
      <c r="AY46" s="16">
        <v>976795</v>
      </c>
      <c r="AZ46" s="16">
        <v>8080933</v>
      </c>
      <c r="BA46" s="16">
        <v>324234</v>
      </c>
      <c r="BB46" s="16">
        <v>187134</v>
      </c>
      <c r="BC46" s="16">
        <v>72124</v>
      </c>
      <c r="BD46" s="16">
        <v>28191</v>
      </c>
      <c r="BE46" s="16">
        <v>8857308</v>
      </c>
      <c r="BF46" s="16">
        <v>30784</v>
      </c>
      <c r="BG46" s="16">
        <v>-77114</v>
      </c>
      <c r="BH46" s="16">
        <v>19840</v>
      </c>
      <c r="BI46" s="16">
        <v>179623</v>
      </c>
      <c r="BJ46" s="16">
        <v>437397</v>
      </c>
      <c r="BK46" s="16">
        <v>60776</v>
      </c>
      <c r="BL46" s="16">
        <v>33915261</v>
      </c>
      <c r="BM46" s="16">
        <v>3444332</v>
      </c>
      <c r="BN46" s="16">
        <v>3933035</v>
      </c>
      <c r="BO46" s="16">
        <f t="shared" si="0"/>
        <v>203137160</v>
      </c>
    </row>
    <row r="47" spans="1:67">
      <c r="A47" s="6"/>
      <c r="B47" s="6"/>
      <c r="C47" s="6"/>
      <c r="D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O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H38" sqref="H38"/>
    </sheetView>
  </sheetViews>
  <sheetFormatPr baseColWidth="10" defaultColWidth="11.42578125" defaultRowHeight="14.25"/>
  <cols>
    <col min="1" max="3" width="1.7109375" style="17" customWidth="1"/>
    <col min="4" max="4" width="73.85546875" style="17" customWidth="1"/>
    <col min="5" max="5" width="1.7109375" style="6" customWidth="1"/>
    <col min="6" max="6" width="1.7109375" style="25" customWidth="1"/>
    <col min="7" max="67" width="14.7109375" style="3" customWidth="1"/>
    <col min="68" max="16384" width="11.42578125" style="3"/>
  </cols>
  <sheetData>
    <row r="1" spans="1:67" ht="22.5" customHeight="1">
      <c r="A1" s="4" t="s">
        <v>2</v>
      </c>
      <c r="B1" s="5"/>
      <c r="C1" s="5"/>
      <c r="D1" s="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67">
      <c r="A2" s="8" t="s">
        <v>166</v>
      </c>
      <c r="B2" s="8"/>
      <c r="C2" s="6"/>
      <c r="D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7">
      <c r="A3" s="6"/>
      <c r="B3" s="6"/>
      <c r="C3" s="6"/>
      <c r="D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7" s="11" customFormat="1" ht="12">
      <c r="A4" s="9"/>
      <c r="B4" s="9"/>
      <c r="C4" s="9"/>
      <c r="D4" s="9"/>
      <c r="E4" s="9"/>
      <c r="F4" s="26"/>
      <c r="G4" s="10" t="s">
        <v>3</v>
      </c>
      <c r="H4" s="10" t="s">
        <v>4</v>
      </c>
      <c r="I4" s="10" t="s">
        <v>5</v>
      </c>
      <c r="J4" s="10" t="s">
        <v>6</v>
      </c>
      <c r="K4" s="10" t="s">
        <v>7</v>
      </c>
      <c r="L4" s="10" t="s">
        <v>8</v>
      </c>
      <c r="M4" s="10" t="s">
        <v>9</v>
      </c>
      <c r="N4" s="10" t="s">
        <v>10</v>
      </c>
      <c r="O4" s="10" t="s">
        <v>11</v>
      </c>
      <c r="P4" s="10" t="s">
        <v>12</v>
      </c>
      <c r="Q4" s="10" t="s">
        <v>13</v>
      </c>
      <c r="R4" s="10" t="s">
        <v>14</v>
      </c>
      <c r="S4" s="10" t="s">
        <v>15</v>
      </c>
      <c r="T4" s="10" t="s">
        <v>16</v>
      </c>
      <c r="U4" s="10" t="s">
        <v>17</v>
      </c>
      <c r="V4" s="10" t="s">
        <v>18</v>
      </c>
      <c r="W4" s="10" t="s">
        <v>19</v>
      </c>
      <c r="X4" s="10" t="s">
        <v>20</v>
      </c>
      <c r="Y4" s="10" t="s">
        <v>21</v>
      </c>
      <c r="Z4" s="10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10" t="s">
        <v>27</v>
      </c>
      <c r="AF4" s="10" t="s">
        <v>28</v>
      </c>
      <c r="AG4" s="10" t="s">
        <v>29</v>
      </c>
      <c r="AH4" s="10" t="s">
        <v>30</v>
      </c>
      <c r="AI4" s="10" t="s">
        <v>31</v>
      </c>
      <c r="AJ4" s="10" t="s">
        <v>32</v>
      </c>
      <c r="AK4" s="10" t="s">
        <v>33</v>
      </c>
      <c r="AL4" s="10" t="s">
        <v>34</v>
      </c>
      <c r="AM4" s="10" t="s">
        <v>35</v>
      </c>
      <c r="AN4" s="10" t="s">
        <v>36</v>
      </c>
      <c r="AO4" s="10" t="s">
        <v>37</v>
      </c>
      <c r="AP4" s="10" t="s">
        <v>38</v>
      </c>
      <c r="AQ4" s="10" t="s">
        <v>39</v>
      </c>
      <c r="AR4" s="10" t="s">
        <v>40</v>
      </c>
      <c r="AS4" s="10" t="s">
        <v>41</v>
      </c>
      <c r="AT4" s="10" t="s">
        <v>42</v>
      </c>
      <c r="AU4" s="10" t="s">
        <v>43</v>
      </c>
      <c r="AV4" s="10" t="s">
        <v>44</v>
      </c>
      <c r="AW4" s="10" t="s">
        <v>45</v>
      </c>
      <c r="AX4" s="10" t="s">
        <v>46</v>
      </c>
      <c r="AY4" s="10" t="s">
        <v>47</v>
      </c>
      <c r="AZ4" s="10" t="s">
        <v>48</v>
      </c>
      <c r="BA4" s="10" t="s">
        <v>49</v>
      </c>
      <c r="BB4" s="10" t="s">
        <v>50</v>
      </c>
      <c r="BC4" s="10" t="s">
        <v>51</v>
      </c>
      <c r="BD4" s="10" t="s">
        <v>52</v>
      </c>
      <c r="BE4" s="10" t="s">
        <v>53</v>
      </c>
      <c r="BF4" s="10" t="s">
        <v>54</v>
      </c>
      <c r="BG4" s="10" t="s">
        <v>55</v>
      </c>
      <c r="BH4" s="10" t="s">
        <v>56</v>
      </c>
      <c r="BI4" s="10" t="s">
        <v>57</v>
      </c>
      <c r="BJ4" s="10" t="s">
        <v>58</v>
      </c>
      <c r="BK4" s="10" t="s">
        <v>59</v>
      </c>
      <c r="BL4" s="10" t="s">
        <v>60</v>
      </c>
      <c r="BM4" s="10" t="s">
        <v>61</v>
      </c>
      <c r="BN4" s="10" t="s">
        <v>62</v>
      </c>
      <c r="BO4" s="10"/>
    </row>
    <row r="5" spans="1:67" ht="67.5">
      <c r="A5" s="6"/>
      <c r="B5" s="6"/>
      <c r="C5" s="6"/>
      <c r="D5" s="6"/>
      <c r="G5" s="12" t="s">
        <v>63</v>
      </c>
      <c r="H5" s="12" t="s">
        <v>64</v>
      </c>
      <c r="I5" s="12" t="s">
        <v>65</v>
      </c>
      <c r="J5" s="12" t="s">
        <v>66</v>
      </c>
      <c r="K5" s="12" t="s">
        <v>67</v>
      </c>
      <c r="L5" s="12" t="s">
        <v>68</v>
      </c>
      <c r="M5" s="12" t="s">
        <v>69</v>
      </c>
      <c r="N5" s="12" t="s">
        <v>70</v>
      </c>
      <c r="O5" s="12" t="s">
        <v>71</v>
      </c>
      <c r="P5" s="12" t="s">
        <v>72</v>
      </c>
      <c r="Q5" s="12" t="s">
        <v>73</v>
      </c>
      <c r="R5" s="12" t="s">
        <v>74</v>
      </c>
      <c r="S5" s="12" t="s">
        <v>75</v>
      </c>
      <c r="T5" s="12" t="s">
        <v>76</v>
      </c>
      <c r="U5" s="12" t="s">
        <v>77</v>
      </c>
      <c r="V5" s="12" t="s">
        <v>78</v>
      </c>
      <c r="W5" s="12" t="s">
        <v>79</v>
      </c>
      <c r="X5" s="12" t="s">
        <v>80</v>
      </c>
      <c r="Y5" s="12" t="s">
        <v>81</v>
      </c>
      <c r="Z5" s="12" t="s">
        <v>82</v>
      </c>
      <c r="AA5" s="12" t="s">
        <v>83</v>
      </c>
      <c r="AB5" s="12" t="s">
        <v>136</v>
      </c>
      <c r="AC5" s="12" t="s">
        <v>84</v>
      </c>
      <c r="AD5" s="12" t="s">
        <v>85</v>
      </c>
      <c r="AE5" s="12" t="s">
        <v>86</v>
      </c>
      <c r="AF5" s="12" t="s">
        <v>87</v>
      </c>
      <c r="AG5" s="12" t="s">
        <v>135</v>
      </c>
      <c r="AH5" s="12" t="s">
        <v>88</v>
      </c>
      <c r="AI5" s="12" t="s">
        <v>89</v>
      </c>
      <c r="AJ5" s="12" t="s">
        <v>90</v>
      </c>
      <c r="AK5" s="12" t="s">
        <v>91</v>
      </c>
      <c r="AL5" s="12" t="s">
        <v>92</v>
      </c>
      <c r="AM5" s="12" t="s">
        <v>93</v>
      </c>
      <c r="AN5" s="12" t="s">
        <v>94</v>
      </c>
      <c r="AO5" s="12" t="s">
        <v>95</v>
      </c>
      <c r="AP5" s="12" t="s">
        <v>96</v>
      </c>
      <c r="AQ5" s="12" t="s">
        <v>97</v>
      </c>
      <c r="AR5" s="12" t="s">
        <v>98</v>
      </c>
      <c r="AS5" s="12" t="s">
        <v>99</v>
      </c>
      <c r="AT5" s="12" t="s">
        <v>100</v>
      </c>
      <c r="AU5" s="12" t="s">
        <v>101</v>
      </c>
      <c r="AV5" s="12" t="s">
        <v>102</v>
      </c>
      <c r="AW5" s="12" t="s">
        <v>103</v>
      </c>
      <c r="AX5" s="12" t="s">
        <v>104</v>
      </c>
      <c r="AY5" s="12" t="s">
        <v>105</v>
      </c>
      <c r="AZ5" s="12" t="s">
        <v>106</v>
      </c>
      <c r="BA5" s="12" t="s">
        <v>107</v>
      </c>
      <c r="BB5" s="12" t="s">
        <v>108</v>
      </c>
      <c r="BC5" s="12" t="s">
        <v>109</v>
      </c>
      <c r="BD5" s="12" t="s">
        <v>110</v>
      </c>
      <c r="BE5" s="12" t="s">
        <v>111</v>
      </c>
      <c r="BF5" s="12" t="s">
        <v>112</v>
      </c>
      <c r="BG5" s="12" t="s">
        <v>113</v>
      </c>
      <c r="BH5" s="12" t="s">
        <v>114</v>
      </c>
      <c r="BI5" s="12" t="s">
        <v>115</v>
      </c>
      <c r="BJ5" s="12" t="s">
        <v>116</v>
      </c>
      <c r="BK5" s="12" t="s">
        <v>117</v>
      </c>
      <c r="BL5" s="12" t="s">
        <v>118</v>
      </c>
      <c r="BM5" s="12" t="s">
        <v>119</v>
      </c>
      <c r="BN5" s="12" t="s">
        <v>120</v>
      </c>
      <c r="BO5" s="12" t="s">
        <v>149</v>
      </c>
    </row>
    <row r="6" spans="1:67">
      <c r="A6" s="6"/>
      <c r="B6" s="6"/>
      <c r="C6" s="6"/>
      <c r="D6" s="6"/>
      <c r="G6" s="19" t="s">
        <v>167</v>
      </c>
      <c r="H6" s="19" t="s">
        <v>167</v>
      </c>
      <c r="I6" s="19" t="s">
        <v>167</v>
      </c>
      <c r="J6" s="19" t="s">
        <v>167</v>
      </c>
      <c r="K6" s="19" t="s">
        <v>167</v>
      </c>
      <c r="L6" s="19" t="s">
        <v>167</v>
      </c>
      <c r="M6" s="19" t="s">
        <v>167</v>
      </c>
      <c r="N6" s="19" t="s">
        <v>167</v>
      </c>
      <c r="O6" s="19" t="s">
        <v>167</v>
      </c>
      <c r="P6" s="19" t="s">
        <v>167</v>
      </c>
      <c r="Q6" s="19" t="s">
        <v>167</v>
      </c>
      <c r="R6" s="19" t="s">
        <v>167</v>
      </c>
      <c r="S6" s="19" t="s">
        <v>167</v>
      </c>
      <c r="T6" s="19" t="s">
        <v>167</v>
      </c>
      <c r="U6" s="19" t="s">
        <v>167</v>
      </c>
      <c r="V6" s="19" t="s">
        <v>167</v>
      </c>
      <c r="W6" s="19" t="s">
        <v>167</v>
      </c>
      <c r="X6" s="19" t="s">
        <v>167</v>
      </c>
      <c r="Y6" s="19" t="s">
        <v>167</v>
      </c>
      <c r="Z6" s="19" t="s">
        <v>167</v>
      </c>
      <c r="AA6" s="19" t="s">
        <v>167</v>
      </c>
      <c r="AB6" s="19" t="s">
        <v>167</v>
      </c>
      <c r="AC6" s="19" t="s">
        <v>167</v>
      </c>
      <c r="AD6" s="19" t="s">
        <v>167</v>
      </c>
      <c r="AE6" s="19" t="s">
        <v>167</v>
      </c>
      <c r="AF6" s="19" t="s">
        <v>167</v>
      </c>
      <c r="AG6" s="19" t="s">
        <v>167</v>
      </c>
      <c r="AH6" s="19" t="s">
        <v>167</v>
      </c>
      <c r="AI6" s="19" t="s">
        <v>167</v>
      </c>
      <c r="AJ6" s="19" t="s">
        <v>167</v>
      </c>
      <c r="AK6" s="19" t="s">
        <v>167</v>
      </c>
      <c r="AL6" s="19" t="s">
        <v>167</v>
      </c>
      <c r="AM6" s="19" t="s">
        <v>167</v>
      </c>
      <c r="AN6" s="19" t="s">
        <v>167</v>
      </c>
      <c r="AO6" s="19" t="s">
        <v>167</v>
      </c>
      <c r="AP6" s="19" t="s">
        <v>167</v>
      </c>
      <c r="AQ6" s="19" t="s">
        <v>167</v>
      </c>
      <c r="AR6" s="19" t="s">
        <v>167</v>
      </c>
      <c r="AS6" s="19" t="s">
        <v>167</v>
      </c>
      <c r="AT6" s="19" t="s">
        <v>167</v>
      </c>
      <c r="AU6" s="19" t="s">
        <v>167</v>
      </c>
      <c r="AV6" s="19" t="s">
        <v>167</v>
      </c>
      <c r="AW6" s="19" t="s">
        <v>167</v>
      </c>
      <c r="AX6" s="19" t="s">
        <v>167</v>
      </c>
      <c r="AY6" s="19" t="s">
        <v>167</v>
      </c>
      <c r="AZ6" s="19" t="s">
        <v>167</v>
      </c>
      <c r="BA6" s="19" t="s">
        <v>167</v>
      </c>
      <c r="BB6" s="19" t="s">
        <v>167</v>
      </c>
      <c r="BC6" s="19" t="s">
        <v>167</v>
      </c>
      <c r="BD6" s="19" t="s">
        <v>167</v>
      </c>
      <c r="BE6" s="19" t="s">
        <v>167</v>
      </c>
      <c r="BF6" s="19" t="s">
        <v>167</v>
      </c>
      <c r="BG6" s="19" t="s">
        <v>167</v>
      </c>
      <c r="BH6" s="19" t="s">
        <v>167</v>
      </c>
      <c r="BI6" s="19" t="s">
        <v>167</v>
      </c>
      <c r="BJ6" s="19" t="s">
        <v>167</v>
      </c>
      <c r="BK6" s="19" t="s">
        <v>167</v>
      </c>
      <c r="BL6" s="19" t="s">
        <v>167</v>
      </c>
      <c r="BM6" s="19" t="s">
        <v>167</v>
      </c>
      <c r="BN6" s="19" t="s">
        <v>167</v>
      </c>
      <c r="BO6" s="19" t="s">
        <v>167</v>
      </c>
    </row>
    <row r="7" spans="1:67" ht="27" customHeight="1">
      <c r="A7" s="6"/>
      <c r="B7" s="6"/>
      <c r="C7" s="6"/>
      <c r="D7" s="6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67">
      <c r="A8" s="6"/>
      <c r="B8" s="6"/>
      <c r="C8" s="6"/>
      <c r="D8" s="14" t="s">
        <v>121</v>
      </c>
      <c r="E8" s="15"/>
      <c r="F8" s="22" t="s">
        <v>148</v>
      </c>
      <c r="G8" s="16">
        <v>8213512</v>
      </c>
      <c r="H8" s="16">
        <v>11722050</v>
      </c>
      <c r="I8" s="16">
        <v>1061204</v>
      </c>
      <c r="J8" s="16">
        <v>88261578</v>
      </c>
      <c r="K8" s="16">
        <v>12788199</v>
      </c>
      <c r="L8" s="16">
        <v>5615934</v>
      </c>
      <c r="M8" s="16">
        <v>10703095</v>
      </c>
      <c r="N8" s="16">
        <v>549326</v>
      </c>
      <c r="O8" s="16">
        <v>1279280</v>
      </c>
      <c r="P8" s="16">
        <v>38254278</v>
      </c>
      <c r="Q8" s="16">
        <v>13023371</v>
      </c>
      <c r="R8" s="16">
        <v>223084</v>
      </c>
      <c r="S8" s="16">
        <v>97769987</v>
      </c>
      <c r="T8" s="16">
        <v>317427</v>
      </c>
      <c r="U8" s="16">
        <v>35713644</v>
      </c>
      <c r="V8" s="16">
        <v>27718341</v>
      </c>
      <c r="W8" s="16">
        <v>10277923</v>
      </c>
      <c r="X8" s="16">
        <v>14474626</v>
      </c>
      <c r="Y8" s="16">
        <v>6323555</v>
      </c>
      <c r="Z8" s="16">
        <v>15738659</v>
      </c>
      <c r="AA8" s="16">
        <v>3832713</v>
      </c>
      <c r="AB8" s="16">
        <v>37711761</v>
      </c>
      <c r="AC8" s="16">
        <v>27046612</v>
      </c>
      <c r="AD8" s="16">
        <v>817899</v>
      </c>
      <c r="AE8" s="16">
        <v>42218</v>
      </c>
      <c r="AF8" s="16">
        <v>2000712</v>
      </c>
      <c r="AG8" s="16">
        <v>547529</v>
      </c>
      <c r="AH8" s="16">
        <v>76930</v>
      </c>
      <c r="AI8" s="16">
        <v>74075</v>
      </c>
      <c r="AJ8" s="16">
        <v>221944</v>
      </c>
      <c r="AK8" s="16">
        <v>316407</v>
      </c>
      <c r="AL8" s="16">
        <v>229169</v>
      </c>
      <c r="AM8" s="16">
        <v>269840</v>
      </c>
      <c r="AN8" s="16">
        <v>1659537</v>
      </c>
      <c r="AO8" s="16">
        <v>417294</v>
      </c>
      <c r="AP8" s="16">
        <v>913886</v>
      </c>
      <c r="AQ8" s="16">
        <v>585904</v>
      </c>
      <c r="AR8" s="16">
        <v>138907</v>
      </c>
      <c r="AS8" s="16">
        <v>119634</v>
      </c>
      <c r="AT8" s="16">
        <v>90879</v>
      </c>
      <c r="AU8" s="16">
        <v>339730</v>
      </c>
      <c r="AV8" s="16">
        <v>2269202</v>
      </c>
      <c r="AW8" s="16">
        <v>1963052</v>
      </c>
      <c r="AX8" s="16">
        <v>123765</v>
      </c>
      <c r="AY8" s="16">
        <v>1237272</v>
      </c>
      <c r="AZ8" s="16">
        <v>4320931</v>
      </c>
      <c r="BA8" s="16">
        <v>440774</v>
      </c>
      <c r="BB8" s="16">
        <v>201691</v>
      </c>
      <c r="BC8" s="16">
        <v>114937</v>
      </c>
      <c r="BD8" s="16">
        <v>47762</v>
      </c>
      <c r="BE8" s="16">
        <v>13244672</v>
      </c>
      <c r="BF8" s="16">
        <v>46473</v>
      </c>
      <c r="BG8" s="16">
        <v>1228836</v>
      </c>
      <c r="BH8" s="16">
        <v>29559</v>
      </c>
      <c r="BI8" s="16">
        <v>171801</v>
      </c>
      <c r="BJ8" s="16">
        <v>897995</v>
      </c>
      <c r="BK8" s="16">
        <v>101233</v>
      </c>
      <c r="BL8" s="16">
        <v>58155682</v>
      </c>
      <c r="BM8" s="16">
        <v>48853760</v>
      </c>
      <c r="BN8" s="16">
        <v>3218674</v>
      </c>
      <c r="BO8" s="16">
        <f>SUM(G8:BN8)</f>
        <v>614150724</v>
      </c>
    </row>
    <row r="9" spans="1:67">
      <c r="A9" s="6"/>
      <c r="B9" s="6"/>
      <c r="C9" s="6"/>
      <c r="D9" s="14" t="s">
        <v>122</v>
      </c>
      <c r="E9" s="15"/>
      <c r="F9" s="22" t="s">
        <v>148</v>
      </c>
      <c r="G9" s="16">
        <v>-4443606</v>
      </c>
      <c r="H9" s="16">
        <v>269622</v>
      </c>
      <c r="I9" s="16">
        <v>-532129</v>
      </c>
      <c r="J9" s="16">
        <v>16012479</v>
      </c>
      <c r="K9" s="16">
        <v>-6030895</v>
      </c>
      <c r="L9" s="16">
        <v>-1610076</v>
      </c>
      <c r="M9" s="16">
        <v>-5143694</v>
      </c>
      <c r="N9" s="16">
        <v>-298458</v>
      </c>
      <c r="O9" s="16">
        <v>-2022786</v>
      </c>
      <c r="P9" s="16">
        <v>-687045</v>
      </c>
      <c r="Q9" s="16">
        <v>-7476200</v>
      </c>
      <c r="R9" s="16">
        <v>-1576</v>
      </c>
      <c r="S9" s="16">
        <v>-273963939</v>
      </c>
      <c r="T9" s="16">
        <v>1058</v>
      </c>
      <c r="U9" s="16">
        <v>-4750017</v>
      </c>
      <c r="V9" s="16">
        <v>-12190240</v>
      </c>
      <c r="W9" s="16">
        <v>-37031</v>
      </c>
      <c r="X9" s="16">
        <v>-6127495</v>
      </c>
      <c r="Y9" s="16">
        <v>-2573086</v>
      </c>
      <c r="Z9" s="16">
        <v>-10409391</v>
      </c>
      <c r="AA9" s="16">
        <v>-7244829</v>
      </c>
      <c r="AB9" s="16">
        <v>-6925913</v>
      </c>
      <c r="AC9" s="16">
        <v>1301955</v>
      </c>
      <c r="AD9" s="16">
        <v>-532160</v>
      </c>
      <c r="AE9" s="16">
        <v>62</v>
      </c>
      <c r="AF9" s="16">
        <v>-1700763</v>
      </c>
      <c r="AG9" s="16">
        <v>-986885</v>
      </c>
      <c r="AH9" s="16">
        <v>-15231</v>
      </c>
      <c r="AI9" s="16">
        <v>-679513</v>
      </c>
      <c r="AJ9" s="16">
        <v>7979</v>
      </c>
      <c r="AK9" s="16">
        <v>25423</v>
      </c>
      <c r="AL9" s="16">
        <v>-7644</v>
      </c>
      <c r="AM9" s="16">
        <v>-110390</v>
      </c>
      <c r="AN9" s="16">
        <v>-2372851</v>
      </c>
      <c r="AO9" s="16">
        <v>-51010</v>
      </c>
      <c r="AP9" s="16">
        <v>-253336</v>
      </c>
      <c r="AQ9" s="16">
        <v>-6509</v>
      </c>
      <c r="AR9" s="16">
        <v>-818</v>
      </c>
      <c r="AS9" s="16">
        <v>-1250</v>
      </c>
      <c r="AT9" s="16">
        <v>-1239</v>
      </c>
      <c r="AU9" s="16">
        <v>-180486</v>
      </c>
      <c r="AV9" s="16">
        <v>-1002495</v>
      </c>
      <c r="AW9" s="16">
        <v>-1184285</v>
      </c>
      <c r="AX9" s="16">
        <v>-1174</v>
      </c>
      <c r="AY9" s="16">
        <v>-22709</v>
      </c>
      <c r="AZ9" s="16">
        <v>4193404</v>
      </c>
      <c r="BA9" s="16">
        <v>-107783</v>
      </c>
      <c r="BB9" s="16">
        <v>23380</v>
      </c>
      <c r="BC9" s="16">
        <v>-596</v>
      </c>
      <c r="BD9" s="16">
        <v>-156</v>
      </c>
      <c r="BE9" s="16">
        <v>-1359197</v>
      </c>
      <c r="BF9" s="16">
        <v>-873</v>
      </c>
      <c r="BG9" s="16">
        <v>-1779679</v>
      </c>
      <c r="BH9" s="16">
        <v>-415</v>
      </c>
      <c r="BI9" s="16">
        <v>44282</v>
      </c>
      <c r="BJ9" s="16">
        <v>465405</v>
      </c>
      <c r="BK9" s="16">
        <v>-1531</v>
      </c>
      <c r="BL9" s="16">
        <v>-6677105</v>
      </c>
      <c r="BM9" s="16">
        <v>-30559235</v>
      </c>
      <c r="BN9" s="16">
        <v>175762</v>
      </c>
      <c r="BO9" s="16">
        <f t="shared" ref="BO9:BO46" si="0">SUM(G9:BN9)</f>
        <v>-379544913</v>
      </c>
    </row>
    <row r="10" spans="1:67">
      <c r="A10" s="6"/>
      <c r="B10" s="6"/>
      <c r="C10" s="6"/>
      <c r="D10" s="14" t="s">
        <v>123</v>
      </c>
      <c r="E10" s="15"/>
      <c r="F10" s="22" t="s">
        <v>148</v>
      </c>
      <c r="G10" s="16">
        <v>747168</v>
      </c>
      <c r="H10" s="16">
        <v>6151644</v>
      </c>
      <c r="I10" s="16">
        <v>207635</v>
      </c>
      <c r="J10" s="16">
        <v>23579429</v>
      </c>
      <c r="K10" s="16">
        <v>813752</v>
      </c>
      <c r="L10" s="16">
        <v>1180070</v>
      </c>
      <c r="M10" s="16">
        <v>2904108</v>
      </c>
      <c r="N10" s="16">
        <v>308062</v>
      </c>
      <c r="O10" s="16">
        <v>135338</v>
      </c>
      <c r="P10" s="16">
        <v>7931577</v>
      </c>
      <c r="Q10" s="16">
        <v>1114272</v>
      </c>
      <c r="R10" s="16">
        <v>-1576</v>
      </c>
      <c r="S10" s="16">
        <v>11566492</v>
      </c>
      <c r="T10" s="16">
        <v>1058</v>
      </c>
      <c r="U10" s="16">
        <v>-101397</v>
      </c>
      <c r="V10" s="16">
        <v>12541166</v>
      </c>
      <c r="W10" s="16">
        <v>2880794</v>
      </c>
      <c r="X10" s="16">
        <v>3752044</v>
      </c>
      <c r="Y10" s="16">
        <v>1090205</v>
      </c>
      <c r="Z10" s="16">
        <v>3490241</v>
      </c>
      <c r="AA10" s="16">
        <v>1001588</v>
      </c>
      <c r="AB10" s="16">
        <v>-133305</v>
      </c>
      <c r="AC10" s="16">
        <v>3625555</v>
      </c>
      <c r="AD10" s="16">
        <v>-3</v>
      </c>
      <c r="AE10" s="16">
        <v>62</v>
      </c>
      <c r="AF10" s="16">
        <v>212556</v>
      </c>
      <c r="AG10" s="16">
        <v>155958</v>
      </c>
      <c r="AH10" s="16">
        <v>-3362</v>
      </c>
      <c r="AI10" s="16">
        <v>-838</v>
      </c>
      <c r="AJ10" s="16">
        <v>7979</v>
      </c>
      <c r="AK10" s="16">
        <v>25423</v>
      </c>
      <c r="AL10" s="16">
        <v>-3240</v>
      </c>
      <c r="AM10" s="16">
        <v>-1432</v>
      </c>
      <c r="AN10" s="16">
        <v>508703</v>
      </c>
      <c r="AO10" s="16">
        <v>384</v>
      </c>
      <c r="AP10" s="16">
        <v>368980</v>
      </c>
      <c r="AQ10" s="16">
        <v>-6509</v>
      </c>
      <c r="AR10" s="16">
        <v>-818</v>
      </c>
      <c r="AS10" s="16">
        <v>-1250</v>
      </c>
      <c r="AT10" s="16">
        <v>-1239</v>
      </c>
      <c r="AU10" s="16">
        <v>48273</v>
      </c>
      <c r="AV10" s="16">
        <v>614018</v>
      </c>
      <c r="AW10" s="16">
        <v>255946</v>
      </c>
      <c r="AX10" s="16">
        <v>-1174</v>
      </c>
      <c r="AY10" s="16">
        <v>237827</v>
      </c>
      <c r="AZ10" s="16">
        <v>4743122</v>
      </c>
      <c r="BA10" s="16">
        <v>72501</v>
      </c>
      <c r="BB10" s="16">
        <v>98534</v>
      </c>
      <c r="BC10" s="16">
        <v>-596</v>
      </c>
      <c r="BD10" s="16">
        <v>-156</v>
      </c>
      <c r="BE10" s="16">
        <v>1902498</v>
      </c>
      <c r="BF10" s="16">
        <v>-873</v>
      </c>
      <c r="BG10" s="16">
        <v>49705</v>
      </c>
      <c r="BH10" s="16">
        <v>-415</v>
      </c>
      <c r="BI10" s="16">
        <v>108827</v>
      </c>
      <c r="BJ10" s="16">
        <v>464455</v>
      </c>
      <c r="BK10" s="16">
        <v>-1531</v>
      </c>
      <c r="BL10" s="16">
        <v>11135539</v>
      </c>
      <c r="BM10" s="16">
        <v>13672746</v>
      </c>
      <c r="BN10" s="16">
        <v>1322588</v>
      </c>
      <c r="BO10" s="16">
        <f t="shared" si="0"/>
        <v>120769108</v>
      </c>
    </row>
    <row r="11" spans="1:67">
      <c r="A11" s="6"/>
      <c r="B11" s="6"/>
      <c r="C11" s="6"/>
      <c r="D11" s="14" t="s">
        <v>124</v>
      </c>
      <c r="E11" s="15"/>
      <c r="F11" s="22" t="s">
        <v>148</v>
      </c>
      <c r="G11" s="16"/>
      <c r="H11" s="16">
        <v>-180605</v>
      </c>
      <c r="I11" s="16"/>
      <c r="J11" s="16"/>
      <c r="K11" s="16">
        <v>27948</v>
      </c>
      <c r="L11" s="16">
        <v>63203</v>
      </c>
      <c r="M11" s="16">
        <v>-28680</v>
      </c>
      <c r="N11" s="16"/>
      <c r="O11" s="16"/>
      <c r="P11" s="16">
        <v>75185</v>
      </c>
      <c r="Q11" s="16">
        <v>327858</v>
      </c>
      <c r="R11" s="16">
        <v>-2116</v>
      </c>
      <c r="S11" s="16"/>
      <c r="T11" s="16">
        <v>1536</v>
      </c>
      <c r="U11" s="16">
        <v>-173906</v>
      </c>
      <c r="V11" s="16">
        <v>-704586</v>
      </c>
      <c r="W11" s="16">
        <v>102149</v>
      </c>
      <c r="X11" s="16">
        <v>68617</v>
      </c>
      <c r="Y11" s="16">
        <v>-61962</v>
      </c>
      <c r="Z11" s="16">
        <v>190642</v>
      </c>
      <c r="AA11" s="16">
        <v>98651</v>
      </c>
      <c r="AB11" s="16"/>
      <c r="AC11" s="16">
        <v>32262</v>
      </c>
      <c r="AD11" s="16"/>
      <c r="AE11" s="16">
        <v>82</v>
      </c>
      <c r="AF11" s="16"/>
      <c r="AG11" s="16"/>
      <c r="AH11" s="16">
        <v>-1147</v>
      </c>
      <c r="AI11" s="16"/>
      <c r="AJ11" s="16">
        <v>10732</v>
      </c>
      <c r="AK11" s="16">
        <v>-3729</v>
      </c>
      <c r="AL11" s="16"/>
      <c r="AM11" s="16">
        <v>-2031</v>
      </c>
      <c r="AN11" s="16">
        <v>5765</v>
      </c>
      <c r="AO11" s="16"/>
      <c r="AP11" s="16"/>
      <c r="AQ11" s="16">
        <v>-8649</v>
      </c>
      <c r="AR11" s="16">
        <v>-1085</v>
      </c>
      <c r="AS11" s="16">
        <v>-1662</v>
      </c>
      <c r="AT11" s="16">
        <v>-1622</v>
      </c>
      <c r="AU11" s="16"/>
      <c r="AV11" s="16"/>
      <c r="AW11" s="16"/>
      <c r="AX11" s="16">
        <v>-1591</v>
      </c>
      <c r="AY11" s="16">
        <v>13105</v>
      </c>
      <c r="AZ11" s="16"/>
      <c r="BA11" s="16"/>
      <c r="BB11" s="16">
        <v>13575</v>
      </c>
      <c r="BC11" s="16">
        <v>-806</v>
      </c>
      <c r="BD11" s="16">
        <v>-210</v>
      </c>
      <c r="BE11" s="16"/>
      <c r="BF11" s="16">
        <v>-1185</v>
      </c>
      <c r="BG11" s="16">
        <v>2016</v>
      </c>
      <c r="BH11" s="16">
        <v>-539</v>
      </c>
      <c r="BI11" s="16"/>
      <c r="BJ11" s="16">
        <v>4239</v>
      </c>
      <c r="BK11" s="16">
        <v>-2021</v>
      </c>
      <c r="BL11" s="16">
        <v>-681141</v>
      </c>
      <c r="BM11" s="16">
        <v>585583</v>
      </c>
      <c r="BN11" s="16">
        <v>208374</v>
      </c>
      <c r="BO11" s="16">
        <f t="shared" si="0"/>
        <v>-27751</v>
      </c>
    </row>
    <row r="12" spans="1:67">
      <c r="A12" s="6"/>
      <c r="B12" s="6"/>
      <c r="C12" s="6"/>
      <c r="D12" s="14" t="s">
        <v>125</v>
      </c>
      <c r="E12" s="15"/>
      <c r="F12" s="22" t="s">
        <v>148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>
        <f t="shared" si="0"/>
        <v>0</v>
      </c>
    </row>
    <row r="13" spans="1:67">
      <c r="A13" s="6"/>
      <c r="B13" s="6"/>
      <c r="C13" s="6"/>
      <c r="D13" s="14" t="s">
        <v>137</v>
      </c>
      <c r="E13" s="15"/>
      <c r="F13" s="22" t="s">
        <v>148</v>
      </c>
      <c r="G13" s="16">
        <v>1067383</v>
      </c>
      <c r="H13" s="16">
        <v>8981569</v>
      </c>
      <c r="I13" s="16">
        <v>276847</v>
      </c>
      <c r="J13" s="16">
        <v>25413823</v>
      </c>
      <c r="K13" s="16">
        <v>1375158</v>
      </c>
      <c r="L13" s="16">
        <v>1595526</v>
      </c>
      <c r="M13" s="16">
        <v>4189697</v>
      </c>
      <c r="N13" s="16">
        <v>440088</v>
      </c>
      <c r="O13" s="16">
        <v>193340</v>
      </c>
      <c r="P13" s="16">
        <v>11054281</v>
      </c>
      <c r="Q13" s="16">
        <v>1242758</v>
      </c>
      <c r="R13" s="16">
        <v>7</v>
      </c>
      <c r="S13" s="16">
        <v>16064572</v>
      </c>
      <c r="T13" s="16">
        <v>11</v>
      </c>
      <c r="U13" s="16">
        <v>40079</v>
      </c>
      <c r="V13" s="16">
        <v>10920428</v>
      </c>
      <c r="W13" s="16">
        <v>4013272</v>
      </c>
      <c r="X13" s="16">
        <v>5152044</v>
      </c>
      <c r="Y13" s="16">
        <v>1645953</v>
      </c>
      <c r="Z13" s="16">
        <v>4804150</v>
      </c>
      <c r="AA13" s="16">
        <v>1325140</v>
      </c>
      <c r="AB13" s="16">
        <v>-177740</v>
      </c>
      <c r="AC13" s="16">
        <v>5107999</v>
      </c>
      <c r="AD13" s="16">
        <v>-4</v>
      </c>
      <c r="AE13" s="16"/>
      <c r="AF13" s="16">
        <v>303652</v>
      </c>
      <c r="AG13" s="16">
        <v>222798</v>
      </c>
      <c r="AH13" s="16">
        <v>-3606</v>
      </c>
      <c r="AI13" s="16">
        <v>-1196</v>
      </c>
      <c r="AJ13" s="16">
        <v>7</v>
      </c>
      <c r="AK13" s="16">
        <v>40305</v>
      </c>
      <c r="AL13" s="16">
        <v>-4628</v>
      </c>
      <c r="AM13" s="16">
        <v>11</v>
      </c>
      <c r="AN13" s="16">
        <v>720969</v>
      </c>
      <c r="AO13" s="16">
        <v>-512</v>
      </c>
      <c r="AP13" s="16">
        <v>527115</v>
      </c>
      <c r="AQ13" s="16">
        <v>30</v>
      </c>
      <c r="AR13" s="16"/>
      <c r="AS13" s="16">
        <v>7</v>
      </c>
      <c r="AT13" s="16">
        <v>7</v>
      </c>
      <c r="AU13" s="16">
        <v>68961</v>
      </c>
      <c r="AV13" s="16">
        <v>734720</v>
      </c>
      <c r="AW13" s="16">
        <v>332200</v>
      </c>
      <c r="AX13" s="16">
        <v>7</v>
      </c>
      <c r="AY13" s="16">
        <v>304551</v>
      </c>
      <c r="AZ13" s="16">
        <v>3648555</v>
      </c>
      <c r="BA13" s="16">
        <v>103573</v>
      </c>
      <c r="BB13" s="16">
        <v>126219</v>
      </c>
      <c r="BC13" s="16">
        <v>7</v>
      </c>
      <c r="BD13" s="16"/>
      <c r="BE13" s="16">
        <v>2717855</v>
      </c>
      <c r="BF13" s="16"/>
      <c r="BG13" s="16">
        <v>70570</v>
      </c>
      <c r="BH13" s="16"/>
      <c r="BI13" s="16">
        <v>155468</v>
      </c>
      <c r="BJ13" s="16">
        <v>615034</v>
      </c>
      <c r="BK13" s="16">
        <v>7</v>
      </c>
      <c r="BL13" s="16">
        <v>12771187</v>
      </c>
      <c r="BM13" s="16">
        <v>14907549</v>
      </c>
      <c r="BN13" s="16">
        <v>1592304</v>
      </c>
      <c r="BO13" s="16">
        <f t="shared" si="0"/>
        <v>144680107</v>
      </c>
    </row>
    <row r="14" spans="1:67">
      <c r="A14" s="6"/>
      <c r="B14" s="6"/>
      <c r="C14" s="6"/>
      <c r="D14" s="14" t="s">
        <v>138</v>
      </c>
      <c r="E14" s="15"/>
      <c r="F14" s="22" t="s">
        <v>148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>
        <f t="shared" si="0"/>
        <v>0</v>
      </c>
    </row>
    <row r="15" spans="1:67" ht="14.25" customHeight="1">
      <c r="A15" s="6"/>
      <c r="B15" s="6"/>
      <c r="C15" s="6"/>
      <c r="D15" s="14" t="s">
        <v>139</v>
      </c>
      <c r="E15" s="15"/>
      <c r="F15" s="22" t="s">
        <v>148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>
        <f t="shared" si="0"/>
        <v>0</v>
      </c>
    </row>
    <row r="16" spans="1:67">
      <c r="A16" s="6"/>
      <c r="B16" s="6"/>
      <c r="C16" s="6"/>
      <c r="D16" s="14" t="s">
        <v>140</v>
      </c>
      <c r="E16" s="15"/>
      <c r="F16" s="22" t="s">
        <v>148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>
        <f t="shared" si="0"/>
        <v>0</v>
      </c>
    </row>
    <row r="17" spans="1:67" ht="14.25" customHeight="1">
      <c r="A17" s="6"/>
      <c r="B17" s="6"/>
      <c r="C17" s="6"/>
      <c r="D17" s="14" t="s">
        <v>141</v>
      </c>
      <c r="E17" s="15"/>
      <c r="F17" s="22" t="s">
        <v>148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>
        <f t="shared" si="0"/>
        <v>0</v>
      </c>
    </row>
    <row r="18" spans="1:67">
      <c r="A18" s="6"/>
      <c r="B18" s="6"/>
      <c r="C18" s="6"/>
      <c r="D18" s="14" t="s">
        <v>126</v>
      </c>
      <c r="E18" s="15"/>
      <c r="F18" s="22" t="s">
        <v>148</v>
      </c>
      <c r="G18" s="16">
        <v>-320215</v>
      </c>
      <c r="H18" s="16">
        <v>-2649319</v>
      </c>
      <c r="I18" s="16">
        <v>-69212</v>
      </c>
      <c r="J18" s="16">
        <v>-1834394</v>
      </c>
      <c r="K18" s="16">
        <v>-589353</v>
      </c>
      <c r="L18" s="16">
        <v>-478658</v>
      </c>
      <c r="M18" s="16">
        <v>-1256909</v>
      </c>
      <c r="N18" s="16">
        <v>-132026</v>
      </c>
      <c r="O18" s="16">
        <v>-58002</v>
      </c>
      <c r="P18" s="16">
        <v>-3197889</v>
      </c>
      <c r="Q18" s="16">
        <v>-456343</v>
      </c>
      <c r="R18" s="16">
        <v>532</v>
      </c>
      <c r="S18" s="16">
        <v>-4498080</v>
      </c>
      <c r="T18" s="16">
        <v>-488</v>
      </c>
      <c r="U18" s="16">
        <v>32430</v>
      </c>
      <c r="V18" s="16">
        <v>2325324</v>
      </c>
      <c r="W18" s="16">
        <v>-1234626</v>
      </c>
      <c r="X18" s="16">
        <v>-1468617</v>
      </c>
      <c r="Y18" s="16">
        <v>-493786</v>
      </c>
      <c r="Z18" s="16">
        <v>-1504551</v>
      </c>
      <c r="AA18" s="16">
        <v>-422203</v>
      </c>
      <c r="AB18" s="16">
        <v>44435</v>
      </c>
      <c r="AC18" s="16">
        <v>-1514706</v>
      </c>
      <c r="AD18" s="16">
        <v>1</v>
      </c>
      <c r="AE18" s="16">
        <v>-19</v>
      </c>
      <c r="AF18" s="16">
        <v>-91096</v>
      </c>
      <c r="AG18" s="16">
        <v>-66839</v>
      </c>
      <c r="AH18" s="16">
        <v>1391</v>
      </c>
      <c r="AI18" s="16">
        <v>359</v>
      </c>
      <c r="AJ18" s="16">
        <v>-2760</v>
      </c>
      <c r="AK18" s="16">
        <v>-11153</v>
      </c>
      <c r="AL18" s="16">
        <v>1388</v>
      </c>
      <c r="AM18" s="16">
        <v>589</v>
      </c>
      <c r="AN18" s="16">
        <v>-218032</v>
      </c>
      <c r="AO18" s="16">
        <v>896</v>
      </c>
      <c r="AP18" s="16">
        <v>-158134</v>
      </c>
      <c r="AQ18" s="16">
        <v>2110</v>
      </c>
      <c r="AR18" s="16">
        <v>266</v>
      </c>
      <c r="AS18" s="16">
        <v>404</v>
      </c>
      <c r="AT18" s="16">
        <v>376</v>
      </c>
      <c r="AU18" s="16">
        <v>-20688</v>
      </c>
      <c r="AV18" s="16">
        <v>-120702</v>
      </c>
      <c r="AW18" s="16">
        <v>-76254</v>
      </c>
      <c r="AX18" s="16">
        <v>411</v>
      </c>
      <c r="AY18" s="16">
        <v>-79829</v>
      </c>
      <c r="AZ18" s="16">
        <v>1094567</v>
      </c>
      <c r="BA18" s="16">
        <v>-31072</v>
      </c>
      <c r="BB18" s="16">
        <v>-41259</v>
      </c>
      <c r="BC18" s="16">
        <v>203</v>
      </c>
      <c r="BD18" s="16">
        <v>54</v>
      </c>
      <c r="BE18" s="16">
        <v>-815356</v>
      </c>
      <c r="BF18" s="16">
        <v>312</v>
      </c>
      <c r="BG18" s="16">
        <v>-22881</v>
      </c>
      <c r="BH18" s="16">
        <v>124</v>
      </c>
      <c r="BI18" s="16">
        <v>-46640</v>
      </c>
      <c r="BJ18" s="16">
        <v>-154818</v>
      </c>
      <c r="BK18" s="16">
        <v>483</v>
      </c>
      <c r="BL18" s="16">
        <v>-954507</v>
      </c>
      <c r="BM18" s="16">
        <v>-1820385</v>
      </c>
      <c r="BN18" s="16">
        <v>-478089</v>
      </c>
      <c r="BO18" s="16">
        <f t="shared" si="0"/>
        <v>-23883235</v>
      </c>
    </row>
    <row r="19" spans="1:67">
      <c r="A19" s="6"/>
      <c r="B19" s="6"/>
      <c r="C19" s="6"/>
      <c r="D19" s="14" t="s">
        <v>127</v>
      </c>
      <c r="E19" s="15"/>
      <c r="F19" s="22" t="s">
        <v>148</v>
      </c>
      <c r="G19" s="16">
        <v>-5190774</v>
      </c>
      <c r="H19" s="16">
        <v>-5882022</v>
      </c>
      <c r="I19" s="16">
        <v>-739764</v>
      </c>
      <c r="J19" s="16">
        <v>-7566950</v>
      </c>
      <c r="K19" s="16">
        <v>-6844647</v>
      </c>
      <c r="L19" s="16">
        <v>-2790146</v>
      </c>
      <c r="M19" s="16">
        <v>-8047802</v>
      </c>
      <c r="N19" s="16">
        <v>-606520</v>
      </c>
      <c r="O19" s="16">
        <v>-2158124</v>
      </c>
      <c r="P19" s="16">
        <v>-8618622</v>
      </c>
      <c r="Q19" s="16">
        <v>-8590472</v>
      </c>
      <c r="R19" s="16"/>
      <c r="S19" s="16">
        <v>-285530431</v>
      </c>
      <c r="T19" s="16"/>
      <c r="U19" s="16">
        <v>-4648620</v>
      </c>
      <c r="V19" s="16">
        <v>-24731407</v>
      </c>
      <c r="W19" s="16">
        <v>-2917825</v>
      </c>
      <c r="X19" s="16">
        <v>-9879539</v>
      </c>
      <c r="Y19" s="16">
        <v>-3663291</v>
      </c>
      <c r="Z19" s="16">
        <v>-13899633</v>
      </c>
      <c r="AA19" s="16">
        <v>-8246417</v>
      </c>
      <c r="AB19" s="16">
        <v>-6792608</v>
      </c>
      <c r="AC19" s="16">
        <v>-2323600</v>
      </c>
      <c r="AD19" s="16">
        <v>-532157</v>
      </c>
      <c r="AE19" s="16"/>
      <c r="AF19" s="16">
        <v>-1913320</v>
      </c>
      <c r="AG19" s="16">
        <v>-1142843</v>
      </c>
      <c r="AH19" s="16">
        <v>-11869</v>
      </c>
      <c r="AI19" s="16">
        <v>-678676</v>
      </c>
      <c r="AJ19" s="16"/>
      <c r="AK19" s="16"/>
      <c r="AL19" s="16">
        <v>-4404</v>
      </c>
      <c r="AM19" s="16">
        <v>-108959</v>
      </c>
      <c r="AN19" s="16">
        <v>-2881554</v>
      </c>
      <c r="AO19" s="16">
        <v>-51394</v>
      </c>
      <c r="AP19" s="16">
        <v>-622317</v>
      </c>
      <c r="AQ19" s="16"/>
      <c r="AR19" s="16"/>
      <c r="AS19" s="16"/>
      <c r="AT19" s="16"/>
      <c r="AU19" s="16">
        <v>-228759</v>
      </c>
      <c r="AV19" s="16">
        <v>-1616514</v>
      </c>
      <c r="AW19" s="16">
        <v>-1440231</v>
      </c>
      <c r="AX19" s="16"/>
      <c r="AY19" s="16">
        <v>-260536</v>
      </c>
      <c r="AZ19" s="16">
        <v>-549718</v>
      </c>
      <c r="BA19" s="16">
        <v>-180284</v>
      </c>
      <c r="BB19" s="16">
        <v>-75154</v>
      </c>
      <c r="BC19" s="16"/>
      <c r="BD19" s="16"/>
      <c r="BE19" s="16">
        <v>-3261696</v>
      </c>
      <c r="BF19" s="16"/>
      <c r="BG19" s="16">
        <v>-1829384</v>
      </c>
      <c r="BH19" s="16"/>
      <c r="BI19" s="16">
        <v>-64545</v>
      </c>
      <c r="BJ19" s="16">
        <v>950</v>
      </c>
      <c r="BK19" s="16"/>
      <c r="BL19" s="16">
        <v>-17812644</v>
      </c>
      <c r="BM19" s="16">
        <v>-44231981</v>
      </c>
      <c r="BN19" s="16">
        <v>-1146826</v>
      </c>
      <c r="BO19" s="16">
        <f t="shared" si="0"/>
        <v>-500314029</v>
      </c>
    </row>
    <row r="20" spans="1:67">
      <c r="A20" s="6"/>
      <c r="B20" s="6"/>
      <c r="C20" s="6"/>
      <c r="D20" s="14" t="s">
        <v>142</v>
      </c>
      <c r="E20" s="15"/>
      <c r="F20" s="22" t="s">
        <v>148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>
        <f t="shared" si="0"/>
        <v>0</v>
      </c>
    </row>
    <row r="21" spans="1:67">
      <c r="A21" s="6"/>
      <c r="B21" s="6"/>
      <c r="C21" s="6"/>
      <c r="D21" s="14" t="s">
        <v>128</v>
      </c>
      <c r="E21" s="15"/>
      <c r="F21" s="22" t="s">
        <v>148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>
        <f t="shared" si="0"/>
        <v>0</v>
      </c>
    </row>
    <row r="22" spans="1:67">
      <c r="A22" s="6"/>
      <c r="B22" s="6"/>
      <c r="C22" s="6"/>
      <c r="D22" s="14" t="s">
        <v>129</v>
      </c>
      <c r="E22" s="15"/>
      <c r="F22" s="22" t="s">
        <v>148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>
        <f t="shared" si="0"/>
        <v>0</v>
      </c>
    </row>
    <row r="23" spans="1:67">
      <c r="A23" s="6"/>
      <c r="B23" s="6"/>
      <c r="C23" s="6"/>
      <c r="D23" s="14" t="s">
        <v>130</v>
      </c>
      <c r="E23" s="15"/>
      <c r="F23" s="22" t="s">
        <v>148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>
        <f t="shared" si="0"/>
        <v>0</v>
      </c>
    </row>
    <row r="24" spans="1:67">
      <c r="A24" s="6"/>
      <c r="B24" s="6"/>
      <c r="C24" s="6"/>
      <c r="D24" s="14" t="s">
        <v>131</v>
      </c>
      <c r="E24" s="15"/>
      <c r="F24" s="22" t="s">
        <v>148</v>
      </c>
      <c r="G24" s="16"/>
      <c r="H24" s="16">
        <v>3209</v>
      </c>
      <c r="I24" s="16"/>
      <c r="J24" s="16">
        <v>27633</v>
      </c>
      <c r="K24" s="16"/>
      <c r="L24" s="16"/>
      <c r="M24" s="16">
        <v>28256</v>
      </c>
      <c r="N24" s="16">
        <v>149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>
        <v>20378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>
        <v>1327</v>
      </c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>
        <v>2280</v>
      </c>
      <c r="BH24" s="16"/>
      <c r="BI24" s="16"/>
      <c r="BJ24" s="16"/>
      <c r="BK24" s="16"/>
      <c r="BL24" s="16"/>
      <c r="BM24" s="16"/>
      <c r="BN24" s="16"/>
      <c r="BO24" s="16">
        <f t="shared" si="0"/>
        <v>83232</v>
      </c>
    </row>
    <row r="25" spans="1:67">
      <c r="A25" s="6"/>
      <c r="B25" s="6"/>
      <c r="C25" s="6"/>
      <c r="D25" s="14" t="s">
        <v>132</v>
      </c>
      <c r="E25" s="15"/>
      <c r="F25" s="22" t="s">
        <v>148</v>
      </c>
      <c r="G25" s="16"/>
      <c r="H25" s="16">
        <v>3209</v>
      </c>
      <c r="I25" s="16"/>
      <c r="J25" s="16">
        <v>27633</v>
      </c>
      <c r="K25" s="16"/>
      <c r="L25" s="16"/>
      <c r="M25" s="16">
        <v>28256</v>
      </c>
      <c r="N25" s="16">
        <v>149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>
        <v>20378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>
        <v>1327</v>
      </c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>
        <v>2280</v>
      </c>
      <c r="BH25" s="16"/>
      <c r="BI25" s="16"/>
      <c r="BJ25" s="16"/>
      <c r="BK25" s="16"/>
      <c r="BL25" s="16"/>
      <c r="BM25" s="16"/>
      <c r="BN25" s="16"/>
      <c r="BO25" s="16">
        <f t="shared" si="0"/>
        <v>83232</v>
      </c>
    </row>
    <row r="26" spans="1:67">
      <c r="A26" s="6"/>
      <c r="B26" s="6"/>
      <c r="C26" s="6"/>
      <c r="D26" s="14" t="s">
        <v>129</v>
      </c>
      <c r="E26" s="15"/>
      <c r="F26" s="22" t="s">
        <v>148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>
        <f t="shared" si="0"/>
        <v>0</v>
      </c>
    </row>
    <row r="27" spans="1:67">
      <c r="A27" s="6"/>
      <c r="B27" s="6"/>
      <c r="C27" s="6"/>
      <c r="D27" s="14" t="s">
        <v>130</v>
      </c>
      <c r="E27" s="15"/>
      <c r="F27" s="22" t="s">
        <v>148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>
        <f t="shared" si="0"/>
        <v>0</v>
      </c>
    </row>
    <row r="28" spans="1:67">
      <c r="A28" s="6"/>
      <c r="B28" s="6"/>
      <c r="C28" s="6"/>
      <c r="D28" s="14" t="s">
        <v>143</v>
      </c>
      <c r="E28" s="15"/>
      <c r="F28" s="22" t="s">
        <v>148</v>
      </c>
      <c r="G28" s="16"/>
      <c r="H28" s="16">
        <v>-6621412</v>
      </c>
      <c r="I28" s="16">
        <v>144745</v>
      </c>
      <c r="J28" s="16"/>
      <c r="K28" s="16">
        <v>-3820301</v>
      </c>
      <c r="L28" s="16">
        <v>-1457252</v>
      </c>
      <c r="M28" s="16">
        <v>-6459861</v>
      </c>
      <c r="N28" s="16">
        <v>-75537</v>
      </c>
      <c r="O28" s="16"/>
      <c r="P28" s="16">
        <v>-3944213</v>
      </c>
      <c r="Q28" s="16"/>
      <c r="R28" s="16"/>
      <c r="S28" s="16">
        <v>-394426891</v>
      </c>
      <c r="T28" s="16"/>
      <c r="U28" s="16"/>
      <c r="V28" s="16">
        <v>-699040</v>
      </c>
      <c r="W28" s="16">
        <v>-1813537</v>
      </c>
      <c r="X28" s="16"/>
      <c r="Y28" s="16">
        <v>-1406164</v>
      </c>
      <c r="Z28" s="16">
        <v>-16737167</v>
      </c>
      <c r="AA28" s="16">
        <v>-10798111</v>
      </c>
      <c r="AB28" s="16">
        <v>483669</v>
      </c>
      <c r="AC28" s="16">
        <v>-1106584</v>
      </c>
      <c r="AD28" s="16"/>
      <c r="AE28" s="16"/>
      <c r="AF28" s="16">
        <v>-1412078</v>
      </c>
      <c r="AG28" s="16"/>
      <c r="AH28" s="16"/>
      <c r="AI28" s="16"/>
      <c r="AJ28" s="16"/>
      <c r="AK28" s="16"/>
      <c r="AL28" s="16"/>
      <c r="AM28" s="16"/>
      <c r="AN28" s="16">
        <v>-2052632</v>
      </c>
      <c r="AO28" s="16"/>
      <c r="AP28" s="16">
        <v>-693098</v>
      </c>
      <c r="AQ28" s="16"/>
      <c r="AR28" s="16"/>
      <c r="AS28" s="16"/>
      <c r="AT28" s="16"/>
      <c r="AU28" s="16"/>
      <c r="AV28" s="16"/>
      <c r="AW28" s="16">
        <v>-644581</v>
      </c>
      <c r="AX28" s="16"/>
      <c r="AY28" s="16"/>
      <c r="AZ28" s="16"/>
      <c r="BA28" s="16"/>
      <c r="BB28" s="16">
        <v>-25334</v>
      </c>
      <c r="BC28" s="16"/>
      <c r="BD28" s="16"/>
      <c r="BE28" s="16">
        <v>-1903958</v>
      </c>
      <c r="BF28" s="16"/>
      <c r="BG28" s="16">
        <v>-1226492</v>
      </c>
      <c r="BH28" s="16"/>
      <c r="BI28" s="16"/>
      <c r="BJ28" s="16"/>
      <c r="BK28" s="16"/>
      <c r="BL28" s="16">
        <v>-9824609</v>
      </c>
      <c r="BM28" s="16">
        <v>-43507106</v>
      </c>
      <c r="BN28" s="16"/>
      <c r="BO28" s="16">
        <f t="shared" si="0"/>
        <v>-510027544</v>
      </c>
    </row>
    <row r="29" spans="1:67">
      <c r="A29" s="6"/>
      <c r="B29" s="6"/>
      <c r="C29" s="6"/>
      <c r="D29" s="14" t="s">
        <v>128</v>
      </c>
      <c r="E29" s="15"/>
      <c r="F29" s="22" t="s">
        <v>148</v>
      </c>
      <c r="G29" s="16"/>
      <c r="H29" s="16">
        <v>-6621412</v>
      </c>
      <c r="I29" s="16">
        <v>144745</v>
      </c>
      <c r="J29" s="16"/>
      <c r="K29" s="16">
        <v>-3820301</v>
      </c>
      <c r="L29" s="16">
        <v>-1457252</v>
      </c>
      <c r="M29" s="16">
        <v>-6459861</v>
      </c>
      <c r="N29" s="16">
        <v>-75537</v>
      </c>
      <c r="O29" s="16"/>
      <c r="P29" s="16">
        <v>-3944213</v>
      </c>
      <c r="Q29" s="16"/>
      <c r="R29" s="16"/>
      <c r="S29" s="16">
        <v>-394426891</v>
      </c>
      <c r="T29" s="16"/>
      <c r="U29" s="16"/>
      <c r="V29" s="16">
        <v>-699040</v>
      </c>
      <c r="W29" s="16">
        <v>-1813537</v>
      </c>
      <c r="X29" s="16"/>
      <c r="Y29" s="16">
        <v>-1406164</v>
      </c>
      <c r="Z29" s="16">
        <v>-16737167</v>
      </c>
      <c r="AA29" s="16">
        <v>-10798111</v>
      </c>
      <c r="AB29" s="16">
        <v>483669</v>
      </c>
      <c r="AC29" s="16">
        <v>-1106584</v>
      </c>
      <c r="AD29" s="16"/>
      <c r="AE29" s="16"/>
      <c r="AF29" s="16">
        <v>-1412078</v>
      </c>
      <c r="AG29" s="16"/>
      <c r="AH29" s="16"/>
      <c r="AI29" s="16"/>
      <c r="AJ29" s="16"/>
      <c r="AK29" s="16"/>
      <c r="AL29" s="16"/>
      <c r="AM29" s="16"/>
      <c r="AN29" s="16">
        <v>-2052632</v>
      </c>
      <c r="AO29" s="16"/>
      <c r="AP29" s="16">
        <v>-693098</v>
      </c>
      <c r="AQ29" s="16"/>
      <c r="AR29" s="16"/>
      <c r="AS29" s="16"/>
      <c r="AT29" s="16"/>
      <c r="AU29" s="16"/>
      <c r="AV29" s="16"/>
      <c r="AW29" s="16">
        <v>-644581</v>
      </c>
      <c r="AX29" s="16"/>
      <c r="AY29" s="16"/>
      <c r="AZ29" s="16"/>
      <c r="BA29" s="16"/>
      <c r="BB29" s="16">
        <v>-25334</v>
      </c>
      <c r="BC29" s="16"/>
      <c r="BD29" s="16"/>
      <c r="BE29" s="16">
        <v>-1903958</v>
      </c>
      <c r="BF29" s="16"/>
      <c r="BG29" s="16">
        <v>-1226492</v>
      </c>
      <c r="BH29" s="16"/>
      <c r="BI29" s="16"/>
      <c r="BJ29" s="16"/>
      <c r="BK29" s="16"/>
      <c r="BL29" s="16">
        <v>-9824609</v>
      </c>
      <c r="BM29" s="16">
        <v>-43507106</v>
      </c>
      <c r="BN29" s="16"/>
      <c r="BO29" s="16">
        <f t="shared" si="0"/>
        <v>-510027544</v>
      </c>
    </row>
    <row r="30" spans="1:67">
      <c r="A30" s="6"/>
      <c r="B30" s="6"/>
      <c r="C30" s="6"/>
      <c r="D30" s="14" t="s">
        <v>129</v>
      </c>
      <c r="E30" s="15"/>
      <c r="F30" s="22" t="s">
        <v>148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>
        <f t="shared" si="0"/>
        <v>0</v>
      </c>
    </row>
    <row r="31" spans="1:67">
      <c r="A31" s="6"/>
      <c r="B31" s="6"/>
      <c r="C31" s="6"/>
      <c r="D31" s="14" t="s">
        <v>133</v>
      </c>
      <c r="E31" s="15"/>
      <c r="F31" s="22" t="s">
        <v>148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>
        <f t="shared" si="0"/>
        <v>0</v>
      </c>
    </row>
    <row r="32" spans="1:67">
      <c r="A32" s="6"/>
      <c r="B32" s="6"/>
      <c r="C32" s="6"/>
      <c r="D32" s="14" t="s">
        <v>130</v>
      </c>
      <c r="E32" s="15"/>
      <c r="F32" s="22" t="s">
        <v>148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>
        <f t="shared" si="0"/>
        <v>0</v>
      </c>
    </row>
    <row r="33" spans="1:67">
      <c r="A33" s="6"/>
      <c r="B33" s="6"/>
      <c r="C33" s="6"/>
      <c r="D33" s="14" t="s">
        <v>144</v>
      </c>
      <c r="E33" s="15"/>
      <c r="F33" s="22" t="s">
        <v>148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>
        <f t="shared" si="0"/>
        <v>0</v>
      </c>
    </row>
    <row r="34" spans="1:67">
      <c r="A34" s="6"/>
      <c r="B34" s="6"/>
      <c r="C34" s="6"/>
      <c r="D34" s="14" t="s">
        <v>128</v>
      </c>
      <c r="E34" s="15"/>
      <c r="F34" s="22" t="s">
        <v>148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>
        <f t="shared" si="0"/>
        <v>0</v>
      </c>
    </row>
    <row r="35" spans="1:67">
      <c r="A35" s="6"/>
      <c r="B35" s="6"/>
      <c r="C35" s="6"/>
      <c r="D35" s="14" t="s">
        <v>129</v>
      </c>
      <c r="E35" s="15"/>
      <c r="F35" s="22" t="s">
        <v>148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>
        <f t="shared" si="0"/>
        <v>0</v>
      </c>
    </row>
    <row r="36" spans="1:67">
      <c r="A36" s="6"/>
      <c r="B36" s="6"/>
      <c r="C36" s="6"/>
      <c r="D36" s="14" t="s">
        <v>130</v>
      </c>
      <c r="E36" s="15"/>
      <c r="F36" s="22" t="s">
        <v>148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>
        <f t="shared" si="0"/>
        <v>0</v>
      </c>
    </row>
    <row r="37" spans="1:67">
      <c r="A37" s="6"/>
      <c r="B37" s="6"/>
      <c r="C37" s="6"/>
      <c r="D37" s="14" t="s">
        <v>145</v>
      </c>
      <c r="E37" s="15"/>
      <c r="F37" s="22" t="s">
        <v>148</v>
      </c>
      <c r="G37" s="16">
        <v>-6921031</v>
      </c>
      <c r="H37" s="16">
        <v>-1224280</v>
      </c>
      <c r="I37" s="16">
        <v>-1179347</v>
      </c>
      <c r="J37" s="16">
        <v>-10126111</v>
      </c>
      <c r="K37" s="16">
        <v>-4536520</v>
      </c>
      <c r="L37" s="16">
        <v>-2528672</v>
      </c>
      <c r="M37" s="16">
        <v>-5162726</v>
      </c>
      <c r="N37" s="16">
        <v>-791133</v>
      </c>
      <c r="O37" s="16">
        <v>-2877499</v>
      </c>
      <c r="P37" s="16">
        <v>-6232545</v>
      </c>
      <c r="Q37" s="16">
        <v>-11453963</v>
      </c>
      <c r="R37" s="16"/>
      <c r="S37" s="16">
        <v>-2143153</v>
      </c>
      <c r="T37" s="16"/>
      <c r="U37" s="16">
        <v>-6198160</v>
      </c>
      <c r="V37" s="16">
        <v>-32278957</v>
      </c>
      <c r="W37" s="16">
        <v>-2076896</v>
      </c>
      <c r="X37" s="16">
        <v>-13172719</v>
      </c>
      <c r="Y37" s="16">
        <v>-3009502</v>
      </c>
      <c r="Z37" s="16">
        <v>-1822847</v>
      </c>
      <c r="AA37" s="16">
        <v>-197113</v>
      </c>
      <c r="AB37" s="16">
        <v>-9540480</v>
      </c>
      <c r="AC37" s="16">
        <v>-1954436</v>
      </c>
      <c r="AD37" s="16">
        <v>-760224</v>
      </c>
      <c r="AE37" s="16"/>
      <c r="AF37" s="16">
        <v>-1292515</v>
      </c>
      <c r="AG37" s="16">
        <v>-1632634</v>
      </c>
      <c r="AH37" s="16">
        <v>-15825</v>
      </c>
      <c r="AI37" s="16">
        <v>-969536</v>
      </c>
      <c r="AJ37" s="16"/>
      <c r="AK37" s="16"/>
      <c r="AL37" s="16">
        <v>-5873</v>
      </c>
      <c r="AM37" s="16">
        <v>-145278</v>
      </c>
      <c r="AN37" s="16">
        <v>-1789440</v>
      </c>
      <c r="AO37" s="16">
        <v>-68525</v>
      </c>
      <c r="AP37" s="16">
        <v>-351940</v>
      </c>
      <c r="AQ37" s="16"/>
      <c r="AR37" s="16"/>
      <c r="AS37" s="16"/>
      <c r="AT37" s="16"/>
      <c r="AU37" s="16">
        <v>-305012</v>
      </c>
      <c r="AV37" s="16">
        <v>-2155351</v>
      </c>
      <c r="AW37" s="16">
        <v>-1136644</v>
      </c>
      <c r="AX37" s="16"/>
      <c r="AY37" s="16">
        <v>-347382</v>
      </c>
      <c r="AZ37" s="16">
        <v>-422860</v>
      </c>
      <c r="BA37" s="16">
        <v>-240378</v>
      </c>
      <c r="BB37" s="16">
        <v>-74872</v>
      </c>
      <c r="BC37" s="16"/>
      <c r="BD37" s="16"/>
      <c r="BE37" s="16">
        <v>-1140882</v>
      </c>
      <c r="BF37" s="16"/>
      <c r="BG37" s="16">
        <v>-1215727</v>
      </c>
      <c r="BH37" s="16"/>
      <c r="BI37" s="16">
        <v>-86060</v>
      </c>
      <c r="BJ37" s="16">
        <v>1267</v>
      </c>
      <c r="BK37" s="16"/>
      <c r="BL37" s="16">
        <v>-13925583</v>
      </c>
      <c r="BM37" s="16">
        <v>-795009</v>
      </c>
      <c r="BN37" s="16">
        <v>-1529101</v>
      </c>
      <c r="BO37" s="16">
        <f t="shared" si="0"/>
        <v>-155833474</v>
      </c>
    </row>
    <row r="38" spans="1:67">
      <c r="A38" s="6"/>
      <c r="B38" s="6"/>
      <c r="C38" s="6"/>
      <c r="D38" s="14" t="s">
        <v>128</v>
      </c>
      <c r="E38" s="15"/>
      <c r="F38" s="22" t="s">
        <v>148</v>
      </c>
      <c r="G38" s="16">
        <v>-6921031</v>
      </c>
      <c r="H38" s="16">
        <v>-1224280</v>
      </c>
      <c r="I38" s="16">
        <v>-1179347</v>
      </c>
      <c r="J38" s="16">
        <v>-10126111</v>
      </c>
      <c r="K38" s="16">
        <v>-4536520</v>
      </c>
      <c r="L38" s="16">
        <v>-2528672</v>
      </c>
      <c r="M38" s="16">
        <v>-5162726</v>
      </c>
      <c r="N38" s="16">
        <v>-791133</v>
      </c>
      <c r="O38" s="16">
        <v>-2877499</v>
      </c>
      <c r="P38" s="16">
        <v>-6230146</v>
      </c>
      <c r="Q38" s="16">
        <v>-7444512</v>
      </c>
      <c r="R38" s="16"/>
      <c r="S38" s="16">
        <v>1554590</v>
      </c>
      <c r="T38" s="16"/>
      <c r="U38" s="16">
        <v>-6198160</v>
      </c>
      <c r="V38" s="16">
        <v>-32278957</v>
      </c>
      <c r="W38" s="16">
        <v>-1922210</v>
      </c>
      <c r="X38" s="16">
        <v>-18517000</v>
      </c>
      <c r="Y38" s="16">
        <v>-3009502</v>
      </c>
      <c r="Z38" s="16">
        <v>-63830</v>
      </c>
      <c r="AA38" s="16">
        <v>-197113</v>
      </c>
      <c r="AB38" s="16">
        <v>-6293798</v>
      </c>
      <c r="AC38" s="16">
        <v>-1843093</v>
      </c>
      <c r="AD38" s="16">
        <v>-760224</v>
      </c>
      <c r="AE38" s="16"/>
      <c r="AF38" s="16">
        <v>-1292515</v>
      </c>
      <c r="AG38" s="16">
        <v>-1632634</v>
      </c>
      <c r="AH38" s="16">
        <v>-15825</v>
      </c>
      <c r="AI38" s="16">
        <v>-969536</v>
      </c>
      <c r="AJ38" s="16"/>
      <c r="AK38" s="16"/>
      <c r="AL38" s="16">
        <v>-5873</v>
      </c>
      <c r="AM38" s="16">
        <v>-145278</v>
      </c>
      <c r="AN38" s="16">
        <v>-1789440</v>
      </c>
      <c r="AO38" s="16">
        <v>-68525</v>
      </c>
      <c r="AP38" s="16">
        <v>-351940</v>
      </c>
      <c r="AQ38" s="16"/>
      <c r="AR38" s="16"/>
      <c r="AS38" s="16"/>
      <c r="AT38" s="16"/>
      <c r="AU38" s="16">
        <v>-305012</v>
      </c>
      <c r="AV38" s="16">
        <v>-2155351</v>
      </c>
      <c r="AW38" s="16">
        <v>-1136644</v>
      </c>
      <c r="AX38" s="16"/>
      <c r="AY38" s="16">
        <v>-347382</v>
      </c>
      <c r="AZ38" s="16">
        <v>-422860</v>
      </c>
      <c r="BA38" s="16">
        <v>-240378</v>
      </c>
      <c r="BB38" s="16">
        <v>-19587</v>
      </c>
      <c r="BC38" s="16"/>
      <c r="BD38" s="16"/>
      <c r="BE38" s="16">
        <v>-1140882</v>
      </c>
      <c r="BF38" s="16"/>
      <c r="BG38" s="16">
        <v>-1215727</v>
      </c>
      <c r="BH38" s="16"/>
      <c r="BI38" s="16">
        <v>-86060</v>
      </c>
      <c r="BJ38" s="16">
        <v>1267</v>
      </c>
      <c r="BK38" s="16"/>
      <c r="BL38" s="16">
        <v>-13907864</v>
      </c>
      <c r="BM38" s="16">
        <v>-834289</v>
      </c>
      <c r="BN38" s="16">
        <v>-1529101</v>
      </c>
      <c r="BO38" s="16">
        <f t="shared" si="0"/>
        <v>-148162710</v>
      </c>
    </row>
    <row r="39" spans="1:67">
      <c r="A39" s="6"/>
      <c r="B39" s="6"/>
      <c r="C39" s="6"/>
      <c r="D39" s="14" t="s">
        <v>129</v>
      </c>
      <c r="E39" s="20"/>
      <c r="F39" s="23" t="s">
        <v>148</v>
      </c>
      <c r="G39" s="16"/>
      <c r="H39" s="16"/>
      <c r="I39" s="16"/>
      <c r="J39" s="16"/>
      <c r="K39" s="16"/>
      <c r="L39" s="16"/>
      <c r="M39" s="16"/>
      <c r="N39" s="16"/>
      <c r="O39" s="16"/>
      <c r="P39" s="16">
        <v>-2399</v>
      </c>
      <c r="Q39" s="16">
        <v>-4009451</v>
      </c>
      <c r="R39" s="16"/>
      <c r="S39" s="16">
        <v>-3697743</v>
      </c>
      <c r="T39" s="16"/>
      <c r="U39" s="16"/>
      <c r="V39" s="16"/>
      <c r="W39" s="16">
        <v>-154686</v>
      </c>
      <c r="X39" s="16">
        <v>5344281</v>
      </c>
      <c r="Y39" s="16"/>
      <c r="Z39" s="16">
        <v>-1759017</v>
      </c>
      <c r="AA39" s="16"/>
      <c r="AB39" s="16">
        <v>-3378474</v>
      </c>
      <c r="AC39" s="16">
        <v>-111342</v>
      </c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>
        <v>-55286</v>
      </c>
      <c r="BC39" s="16"/>
      <c r="BD39" s="16"/>
      <c r="BE39" s="16"/>
      <c r="BF39" s="16"/>
      <c r="BG39" s="16"/>
      <c r="BH39" s="16"/>
      <c r="BI39" s="16"/>
      <c r="BJ39" s="16"/>
      <c r="BK39" s="16"/>
      <c r="BL39" s="16">
        <v>-17719</v>
      </c>
      <c r="BM39" s="16">
        <v>39279</v>
      </c>
      <c r="BN39" s="16"/>
      <c r="BO39" s="16">
        <f t="shared" si="0"/>
        <v>-7802557</v>
      </c>
    </row>
    <row r="40" spans="1:67">
      <c r="A40" s="6"/>
      <c r="B40" s="6"/>
      <c r="C40" s="6"/>
      <c r="D40" s="14" t="s">
        <v>130</v>
      </c>
      <c r="E40" s="20"/>
      <c r="F40" s="23" t="s">
        <v>148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>
        <v>131791</v>
      </c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>
        <f t="shared" si="0"/>
        <v>131791</v>
      </c>
    </row>
    <row r="41" spans="1:67">
      <c r="A41" s="6"/>
      <c r="B41" s="6"/>
      <c r="C41" s="6"/>
      <c r="D41" s="14" t="s">
        <v>125</v>
      </c>
      <c r="E41" s="20"/>
      <c r="F41" s="23" t="s">
        <v>148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>
        <f t="shared" si="0"/>
        <v>0</v>
      </c>
    </row>
    <row r="42" spans="1:67">
      <c r="A42" s="6"/>
      <c r="B42" s="6"/>
      <c r="C42" s="6"/>
      <c r="D42" s="14" t="s">
        <v>128</v>
      </c>
      <c r="E42" s="20"/>
      <c r="F42" s="23" t="s">
        <v>148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>
        <f t="shared" si="0"/>
        <v>0</v>
      </c>
    </row>
    <row r="43" spans="1:67">
      <c r="A43" s="6"/>
      <c r="B43" s="6"/>
      <c r="C43" s="6"/>
      <c r="D43" s="14" t="s">
        <v>129</v>
      </c>
      <c r="E43" s="20"/>
      <c r="F43" s="23" t="s">
        <v>148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>
        <f t="shared" si="0"/>
        <v>0</v>
      </c>
    </row>
    <row r="44" spans="1:67">
      <c r="A44" s="6"/>
      <c r="B44" s="6"/>
      <c r="C44" s="6"/>
      <c r="D44" s="14" t="s">
        <v>130</v>
      </c>
      <c r="E44" s="20"/>
      <c r="F44" s="23" t="s">
        <v>148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>
        <f t="shared" si="0"/>
        <v>0</v>
      </c>
    </row>
    <row r="45" spans="1:67">
      <c r="A45" s="6"/>
      <c r="B45" s="6"/>
      <c r="C45" s="6"/>
      <c r="D45" s="14" t="s">
        <v>146</v>
      </c>
      <c r="E45" s="20"/>
      <c r="F45" s="23" t="s">
        <v>148</v>
      </c>
      <c r="G45" s="16">
        <v>1730258</v>
      </c>
      <c r="H45" s="16">
        <v>1960460</v>
      </c>
      <c r="I45" s="16">
        <v>294837</v>
      </c>
      <c r="J45" s="16">
        <v>2531528</v>
      </c>
      <c r="K45" s="16">
        <v>1512173</v>
      </c>
      <c r="L45" s="16">
        <v>1195777</v>
      </c>
      <c r="M45" s="16">
        <v>3546528</v>
      </c>
      <c r="N45" s="16">
        <v>260001</v>
      </c>
      <c r="O45" s="16">
        <v>719375</v>
      </c>
      <c r="P45" s="16">
        <v>1558136</v>
      </c>
      <c r="Q45" s="16">
        <v>2863491</v>
      </c>
      <c r="R45" s="16"/>
      <c r="S45" s="16">
        <v>111039612</v>
      </c>
      <c r="T45" s="16"/>
      <c r="U45" s="16">
        <v>1549540</v>
      </c>
      <c r="V45" s="16">
        <v>8246590</v>
      </c>
      <c r="W45" s="16">
        <v>972608</v>
      </c>
      <c r="X45" s="16">
        <v>3293180</v>
      </c>
      <c r="Y45" s="16">
        <v>752376</v>
      </c>
      <c r="Z45" s="16">
        <v>4640004</v>
      </c>
      <c r="AA45" s="16">
        <v>2748806</v>
      </c>
      <c r="AB45" s="16">
        <v>2264203</v>
      </c>
      <c r="AC45" s="16">
        <v>737419</v>
      </c>
      <c r="AD45" s="16">
        <v>228067</v>
      </c>
      <c r="AE45" s="16"/>
      <c r="AF45" s="16">
        <v>791274</v>
      </c>
      <c r="AG45" s="16">
        <v>489790</v>
      </c>
      <c r="AH45" s="16">
        <v>3956</v>
      </c>
      <c r="AI45" s="16">
        <v>290861</v>
      </c>
      <c r="AJ45" s="16"/>
      <c r="AK45" s="16"/>
      <c r="AL45" s="16">
        <v>1468</v>
      </c>
      <c r="AM45" s="16">
        <v>36320</v>
      </c>
      <c r="AN45" s="16">
        <v>960518</v>
      </c>
      <c r="AO45" s="16">
        <v>17131</v>
      </c>
      <c r="AP45" s="16">
        <v>421394</v>
      </c>
      <c r="AQ45" s="16"/>
      <c r="AR45" s="16"/>
      <c r="AS45" s="16"/>
      <c r="AT45" s="16"/>
      <c r="AU45" s="16">
        <v>76253</v>
      </c>
      <c r="AV45" s="16">
        <v>538838</v>
      </c>
      <c r="AW45" s="16">
        <v>340993</v>
      </c>
      <c r="AX45" s="16"/>
      <c r="AY45" s="16">
        <v>86845</v>
      </c>
      <c r="AZ45" s="16">
        <v>-126858</v>
      </c>
      <c r="BA45" s="16">
        <v>60095</v>
      </c>
      <c r="BB45" s="16">
        <v>25051</v>
      </c>
      <c r="BC45" s="16"/>
      <c r="BD45" s="16"/>
      <c r="BE45" s="16">
        <v>-216856</v>
      </c>
      <c r="BF45" s="16"/>
      <c r="BG45" s="16">
        <v>610555</v>
      </c>
      <c r="BH45" s="16"/>
      <c r="BI45" s="16">
        <v>21515</v>
      </c>
      <c r="BJ45" s="16">
        <v>-317</v>
      </c>
      <c r="BK45" s="16"/>
      <c r="BL45" s="16">
        <v>5937548</v>
      </c>
      <c r="BM45" s="16">
        <v>70134</v>
      </c>
      <c r="BN45" s="16">
        <v>382275</v>
      </c>
      <c r="BO45" s="16">
        <f t="shared" si="0"/>
        <v>165463752</v>
      </c>
    </row>
    <row r="46" spans="1:67">
      <c r="A46" s="6"/>
      <c r="B46" s="6"/>
      <c r="C46" s="6"/>
      <c r="D46" s="14" t="s">
        <v>134</v>
      </c>
      <c r="E46" s="21"/>
      <c r="F46" s="24" t="s">
        <v>148</v>
      </c>
      <c r="G46" s="16">
        <v>3769907</v>
      </c>
      <c r="H46" s="16">
        <v>11991672</v>
      </c>
      <c r="I46" s="16">
        <v>529074</v>
      </c>
      <c r="J46" s="16">
        <v>104274057</v>
      </c>
      <c r="K46" s="16">
        <v>6757303</v>
      </c>
      <c r="L46" s="16">
        <v>4005858</v>
      </c>
      <c r="M46" s="16">
        <v>5559401</v>
      </c>
      <c r="N46" s="16">
        <v>250868</v>
      </c>
      <c r="O46" s="16">
        <v>-743506</v>
      </c>
      <c r="P46" s="16">
        <v>37567233</v>
      </c>
      <c r="Q46" s="16">
        <v>5547171</v>
      </c>
      <c r="R46" s="16">
        <v>221507</v>
      </c>
      <c r="S46" s="16">
        <v>-176193952</v>
      </c>
      <c r="T46" s="16">
        <v>318485</v>
      </c>
      <c r="U46" s="16">
        <v>30963626</v>
      </c>
      <c r="V46" s="16">
        <v>15528100</v>
      </c>
      <c r="W46" s="16">
        <v>10240892</v>
      </c>
      <c r="X46" s="16">
        <v>8347130</v>
      </c>
      <c r="Y46" s="16">
        <v>3750469</v>
      </c>
      <c r="Z46" s="16">
        <v>5329267</v>
      </c>
      <c r="AA46" s="16">
        <v>-3412116</v>
      </c>
      <c r="AB46" s="16">
        <v>30785848</v>
      </c>
      <c r="AC46" s="16">
        <v>28348566</v>
      </c>
      <c r="AD46" s="16">
        <v>285739</v>
      </c>
      <c r="AE46" s="16">
        <v>42281</v>
      </c>
      <c r="AF46" s="16">
        <v>299948</v>
      </c>
      <c r="AG46" s="16">
        <v>-439356</v>
      </c>
      <c r="AH46" s="16">
        <v>61700</v>
      </c>
      <c r="AI46" s="16">
        <v>-605438</v>
      </c>
      <c r="AJ46" s="16">
        <v>229923</v>
      </c>
      <c r="AK46" s="16">
        <v>341831</v>
      </c>
      <c r="AL46" s="16">
        <v>221524</v>
      </c>
      <c r="AM46" s="16">
        <v>159450</v>
      </c>
      <c r="AN46" s="16">
        <v>-713314</v>
      </c>
      <c r="AO46" s="16">
        <v>366284</v>
      </c>
      <c r="AP46" s="16">
        <v>660550</v>
      </c>
      <c r="AQ46" s="16">
        <v>579395</v>
      </c>
      <c r="AR46" s="16">
        <v>138089</v>
      </c>
      <c r="AS46" s="16">
        <v>118384</v>
      </c>
      <c r="AT46" s="16">
        <v>89640</v>
      </c>
      <c r="AU46" s="16">
        <v>159244</v>
      </c>
      <c r="AV46" s="16">
        <v>1266707</v>
      </c>
      <c r="AW46" s="16">
        <v>778767</v>
      </c>
      <c r="AX46" s="16">
        <v>122591</v>
      </c>
      <c r="AY46" s="16">
        <v>1214563</v>
      </c>
      <c r="AZ46" s="16">
        <v>8514335</v>
      </c>
      <c r="BA46" s="16">
        <v>332991</v>
      </c>
      <c r="BB46" s="16">
        <v>225071</v>
      </c>
      <c r="BC46" s="16">
        <v>114341</v>
      </c>
      <c r="BD46" s="16">
        <v>47606</v>
      </c>
      <c r="BE46" s="16">
        <v>11885475</v>
      </c>
      <c r="BF46" s="16">
        <v>45601</v>
      </c>
      <c r="BG46" s="16">
        <v>-550843</v>
      </c>
      <c r="BH46" s="16">
        <v>29144</v>
      </c>
      <c r="BI46" s="16">
        <v>216083</v>
      </c>
      <c r="BJ46" s="16">
        <v>1363400</v>
      </c>
      <c r="BK46" s="16">
        <v>99702</v>
      </c>
      <c r="BL46" s="16">
        <v>51478577</v>
      </c>
      <c r="BM46" s="16">
        <v>18294525</v>
      </c>
      <c r="BN46" s="16">
        <v>3394437</v>
      </c>
      <c r="BO46" s="16">
        <f t="shared" si="0"/>
        <v>234605807</v>
      </c>
    </row>
    <row r="47" spans="1:67">
      <c r="A47" s="6"/>
      <c r="B47" s="6"/>
      <c r="C47" s="6"/>
      <c r="D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52"/>
  <sheetViews>
    <sheetView workbookViewId="0">
      <pane xSplit="6" ySplit="8" topLeftCell="G9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ColWidth="11.42578125" defaultRowHeight="14.25"/>
  <cols>
    <col min="1" max="3" width="1.7109375" style="17" customWidth="1"/>
    <col min="4" max="4" width="73.85546875" style="17" customWidth="1"/>
    <col min="5" max="6" width="1.7109375" style="6" customWidth="1"/>
    <col min="7" max="18" width="14.7109375" style="3" customWidth="1"/>
    <col min="19" max="16384" width="11.42578125" style="3"/>
  </cols>
  <sheetData>
    <row r="1" spans="1:18" ht="22.5" customHeight="1">
      <c r="A1" s="4" t="s">
        <v>156</v>
      </c>
      <c r="B1" s="5"/>
      <c r="C1" s="5"/>
      <c r="D1" s="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>
      <c r="A2" s="8" t="s">
        <v>166</v>
      </c>
      <c r="B2" s="8"/>
      <c r="C2" s="6"/>
      <c r="D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>
      <c r="A3" s="6"/>
      <c r="B3" s="6"/>
      <c r="C3" s="6"/>
      <c r="D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s="11" customFormat="1" ht="12">
      <c r="A4" s="9"/>
      <c r="B4" s="9"/>
      <c r="C4" s="9"/>
      <c r="D4" s="9"/>
      <c r="E4" s="9"/>
      <c r="F4" s="9"/>
      <c r="G4" s="10" t="s">
        <v>157</v>
      </c>
      <c r="H4" s="10" t="s">
        <v>3</v>
      </c>
      <c r="I4" s="10" t="s">
        <v>6</v>
      </c>
      <c r="J4" s="10" t="s">
        <v>9</v>
      </c>
      <c r="K4" s="10" t="s">
        <v>13</v>
      </c>
      <c r="L4" s="10" t="s">
        <v>15</v>
      </c>
      <c r="M4" s="10" t="s">
        <v>20</v>
      </c>
      <c r="N4" s="10" t="s">
        <v>24</v>
      </c>
      <c r="O4" s="10" t="s">
        <v>60</v>
      </c>
      <c r="P4" s="10" t="s">
        <v>61</v>
      </c>
      <c r="Q4" s="10" t="s">
        <v>62</v>
      </c>
      <c r="R4" s="10"/>
    </row>
    <row r="5" spans="1:18" ht="56.25">
      <c r="A5" s="6"/>
      <c r="B5" s="6"/>
      <c r="C5" s="6"/>
      <c r="D5" s="6"/>
      <c r="G5" s="12" t="s">
        <v>158</v>
      </c>
      <c r="H5" s="12" t="s">
        <v>63</v>
      </c>
      <c r="I5" s="12" t="s">
        <v>66</v>
      </c>
      <c r="J5" s="12" t="s">
        <v>69</v>
      </c>
      <c r="K5" s="12" t="s">
        <v>73</v>
      </c>
      <c r="L5" s="12" t="s">
        <v>75</v>
      </c>
      <c r="M5" s="12" t="s">
        <v>80</v>
      </c>
      <c r="N5" s="12" t="s">
        <v>136</v>
      </c>
      <c r="O5" s="12" t="s">
        <v>118</v>
      </c>
      <c r="P5" s="12" t="s">
        <v>119</v>
      </c>
      <c r="Q5" s="12" t="s">
        <v>120</v>
      </c>
      <c r="R5" s="12" t="s">
        <v>162</v>
      </c>
    </row>
    <row r="6" spans="1:18">
      <c r="A6" s="6"/>
      <c r="B6" s="6"/>
      <c r="C6" s="6"/>
      <c r="D6" s="6"/>
      <c r="G6" s="19" t="s">
        <v>167</v>
      </c>
      <c r="H6" s="19" t="s">
        <v>167</v>
      </c>
      <c r="I6" s="19" t="s">
        <v>167</v>
      </c>
      <c r="J6" s="19" t="s">
        <v>167</v>
      </c>
      <c r="K6" s="19" t="s">
        <v>167</v>
      </c>
      <c r="L6" s="19" t="s">
        <v>167</v>
      </c>
      <c r="M6" s="19" t="s">
        <v>167</v>
      </c>
      <c r="N6" s="19" t="s">
        <v>167</v>
      </c>
      <c r="O6" s="19" t="s">
        <v>167</v>
      </c>
      <c r="P6" s="19" t="s">
        <v>167</v>
      </c>
      <c r="Q6" s="19" t="s">
        <v>167</v>
      </c>
      <c r="R6" s="19" t="s">
        <v>167</v>
      </c>
    </row>
    <row r="7" spans="1:18">
      <c r="A7" s="6"/>
      <c r="B7" s="6"/>
      <c r="C7" s="6"/>
      <c r="D7" s="6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>
      <c r="A8" s="6"/>
      <c r="B8" s="6"/>
      <c r="C8" s="6"/>
      <c r="D8" s="6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>
      <c r="A9" s="6"/>
      <c r="B9" s="6"/>
      <c r="C9" s="6"/>
      <c r="D9" s="14" t="s">
        <v>121</v>
      </c>
      <c r="E9" s="15"/>
      <c r="F9" s="29"/>
      <c r="G9" s="16">
        <v>62625790</v>
      </c>
      <c r="H9" s="16">
        <v>11628934</v>
      </c>
      <c r="I9" s="16">
        <v>91386215</v>
      </c>
      <c r="J9" s="16">
        <v>10575403</v>
      </c>
      <c r="K9" s="16">
        <v>15109560</v>
      </c>
      <c r="L9" s="16">
        <v>101432560</v>
      </c>
      <c r="M9" s="16">
        <v>14134007</v>
      </c>
      <c r="N9" s="16">
        <v>39409719</v>
      </c>
      <c r="O9" s="16">
        <v>58155682</v>
      </c>
      <c r="P9" s="16">
        <v>48789120</v>
      </c>
      <c r="Q9" s="16">
        <v>3376674</v>
      </c>
      <c r="R9" s="16">
        <f>SUM(G9:Q9)</f>
        <v>456623664</v>
      </c>
    </row>
    <row r="10" spans="1:18">
      <c r="A10" s="6"/>
      <c r="B10" s="6"/>
      <c r="C10" s="6"/>
      <c r="D10" s="14" t="s">
        <v>122</v>
      </c>
      <c r="E10" s="15"/>
      <c r="F10" s="29"/>
      <c r="G10" s="16">
        <v>-30184001</v>
      </c>
      <c r="H10" s="16">
        <v>-8723603</v>
      </c>
      <c r="I10" s="16">
        <v>16012479</v>
      </c>
      <c r="J10" s="16">
        <v>-5143694</v>
      </c>
      <c r="K10" s="16">
        <v>-10718499</v>
      </c>
      <c r="L10" s="16">
        <v>-281983332</v>
      </c>
      <c r="M10" s="16">
        <v>-6127495</v>
      </c>
      <c r="N10" s="16">
        <v>-6925913</v>
      </c>
      <c r="O10" s="16">
        <v>-6677105</v>
      </c>
      <c r="P10" s="16">
        <v>-30559235</v>
      </c>
      <c r="Q10" s="16">
        <v>2884762</v>
      </c>
      <c r="R10" s="16">
        <f t="shared" ref="R10:R51" si="0">SUM(G10:Q10)</f>
        <v>-368145636</v>
      </c>
    </row>
    <row r="11" spans="1:18">
      <c r="A11" s="6"/>
      <c r="B11" s="6"/>
      <c r="C11" s="6"/>
      <c r="D11" s="14" t="s">
        <v>123</v>
      </c>
      <c r="E11" s="15"/>
      <c r="F11" s="29"/>
      <c r="G11" s="16">
        <v>7507912</v>
      </c>
      <c r="H11" s="16">
        <v>1034769</v>
      </c>
      <c r="I11" s="16">
        <v>23579429</v>
      </c>
      <c r="J11" s="16">
        <v>4045892</v>
      </c>
      <c r="K11" s="16">
        <v>1962999</v>
      </c>
      <c r="L11" s="16">
        <v>12018316</v>
      </c>
      <c r="M11" s="16">
        <v>3752044</v>
      </c>
      <c r="N11" s="16">
        <v>-133305</v>
      </c>
      <c r="O11" s="16">
        <v>11135539</v>
      </c>
      <c r="P11" s="16">
        <v>13672746</v>
      </c>
      <c r="Q11" s="16">
        <v>4031588</v>
      </c>
      <c r="R11" s="16">
        <f t="shared" si="0"/>
        <v>82607929</v>
      </c>
    </row>
    <row r="12" spans="1:18">
      <c r="A12" s="6"/>
      <c r="B12" s="6"/>
      <c r="C12" s="6"/>
      <c r="D12" s="14" t="s">
        <v>124</v>
      </c>
      <c r="E12" s="15"/>
      <c r="F12" s="29"/>
      <c r="G12" s="16">
        <v>-365901</v>
      </c>
      <c r="H12" s="16"/>
      <c r="I12" s="16"/>
      <c r="J12" s="16">
        <v>-28680</v>
      </c>
      <c r="K12" s="16">
        <v>327858</v>
      </c>
      <c r="L12" s="16"/>
      <c r="M12" s="16">
        <v>68617</v>
      </c>
      <c r="N12" s="16"/>
      <c r="O12" s="16">
        <v>-681141</v>
      </c>
      <c r="P12" s="16">
        <v>585583</v>
      </c>
      <c r="Q12" s="16">
        <v>208374</v>
      </c>
      <c r="R12" s="16">
        <f t="shared" si="0"/>
        <v>114710</v>
      </c>
    </row>
    <row r="13" spans="1:18">
      <c r="A13" s="6"/>
      <c r="B13" s="6"/>
      <c r="C13" s="6"/>
      <c r="D13" s="14" t="s">
        <v>125</v>
      </c>
      <c r="E13" s="15"/>
      <c r="F13" s="29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>
        <f t="shared" si="0"/>
        <v>0</v>
      </c>
    </row>
    <row r="14" spans="1:18">
      <c r="A14" s="6"/>
      <c r="B14" s="6"/>
      <c r="C14" s="6"/>
      <c r="D14" s="14" t="s">
        <v>159</v>
      </c>
      <c r="E14" s="15"/>
      <c r="F14" s="29"/>
      <c r="G14" s="16"/>
      <c r="H14" s="16"/>
      <c r="I14" s="16"/>
      <c r="J14" s="16"/>
      <c r="K14" s="16">
        <v>729017</v>
      </c>
      <c r="L14" s="16"/>
      <c r="M14" s="16"/>
      <c r="N14" s="16"/>
      <c r="O14" s="16"/>
      <c r="P14" s="16"/>
      <c r="Q14" s="16"/>
      <c r="R14" s="16">
        <f t="shared" si="0"/>
        <v>729017</v>
      </c>
    </row>
    <row r="15" spans="1:18">
      <c r="A15" s="6"/>
      <c r="B15" s="6"/>
      <c r="C15" s="6"/>
      <c r="D15" s="14" t="s">
        <v>137</v>
      </c>
      <c r="E15" s="15"/>
      <c r="F15" s="29"/>
      <c r="G15" s="16">
        <v>12197523</v>
      </c>
      <c r="H15" s="16">
        <v>1477181</v>
      </c>
      <c r="I15" s="16">
        <v>25413823</v>
      </c>
      <c r="J15" s="16">
        <v>5331481</v>
      </c>
      <c r="K15" s="16">
        <v>1402226</v>
      </c>
      <c r="L15" s="16">
        <v>16659077</v>
      </c>
      <c r="M15" s="16">
        <v>5152044</v>
      </c>
      <c r="N15" s="16">
        <v>-177740</v>
      </c>
      <c r="O15" s="16">
        <v>12771187</v>
      </c>
      <c r="P15" s="16">
        <v>14907549</v>
      </c>
      <c r="Q15" s="16">
        <v>4301304</v>
      </c>
      <c r="R15" s="16">
        <f t="shared" si="0"/>
        <v>99435655</v>
      </c>
    </row>
    <row r="16" spans="1:18" ht="14.25" customHeight="1">
      <c r="A16" s="6"/>
      <c r="B16" s="6"/>
      <c r="C16" s="6"/>
      <c r="D16" s="14" t="s">
        <v>138</v>
      </c>
      <c r="E16" s="15"/>
      <c r="F16" s="29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f t="shared" si="0"/>
        <v>0</v>
      </c>
    </row>
    <row r="17" spans="1:18">
      <c r="A17" s="6"/>
      <c r="B17" s="6"/>
      <c r="C17" s="6"/>
      <c r="D17" s="14" t="s">
        <v>139</v>
      </c>
      <c r="E17" s="15"/>
      <c r="F17" s="29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>
        <f t="shared" si="0"/>
        <v>0</v>
      </c>
    </row>
    <row r="18" spans="1:18" ht="14.25" customHeight="1">
      <c r="A18" s="6"/>
      <c r="B18" s="6"/>
      <c r="C18" s="6"/>
      <c r="D18" s="14" t="s">
        <v>140</v>
      </c>
      <c r="E18" s="15"/>
      <c r="F18" s="29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>
        <f t="shared" si="0"/>
        <v>0</v>
      </c>
    </row>
    <row r="19" spans="1:18">
      <c r="A19" s="6"/>
      <c r="B19" s="6"/>
      <c r="C19" s="6"/>
      <c r="D19" s="14" t="s">
        <v>141</v>
      </c>
      <c r="E19" s="15"/>
      <c r="F19" s="29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>
        <f t="shared" si="0"/>
        <v>0</v>
      </c>
    </row>
    <row r="20" spans="1:18">
      <c r="A20" s="6"/>
      <c r="B20" s="6"/>
      <c r="C20" s="6"/>
      <c r="D20" s="14" t="s">
        <v>126</v>
      </c>
      <c r="E20" s="15"/>
      <c r="F20" s="29"/>
      <c r="G20" s="16">
        <v>-4323710</v>
      </c>
      <c r="H20" s="16">
        <v>-442412</v>
      </c>
      <c r="I20" s="16">
        <v>-1834394</v>
      </c>
      <c r="J20" s="16">
        <v>-1256909</v>
      </c>
      <c r="K20" s="16">
        <v>-496101</v>
      </c>
      <c r="L20" s="16">
        <v>-4640761</v>
      </c>
      <c r="M20" s="16">
        <v>-1468617</v>
      </c>
      <c r="N20" s="16">
        <v>44435</v>
      </c>
      <c r="O20" s="16">
        <v>-954507</v>
      </c>
      <c r="P20" s="16">
        <v>-1820385</v>
      </c>
      <c r="Q20" s="16">
        <v>-478089</v>
      </c>
      <c r="R20" s="16">
        <f t="shared" si="0"/>
        <v>-17671450</v>
      </c>
    </row>
    <row r="21" spans="1:18">
      <c r="A21" s="6"/>
      <c r="B21" s="6"/>
      <c r="C21" s="6"/>
      <c r="D21" s="14" t="s">
        <v>127</v>
      </c>
      <c r="E21" s="15"/>
      <c r="F21" s="29"/>
      <c r="G21" s="16">
        <v>-37691913</v>
      </c>
      <c r="H21" s="16">
        <v>-9758372</v>
      </c>
      <c r="I21" s="16">
        <v>-7566950</v>
      </c>
      <c r="J21" s="16">
        <v>-9189586</v>
      </c>
      <c r="K21" s="16">
        <v>-12681498</v>
      </c>
      <c r="L21" s="16">
        <v>-294001647</v>
      </c>
      <c r="M21" s="16">
        <v>-9879539</v>
      </c>
      <c r="N21" s="16">
        <v>-6792608</v>
      </c>
      <c r="O21" s="16">
        <v>-17812644</v>
      </c>
      <c r="P21" s="16">
        <v>-44231981</v>
      </c>
      <c r="Q21" s="16">
        <v>-1146826</v>
      </c>
      <c r="R21" s="16">
        <f t="shared" si="0"/>
        <v>-450753564</v>
      </c>
    </row>
    <row r="22" spans="1:18">
      <c r="A22" s="6"/>
      <c r="B22" s="6"/>
      <c r="C22" s="6"/>
      <c r="D22" s="14" t="s">
        <v>142</v>
      </c>
      <c r="E22" s="15"/>
      <c r="F22" s="29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>
        <f t="shared" si="0"/>
        <v>0</v>
      </c>
    </row>
    <row r="23" spans="1:18">
      <c r="A23" s="6"/>
      <c r="B23" s="6"/>
      <c r="C23" s="6"/>
      <c r="D23" s="14" t="s">
        <v>128</v>
      </c>
      <c r="E23" s="15"/>
      <c r="F23" s="29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>
        <f t="shared" si="0"/>
        <v>0</v>
      </c>
    </row>
    <row r="24" spans="1:18">
      <c r="A24" s="6"/>
      <c r="B24" s="6"/>
      <c r="C24" s="6"/>
      <c r="D24" s="14" t="s">
        <v>129</v>
      </c>
      <c r="E24" s="15"/>
      <c r="F24" s="29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>
        <f t="shared" si="0"/>
        <v>0</v>
      </c>
    </row>
    <row r="25" spans="1:18">
      <c r="A25" s="6"/>
      <c r="B25" s="6"/>
      <c r="C25" s="6"/>
      <c r="D25" s="14" t="s">
        <v>130</v>
      </c>
      <c r="E25" s="15"/>
      <c r="F25" s="29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>
        <f t="shared" si="0"/>
        <v>0</v>
      </c>
    </row>
    <row r="26" spans="1:18">
      <c r="A26" s="6"/>
      <c r="B26" s="6"/>
      <c r="C26" s="6"/>
      <c r="D26" s="14" t="s">
        <v>131</v>
      </c>
      <c r="E26" s="15"/>
      <c r="F26" s="29"/>
      <c r="G26" s="16"/>
      <c r="H26" s="16"/>
      <c r="I26" s="16">
        <v>27633</v>
      </c>
      <c r="J26" s="16">
        <v>28256</v>
      </c>
      <c r="K26" s="16"/>
      <c r="L26" s="16"/>
      <c r="M26" s="16"/>
      <c r="N26" s="16"/>
      <c r="O26" s="16"/>
      <c r="P26" s="16"/>
      <c r="Q26" s="16"/>
      <c r="R26" s="16">
        <f t="shared" si="0"/>
        <v>55889</v>
      </c>
    </row>
    <row r="27" spans="1:18">
      <c r="A27" s="6"/>
      <c r="B27" s="6"/>
      <c r="C27" s="6"/>
      <c r="D27" s="14" t="s">
        <v>132</v>
      </c>
      <c r="E27" s="15"/>
      <c r="F27" s="29"/>
      <c r="G27" s="16"/>
      <c r="H27" s="16"/>
      <c r="I27" s="16">
        <v>27633</v>
      </c>
      <c r="J27" s="16">
        <v>28256</v>
      </c>
      <c r="K27" s="16"/>
      <c r="L27" s="16"/>
      <c r="M27" s="16"/>
      <c r="N27" s="16"/>
      <c r="O27" s="16"/>
      <c r="P27" s="16"/>
      <c r="Q27" s="16"/>
      <c r="R27" s="16">
        <f t="shared" si="0"/>
        <v>55889</v>
      </c>
    </row>
    <row r="28" spans="1:18">
      <c r="A28" s="6"/>
      <c r="B28" s="6"/>
      <c r="C28" s="6"/>
      <c r="D28" s="14" t="s">
        <v>129</v>
      </c>
      <c r="E28" s="15"/>
      <c r="F28" s="29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>
        <f t="shared" si="0"/>
        <v>0</v>
      </c>
    </row>
    <row r="29" spans="1:18">
      <c r="A29" s="6"/>
      <c r="B29" s="6"/>
      <c r="C29" s="6"/>
      <c r="D29" s="14" t="s">
        <v>130</v>
      </c>
      <c r="E29" s="15"/>
      <c r="F29" s="29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>
        <f t="shared" si="0"/>
        <v>0</v>
      </c>
    </row>
    <row r="30" spans="1:18">
      <c r="A30" s="6"/>
      <c r="B30" s="6"/>
      <c r="C30" s="6"/>
      <c r="D30" s="14" t="s">
        <v>143</v>
      </c>
      <c r="E30" s="15"/>
      <c r="F30" s="29"/>
      <c r="G30" s="16">
        <v>-34044112</v>
      </c>
      <c r="H30" s="16"/>
      <c r="I30" s="16"/>
      <c r="J30" s="16">
        <v>-6459861</v>
      </c>
      <c r="K30" s="16"/>
      <c r="L30" s="16">
        <v>-394426891</v>
      </c>
      <c r="M30" s="16"/>
      <c r="N30" s="16">
        <v>483669</v>
      </c>
      <c r="O30" s="16">
        <v>-9824609</v>
      </c>
      <c r="P30" s="16">
        <v>-43507106</v>
      </c>
      <c r="Q30" s="16"/>
      <c r="R30" s="16">
        <f t="shared" si="0"/>
        <v>-487778910</v>
      </c>
    </row>
    <row r="31" spans="1:18">
      <c r="A31" s="6"/>
      <c r="B31" s="6"/>
      <c r="C31" s="6"/>
      <c r="D31" s="14" t="s">
        <v>128</v>
      </c>
      <c r="E31" s="15"/>
      <c r="F31" s="29"/>
      <c r="G31" s="16">
        <v>-34044112</v>
      </c>
      <c r="H31" s="16"/>
      <c r="I31" s="16"/>
      <c r="J31" s="16">
        <v>-6459861</v>
      </c>
      <c r="K31" s="16"/>
      <c r="L31" s="16">
        <v>-394426891</v>
      </c>
      <c r="M31" s="16"/>
      <c r="N31" s="16">
        <v>483669</v>
      </c>
      <c r="O31" s="16">
        <v>-9824609</v>
      </c>
      <c r="P31" s="16">
        <v>-43507106</v>
      </c>
      <c r="Q31" s="16"/>
      <c r="R31" s="16">
        <f>SUM(G31:Q31)</f>
        <v>-487778910</v>
      </c>
    </row>
    <row r="32" spans="1:18">
      <c r="A32" s="6"/>
      <c r="B32" s="6"/>
      <c r="C32" s="6"/>
      <c r="D32" s="14" t="s">
        <v>129</v>
      </c>
      <c r="E32" s="15"/>
      <c r="F32" s="29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>
        <f t="shared" si="0"/>
        <v>0</v>
      </c>
    </row>
    <row r="33" spans="1:18">
      <c r="A33" s="6"/>
      <c r="B33" s="6"/>
      <c r="C33" s="6"/>
      <c r="D33" s="14" t="s">
        <v>133</v>
      </c>
      <c r="E33" s="15"/>
      <c r="F33" s="29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>
        <f t="shared" si="0"/>
        <v>0</v>
      </c>
    </row>
    <row r="34" spans="1:18">
      <c r="A34" s="6"/>
      <c r="B34" s="6"/>
      <c r="C34" s="6"/>
      <c r="D34" s="14" t="s">
        <v>130</v>
      </c>
      <c r="E34" s="15"/>
      <c r="F34" s="29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>
        <f t="shared" si="0"/>
        <v>0</v>
      </c>
    </row>
    <row r="35" spans="1:18">
      <c r="A35" s="6"/>
      <c r="B35" s="6"/>
      <c r="C35" s="6"/>
      <c r="D35" s="14" t="s">
        <v>144</v>
      </c>
      <c r="E35" s="15"/>
      <c r="F35" s="29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>
        <f t="shared" si="0"/>
        <v>0</v>
      </c>
    </row>
    <row r="36" spans="1:18">
      <c r="A36" s="6"/>
      <c r="B36" s="6"/>
      <c r="C36" s="6"/>
      <c r="D36" s="14" t="s">
        <v>128</v>
      </c>
      <c r="E36" s="15"/>
      <c r="F36" s="29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>
        <f t="shared" si="0"/>
        <v>0</v>
      </c>
    </row>
    <row r="37" spans="1:18">
      <c r="A37" s="6"/>
      <c r="B37" s="6"/>
      <c r="C37" s="6"/>
      <c r="D37" s="14" t="s">
        <v>129</v>
      </c>
      <c r="E37" s="15"/>
      <c r="F37" s="29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>
        <f t="shared" si="0"/>
        <v>0</v>
      </c>
    </row>
    <row r="38" spans="1:18">
      <c r="A38" s="6"/>
      <c r="B38" s="6"/>
      <c r="C38" s="6"/>
      <c r="D38" s="14" t="s">
        <v>130</v>
      </c>
      <c r="E38" s="15"/>
      <c r="F38" s="29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>
        <f t="shared" si="0"/>
        <v>0</v>
      </c>
    </row>
    <row r="39" spans="1:18">
      <c r="A39" s="6"/>
      <c r="B39" s="6"/>
      <c r="C39" s="6"/>
      <c r="D39" s="14" t="s">
        <v>145</v>
      </c>
      <c r="E39" s="15"/>
      <c r="F39" s="29"/>
      <c r="G39" s="16">
        <v>-10458984</v>
      </c>
      <c r="H39" s="16">
        <v>-13235322</v>
      </c>
      <c r="I39" s="16">
        <v>-10126111</v>
      </c>
      <c r="J39" s="16">
        <v>-6304510</v>
      </c>
      <c r="K39" s="16">
        <v>-16907302</v>
      </c>
      <c r="L39" s="16">
        <v>-13289489</v>
      </c>
      <c r="M39" s="16">
        <v>-13172719</v>
      </c>
      <c r="N39" s="16">
        <v>-9540480</v>
      </c>
      <c r="O39" s="16">
        <v>-13925583</v>
      </c>
      <c r="P39" s="16">
        <v>-795009</v>
      </c>
      <c r="Q39" s="16">
        <v>-1529101</v>
      </c>
      <c r="R39" s="16">
        <f t="shared" si="0"/>
        <v>-109284610</v>
      </c>
    </row>
    <row r="40" spans="1:18">
      <c r="A40" s="6"/>
      <c r="B40" s="6"/>
      <c r="C40" s="6"/>
      <c r="D40" s="14" t="s">
        <v>128</v>
      </c>
      <c r="E40" s="15"/>
      <c r="F40" s="29"/>
      <c r="G40" s="16">
        <v>-10458984</v>
      </c>
      <c r="H40" s="16">
        <v>-13235322</v>
      </c>
      <c r="I40" s="16">
        <v>-10126111</v>
      </c>
      <c r="J40" s="16">
        <v>-6304510</v>
      </c>
      <c r="K40" s="16">
        <v>-11051298</v>
      </c>
      <c r="L40" s="16">
        <v>-9481974</v>
      </c>
      <c r="M40" s="16">
        <v>-18517000</v>
      </c>
      <c r="N40" s="16">
        <v>-6293798</v>
      </c>
      <c r="O40" s="16">
        <v>-13907864</v>
      </c>
      <c r="P40" s="16">
        <v>-834289</v>
      </c>
      <c r="Q40" s="16">
        <v>-1529101</v>
      </c>
      <c r="R40" s="16">
        <f t="shared" si="0"/>
        <v>-101740251</v>
      </c>
    </row>
    <row r="41" spans="1:18">
      <c r="A41" s="6"/>
      <c r="B41" s="6"/>
      <c r="C41" s="6"/>
      <c r="D41" s="14" t="s">
        <v>129</v>
      </c>
      <c r="E41" s="15"/>
      <c r="F41" s="29"/>
      <c r="G41" s="16"/>
      <c r="H41" s="16"/>
      <c r="I41" s="16"/>
      <c r="J41" s="16"/>
      <c r="K41" s="16">
        <v>-5856004</v>
      </c>
      <c r="L41" s="16">
        <v>-3807515</v>
      </c>
      <c r="M41" s="16">
        <v>5344281</v>
      </c>
      <c r="N41" s="16">
        <v>-3378474</v>
      </c>
      <c r="O41" s="16">
        <v>-17719</v>
      </c>
      <c r="P41" s="16">
        <v>39279</v>
      </c>
      <c r="Q41" s="16"/>
      <c r="R41" s="16">
        <f t="shared" si="0"/>
        <v>-7676152</v>
      </c>
    </row>
    <row r="42" spans="1:18">
      <c r="A42" s="6"/>
      <c r="B42" s="6"/>
      <c r="C42" s="6"/>
      <c r="D42" s="14" t="s">
        <v>130</v>
      </c>
      <c r="E42" s="15"/>
      <c r="F42" s="29"/>
      <c r="G42" s="16"/>
      <c r="H42" s="16"/>
      <c r="I42" s="16"/>
      <c r="J42" s="16"/>
      <c r="K42" s="16"/>
      <c r="L42" s="16"/>
      <c r="M42" s="16"/>
      <c r="N42" s="16">
        <v>131791</v>
      </c>
      <c r="O42" s="16"/>
      <c r="P42" s="16"/>
      <c r="Q42" s="16"/>
      <c r="R42" s="16">
        <f t="shared" si="0"/>
        <v>131791</v>
      </c>
    </row>
    <row r="43" spans="1:18">
      <c r="A43" s="6"/>
      <c r="B43" s="6"/>
      <c r="C43" s="6"/>
      <c r="D43" s="14" t="s">
        <v>125</v>
      </c>
      <c r="E43" s="15"/>
      <c r="F43" s="29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>
        <f t="shared" si="0"/>
        <v>0</v>
      </c>
    </row>
    <row r="44" spans="1:18">
      <c r="B44" s="6"/>
      <c r="C44" s="6"/>
      <c r="D44" s="14" t="s">
        <v>128</v>
      </c>
      <c r="E44" s="15"/>
      <c r="F44" s="29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>
        <f t="shared" si="0"/>
        <v>0</v>
      </c>
    </row>
    <row r="45" spans="1:18">
      <c r="B45" s="6"/>
      <c r="C45" s="6"/>
      <c r="D45" s="14" t="s">
        <v>129</v>
      </c>
      <c r="E45" s="15"/>
      <c r="F45" s="29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>
        <f t="shared" si="0"/>
        <v>0</v>
      </c>
    </row>
    <row r="46" spans="1:18">
      <c r="B46" s="6"/>
      <c r="C46" s="6"/>
      <c r="D46" s="14" t="s">
        <v>130</v>
      </c>
      <c r="E46" s="15"/>
      <c r="F46" s="29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>
        <f t="shared" si="0"/>
        <v>0</v>
      </c>
    </row>
    <row r="47" spans="1:18">
      <c r="B47" s="6"/>
      <c r="C47" s="6"/>
      <c r="D47" s="14" t="s">
        <v>159</v>
      </c>
      <c r="E47" s="15"/>
      <c r="F47" s="29"/>
      <c r="G47" s="16">
        <v>-2042723</v>
      </c>
      <c r="H47" s="16"/>
      <c r="I47" s="16"/>
      <c r="J47" s="16"/>
      <c r="K47" s="16">
        <v>-1021</v>
      </c>
      <c r="L47" s="16"/>
      <c r="M47" s="16"/>
      <c r="N47" s="16"/>
      <c r="O47" s="16"/>
      <c r="P47" s="16"/>
      <c r="Q47" s="16"/>
      <c r="R47" s="16">
        <f t="shared" si="0"/>
        <v>-2043744</v>
      </c>
    </row>
    <row r="48" spans="1:18">
      <c r="B48" s="6"/>
      <c r="C48" s="6"/>
      <c r="D48" s="14" t="s">
        <v>146</v>
      </c>
      <c r="E48" s="15"/>
      <c r="F48" s="29"/>
      <c r="G48" s="16">
        <v>8853906</v>
      </c>
      <c r="H48" s="16">
        <v>3476950</v>
      </c>
      <c r="I48" s="16">
        <v>2531528</v>
      </c>
      <c r="J48" s="16">
        <v>3546528</v>
      </c>
      <c r="K48" s="16">
        <v>4226826</v>
      </c>
      <c r="L48" s="16">
        <v>113714733</v>
      </c>
      <c r="M48" s="16">
        <v>3293180</v>
      </c>
      <c r="N48" s="16">
        <v>2264203</v>
      </c>
      <c r="O48" s="16">
        <v>5937548</v>
      </c>
      <c r="P48" s="16">
        <v>70134</v>
      </c>
      <c r="Q48" s="16">
        <v>382275</v>
      </c>
      <c r="R48" s="16">
        <f t="shared" si="0"/>
        <v>148297811</v>
      </c>
    </row>
    <row r="49" spans="2:18">
      <c r="B49" s="6"/>
      <c r="C49" s="6"/>
      <c r="D49" s="14" t="s">
        <v>134</v>
      </c>
      <c r="E49" s="15"/>
      <c r="F49" s="29"/>
      <c r="G49" s="16">
        <v>32441790</v>
      </c>
      <c r="H49" s="16">
        <v>2905331</v>
      </c>
      <c r="I49" s="16">
        <v>107398694</v>
      </c>
      <c r="J49" s="16">
        <v>5431709</v>
      </c>
      <c r="K49" s="16">
        <v>4391061</v>
      </c>
      <c r="L49" s="16">
        <v>-180550772</v>
      </c>
      <c r="M49" s="16">
        <v>8006512</v>
      </c>
      <c r="N49" s="16">
        <v>32483806</v>
      </c>
      <c r="O49" s="16">
        <v>51478577</v>
      </c>
      <c r="P49" s="16">
        <v>18229885</v>
      </c>
      <c r="Q49" s="16">
        <v>6261437</v>
      </c>
      <c r="R49" s="16">
        <f t="shared" si="0"/>
        <v>88478030</v>
      </c>
    </row>
    <row r="50" spans="2:18">
      <c r="B50" s="6"/>
      <c r="C50" s="6"/>
      <c r="D50" s="14" t="s">
        <v>160</v>
      </c>
      <c r="E50" s="15"/>
      <c r="F50" s="29"/>
      <c r="G50" s="16"/>
      <c r="H50" s="16"/>
      <c r="I50" s="16"/>
      <c r="J50" s="16"/>
      <c r="K50" s="16">
        <v>112933</v>
      </c>
      <c r="L50" s="16"/>
      <c r="M50" s="16">
        <v>-66073</v>
      </c>
      <c r="N50" s="16"/>
      <c r="O50" s="16"/>
      <c r="P50" s="16"/>
      <c r="Q50" s="16"/>
      <c r="R50" s="16">
        <f t="shared" si="0"/>
        <v>46860</v>
      </c>
    </row>
    <row r="51" spans="2:18">
      <c r="B51" s="6"/>
      <c r="C51" s="6"/>
      <c r="D51" s="14" t="s">
        <v>161</v>
      </c>
      <c r="E51" s="15"/>
      <c r="F51" s="29"/>
      <c r="G51" s="16">
        <v>32441790</v>
      </c>
      <c r="H51" s="16">
        <v>2905331</v>
      </c>
      <c r="I51" s="16">
        <v>107398694</v>
      </c>
      <c r="J51" s="16">
        <v>5431709</v>
      </c>
      <c r="K51" s="16">
        <v>4278128</v>
      </c>
      <c r="L51" s="16">
        <v>-180550772</v>
      </c>
      <c r="M51" s="16">
        <v>8072585</v>
      </c>
      <c r="N51" s="16">
        <v>32483806</v>
      </c>
      <c r="O51" s="16">
        <v>51478577</v>
      </c>
      <c r="P51" s="16">
        <v>18229885</v>
      </c>
      <c r="Q51" s="16">
        <v>6261437</v>
      </c>
      <c r="R51" s="16">
        <f t="shared" si="0"/>
        <v>88431170</v>
      </c>
    </row>
    <row r="52" spans="2:18">
      <c r="B52" s="6"/>
      <c r="C52" s="6"/>
      <c r="D52" s="30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presentación</vt:lpstr>
      <vt:lpstr>marzo 2021 - Individual</vt:lpstr>
      <vt:lpstr>junio 2021 - Individual</vt:lpstr>
      <vt:lpstr>junio 2021 - Consolidado</vt:lpstr>
      <vt:lpstr>Septiembre 2021 - Individual</vt:lpstr>
      <vt:lpstr>Diciembre 2021 - Individual</vt:lpstr>
      <vt:lpstr>Diciembre 2021 - Consolidado</vt:lpstr>
      <vt:lpstr>presentación!Área_de_impresión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MUÑOZ BENET</dc:creator>
  <cp:lastModifiedBy>U0U0802</cp:lastModifiedBy>
  <dcterms:created xsi:type="dcterms:W3CDTF">2016-05-30T07:17:06Z</dcterms:created>
  <dcterms:modified xsi:type="dcterms:W3CDTF">2022-03-21T10:23:35Z</dcterms:modified>
</cp:coreProperties>
</file>